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Юденко М.С\сайт\01.03.2020\"/>
    </mc:Choice>
  </mc:AlternateContent>
  <bookViews>
    <workbookView xWindow="0" yWindow="0" windowWidth="28800" windowHeight="11745" tabRatio="631" firstSheet="2" activeTab="11"/>
  </bookViews>
  <sheets>
    <sheet name="Исх.днные" sheetId="163" state="hidden" r:id="rId1"/>
    <sheet name="Титул" sheetId="166" state="hidden" r:id="rId2"/>
    <sheet name="1" sheetId="12" r:id="rId3"/>
    <sheet name="2" sheetId="115" r:id="rId4"/>
    <sheet name="3.1 (2019)" sheetId="171" r:id="rId5"/>
    <sheet name="3.2 (2020)" sheetId="165" r:id="rId6"/>
    <sheet name="3.3 (2021)" sheetId="167" r:id="rId7"/>
    <sheet name="3.4 (2022)" sheetId="168" r:id="rId8"/>
    <sheet name="3.4 (2023)" sheetId="169" r:id="rId9"/>
    <sheet name="3.6 (2024)" sheetId="170" r:id="rId10"/>
    <sheet name="4" sheetId="125" r:id="rId11"/>
    <sheet name="5" sheetId="126" r:id="rId12"/>
    <sheet name="6" sheetId="119" r:id="rId13"/>
    <sheet name="7" sheetId="120" r:id="rId14"/>
    <sheet name="8" sheetId="162" r:id="rId15"/>
  </sheets>
  <definedNames>
    <definedName name="_xlnm._FilterDatabase" localSheetId="2" hidden="1">'1'!$A$14:$AS$14</definedName>
    <definedName name="_xlnm._FilterDatabase" localSheetId="3" hidden="1">'2'!$A$14:$U$14</definedName>
    <definedName name="_xlnm._FilterDatabase" localSheetId="4" hidden="1">'3.1 (2019)'!$A$15:$BG$15</definedName>
    <definedName name="_xlnm._FilterDatabase" localSheetId="5" hidden="1">'3.2 (2020)'!$A$15:$BG$15</definedName>
    <definedName name="_xlnm._FilterDatabase" localSheetId="6" hidden="1">'3.3 (2021)'!$A$15:$BG$15</definedName>
    <definedName name="_xlnm._FilterDatabase" localSheetId="7" hidden="1">'3.4 (2022)'!$A$15:$BG$15</definedName>
    <definedName name="_xlnm._FilterDatabase" localSheetId="8" hidden="1">'3.4 (2023)'!$A$15:$BG$15</definedName>
    <definedName name="_xlnm._FilterDatabase" localSheetId="9" hidden="1">'3.6 (2024)'!$A$15:$BG$15</definedName>
    <definedName name="_xlnm._FilterDatabase" localSheetId="10" hidden="1">'4'!$A$16:$CH$16</definedName>
    <definedName name="_xlnm._FilterDatabase" localSheetId="11" hidden="1">'5'!$A$15:$AV$15</definedName>
    <definedName name="_xlnm._FilterDatabase" localSheetId="12" hidden="1">'6'!$A$16:$AW$16</definedName>
    <definedName name="_xlnm._FilterDatabase" localSheetId="13" hidden="1">'7'!$A$15:$BW$229</definedName>
    <definedName name="_xlnm.Print_Titles" localSheetId="2">'1'!$11:$14</definedName>
    <definedName name="_xlnm.Print_Titles" localSheetId="3">'2'!$11:$14</definedName>
    <definedName name="_xlnm.Print_Titles" localSheetId="4">'3.1 (2019)'!$12:$15</definedName>
    <definedName name="_xlnm.Print_Titles" localSheetId="5">'3.2 (2020)'!$12:$15</definedName>
    <definedName name="_xlnm.Print_Titles" localSheetId="6">'3.3 (2021)'!$12:$15</definedName>
    <definedName name="_xlnm.Print_Titles" localSheetId="7">'3.4 (2022)'!$12:$15</definedName>
    <definedName name="_xlnm.Print_Titles" localSheetId="8">'3.4 (2023)'!$12:$15</definedName>
    <definedName name="_xlnm.Print_Titles" localSheetId="9">'3.6 (2024)'!$12:$15</definedName>
    <definedName name="_xlnm.Print_Titles" localSheetId="10">'4'!$11:$16</definedName>
    <definedName name="_xlnm.Print_Titles" localSheetId="11">'5'!$11:$15</definedName>
    <definedName name="_xlnm.Print_Titles" localSheetId="12">'6'!$11:$16</definedName>
    <definedName name="_xlnm.Print_Titles" localSheetId="13">'7'!$11:$15</definedName>
    <definedName name="_xlnm.Print_Area" localSheetId="2">'1'!$A$1:$AS$228</definedName>
    <definedName name="_xlnm.Print_Area" localSheetId="3">'2'!$A$1:$T$212</definedName>
    <definedName name="_xlnm.Print_Area" localSheetId="4">'3.1 (2019)'!$A$2:$AT$225</definedName>
    <definedName name="_xlnm.Print_Area" localSheetId="5">'3.2 (2020)'!$A$1:$AT$225</definedName>
    <definedName name="_xlnm.Print_Area" localSheetId="6">'3.3 (2021)'!$A$1:$AT$225</definedName>
    <definedName name="_xlnm.Print_Area" localSheetId="7">'3.4 (2022)'!$A$2:$AT$225</definedName>
    <definedName name="_xlnm.Print_Area" localSheetId="8">'3.4 (2023)'!$A$1:$AT$225</definedName>
    <definedName name="_xlnm.Print_Area" localSheetId="9">'3.6 (2024)'!$A$2:$AT$225</definedName>
    <definedName name="_xlnm.Print_Area" localSheetId="10">'4'!$A$1:$BN$230</definedName>
    <definedName name="_xlnm.Print_Area" localSheetId="11">'5'!$A$2:$AT$219</definedName>
    <definedName name="_xlnm.Print_Area" localSheetId="12">'6'!$A$2:$AW$225</definedName>
    <definedName name="_xlnm.Print_Area" localSheetId="13">'7'!$A$1:$BU$229</definedName>
    <definedName name="_xlnm.Print_Area" localSheetId="14">'8'!$A$1:$I$89</definedName>
    <definedName name="_xlnm.Print_Area" localSheetId="1">Титул!$A$1:$I$25</definedName>
  </definedNames>
  <calcPr calcId="162913"/>
</workbook>
</file>

<file path=xl/calcChain.xml><?xml version="1.0" encoding="utf-8"?>
<calcChain xmlns="http://schemas.openxmlformats.org/spreadsheetml/2006/main">
  <c r="I71" i="162" l="1"/>
  <c r="AG104" i="119" l="1"/>
  <c r="AO143" i="119"/>
  <c r="Y141" i="119"/>
  <c r="A6" i="126"/>
  <c r="A7" i="170" l="1"/>
  <c r="A7" i="169"/>
  <c r="A7" i="168"/>
  <c r="A7" i="167"/>
  <c r="A7" i="165"/>
  <c r="E225" i="171"/>
  <c r="D225" i="171"/>
  <c r="C225" i="171"/>
  <c r="B225" i="171"/>
  <c r="E224" i="171"/>
  <c r="D224" i="171"/>
  <c r="C224" i="171"/>
  <c r="B224" i="171"/>
  <c r="E223" i="171"/>
  <c r="D223" i="171"/>
  <c r="C223" i="171"/>
  <c r="B223" i="171"/>
  <c r="AT222" i="171"/>
  <c r="AS222" i="171"/>
  <c r="AR222" i="171"/>
  <c r="AR22" i="171" s="1"/>
  <c r="AQ222" i="171"/>
  <c r="AQ22" i="171" s="1"/>
  <c r="AP222" i="171"/>
  <c r="AO222" i="171"/>
  <c r="AN222" i="171"/>
  <c r="AM222" i="171"/>
  <c r="AM22" i="171" s="1"/>
  <c r="AL222" i="171"/>
  <c r="AK222" i="171"/>
  <c r="AJ222" i="171"/>
  <c r="AJ22" i="171" s="1"/>
  <c r="AI222" i="171"/>
  <c r="AI22" i="171" s="1"/>
  <c r="AH222" i="171"/>
  <c r="AG222" i="171"/>
  <c r="AF222" i="171"/>
  <c r="AF22" i="171" s="1"/>
  <c r="AE222" i="171"/>
  <c r="AE22" i="171" s="1"/>
  <c r="AD222" i="171"/>
  <c r="AC222" i="171"/>
  <c r="AB222" i="171"/>
  <c r="AB22" i="171" s="1"/>
  <c r="AA222" i="171"/>
  <c r="AA22" i="171" s="1"/>
  <c r="Z222" i="171"/>
  <c r="Y222" i="171"/>
  <c r="X222" i="171"/>
  <c r="X22" i="171" s="1"/>
  <c r="W222" i="171"/>
  <c r="W22" i="171" s="1"/>
  <c r="V222" i="171"/>
  <c r="U222" i="171"/>
  <c r="T222" i="171"/>
  <c r="S222" i="171"/>
  <c r="S22" i="171" s="1"/>
  <c r="R222" i="171"/>
  <c r="Q222" i="171"/>
  <c r="P222" i="171"/>
  <c r="P22" i="171" s="1"/>
  <c r="O222" i="171"/>
  <c r="O22" i="171" s="1"/>
  <c r="N222" i="171"/>
  <c r="M222" i="171"/>
  <c r="L222" i="171"/>
  <c r="L22" i="171" s="1"/>
  <c r="K222" i="171"/>
  <c r="K22" i="171" s="1"/>
  <c r="J222" i="171"/>
  <c r="I222" i="171"/>
  <c r="H222" i="171"/>
  <c r="G222" i="171"/>
  <c r="G22" i="171" s="1"/>
  <c r="F222" i="171"/>
  <c r="E221" i="171"/>
  <c r="D221" i="171"/>
  <c r="C221" i="171"/>
  <c r="B221" i="171"/>
  <c r="E220" i="171"/>
  <c r="D220" i="171"/>
  <c r="C220" i="171"/>
  <c r="B220" i="171"/>
  <c r="E219" i="171"/>
  <c r="D219" i="171"/>
  <c r="C219" i="171"/>
  <c r="B219" i="171"/>
  <c r="AT218" i="171"/>
  <c r="AS218" i="171"/>
  <c r="AS21" i="171" s="1"/>
  <c r="AR218" i="171"/>
  <c r="AR21" i="171" s="1"/>
  <c r="AQ218" i="171"/>
  <c r="AP218" i="171"/>
  <c r="AO218" i="171"/>
  <c r="AO21" i="171" s="1"/>
  <c r="AN218" i="171"/>
  <c r="AN21" i="171" s="1"/>
  <c r="AM218" i="171"/>
  <c r="AL218" i="171"/>
  <c r="AK218" i="171"/>
  <c r="AK21" i="171" s="1"/>
  <c r="AJ218" i="171"/>
  <c r="AJ21" i="171" s="1"/>
  <c r="AI218" i="171"/>
  <c r="AH218" i="171"/>
  <c r="AG218" i="171"/>
  <c r="AG21" i="171" s="1"/>
  <c r="AF218" i="171"/>
  <c r="AF21" i="171" s="1"/>
  <c r="AE218" i="171"/>
  <c r="AD218" i="171"/>
  <c r="AC218" i="171"/>
  <c r="AB218" i="171"/>
  <c r="AB21" i="171" s="1"/>
  <c r="AA218" i="171"/>
  <c r="Z218" i="171"/>
  <c r="Y218" i="171"/>
  <c r="Y21" i="171" s="1"/>
  <c r="X218" i="171"/>
  <c r="X21" i="171" s="1"/>
  <c r="W218" i="171"/>
  <c r="V218" i="171"/>
  <c r="U218" i="171"/>
  <c r="U21" i="171" s="1"/>
  <c r="T218" i="171"/>
  <c r="T21" i="171" s="1"/>
  <c r="S218" i="171"/>
  <c r="R218" i="171"/>
  <c r="Q218" i="171"/>
  <c r="P218" i="171"/>
  <c r="P21" i="171" s="1"/>
  <c r="O218" i="171"/>
  <c r="N218" i="171"/>
  <c r="M218" i="171"/>
  <c r="M21" i="171" s="1"/>
  <c r="L218" i="171"/>
  <c r="L21" i="171" s="1"/>
  <c r="K218" i="171"/>
  <c r="J218" i="171"/>
  <c r="I218" i="171"/>
  <c r="I21" i="171" s="1"/>
  <c r="H218" i="171"/>
  <c r="H21" i="171" s="1"/>
  <c r="G218" i="171"/>
  <c r="F218" i="171"/>
  <c r="E217" i="171"/>
  <c r="D217" i="171"/>
  <c r="C217" i="171"/>
  <c r="B217" i="171"/>
  <c r="E216" i="171"/>
  <c r="D216" i="171"/>
  <c r="C216" i="171"/>
  <c r="B216" i="171"/>
  <c r="E215" i="171"/>
  <c r="D215" i="171"/>
  <c r="C215" i="171"/>
  <c r="B215" i="171"/>
  <c r="AT214" i="171"/>
  <c r="AT20" i="171" s="1"/>
  <c r="AS214" i="171"/>
  <c r="AS20" i="171" s="1"/>
  <c r="AR214" i="171"/>
  <c r="AQ214" i="171"/>
  <c r="AP214" i="171"/>
  <c r="AP20" i="171" s="1"/>
  <c r="AO214" i="171"/>
  <c r="AO20" i="171" s="1"/>
  <c r="AN214" i="171"/>
  <c r="AM214" i="171"/>
  <c r="AL214" i="171"/>
  <c r="AK214" i="171"/>
  <c r="AK20" i="171" s="1"/>
  <c r="AJ214" i="171"/>
  <c r="AI214" i="171"/>
  <c r="AH214" i="171"/>
  <c r="AH20" i="171" s="1"/>
  <c r="AG214" i="171"/>
  <c r="AG20" i="171" s="1"/>
  <c r="AF214" i="171"/>
  <c r="AE214" i="171"/>
  <c r="AD214" i="171"/>
  <c r="AD20" i="171" s="1"/>
  <c r="AC214" i="171"/>
  <c r="AC20" i="171" s="1"/>
  <c r="AB214" i="171"/>
  <c r="AA214" i="171"/>
  <c r="Z214" i="171"/>
  <c r="Y214" i="171"/>
  <c r="Y20" i="171" s="1"/>
  <c r="X214" i="171"/>
  <c r="W214" i="171"/>
  <c r="V214" i="171"/>
  <c r="V20" i="171" s="1"/>
  <c r="U214" i="171"/>
  <c r="U20" i="171" s="1"/>
  <c r="T214" i="171"/>
  <c r="S214" i="171"/>
  <c r="R214" i="171"/>
  <c r="R20" i="171" s="1"/>
  <c r="Q214" i="171"/>
  <c r="Q20" i="171" s="1"/>
  <c r="P214" i="171"/>
  <c r="O214" i="171"/>
  <c r="N214" i="171"/>
  <c r="N20" i="171" s="1"/>
  <c r="M214" i="171"/>
  <c r="M20" i="171" s="1"/>
  <c r="L214" i="171"/>
  <c r="K214" i="171"/>
  <c r="J214" i="171"/>
  <c r="J20" i="171" s="1"/>
  <c r="I214" i="171"/>
  <c r="I20" i="171" s="1"/>
  <c r="H214" i="171"/>
  <c r="G214" i="171"/>
  <c r="F214" i="171"/>
  <c r="E213" i="171"/>
  <c r="D213" i="171"/>
  <c r="C213" i="171"/>
  <c r="B213" i="171"/>
  <c r="E212" i="171"/>
  <c r="D212" i="171"/>
  <c r="C212" i="171"/>
  <c r="B212" i="171"/>
  <c r="E211" i="171"/>
  <c r="D211" i="171"/>
  <c r="C211" i="171"/>
  <c r="B211" i="171"/>
  <c r="AT210" i="171"/>
  <c r="AS210" i="171"/>
  <c r="AR210" i="171"/>
  <c r="AQ210" i="171"/>
  <c r="AP210" i="171"/>
  <c r="AO210" i="171"/>
  <c r="AN210" i="171"/>
  <c r="AM210" i="171"/>
  <c r="AL210" i="171"/>
  <c r="AK210" i="171"/>
  <c r="AJ210" i="171"/>
  <c r="AI210" i="171"/>
  <c r="AH210" i="171"/>
  <c r="AG210" i="171"/>
  <c r="AF210" i="171"/>
  <c r="AE210" i="171"/>
  <c r="AD210" i="171"/>
  <c r="AC210" i="171"/>
  <c r="AB210" i="171"/>
  <c r="AA210" i="171"/>
  <c r="Z210" i="171"/>
  <c r="Y210" i="171"/>
  <c r="X210" i="171"/>
  <c r="W210" i="171"/>
  <c r="V210" i="171"/>
  <c r="U210" i="171"/>
  <c r="T210" i="171"/>
  <c r="S210" i="171"/>
  <c r="R210" i="171"/>
  <c r="Q210" i="171"/>
  <c r="P210" i="171"/>
  <c r="O210" i="171"/>
  <c r="N210" i="171"/>
  <c r="M210" i="171"/>
  <c r="L210" i="171"/>
  <c r="K210" i="171"/>
  <c r="J210" i="171"/>
  <c r="I210" i="171"/>
  <c r="H210" i="171"/>
  <c r="G210" i="171"/>
  <c r="F210" i="171"/>
  <c r="E209" i="171"/>
  <c r="D209" i="171"/>
  <c r="C209" i="171"/>
  <c r="B209" i="171"/>
  <c r="E208" i="171"/>
  <c r="D208" i="171"/>
  <c r="C208" i="171"/>
  <c r="B208" i="171"/>
  <c r="E207" i="171"/>
  <c r="D207" i="171"/>
  <c r="C207" i="171"/>
  <c r="B207" i="171"/>
  <c r="AT206" i="171"/>
  <c r="AS206" i="171"/>
  <c r="AR206" i="171"/>
  <c r="AQ206" i="171"/>
  <c r="AP206" i="171"/>
  <c r="AO206" i="171"/>
  <c r="AN206" i="171"/>
  <c r="AN205" i="171" s="1"/>
  <c r="AN19" i="171" s="1"/>
  <c r="AM206" i="171"/>
  <c r="AM205" i="171" s="1"/>
  <c r="AM19" i="171" s="1"/>
  <c r="AL206" i="171"/>
  <c r="AK206" i="171"/>
  <c r="AJ206" i="171"/>
  <c r="AJ205" i="171" s="1"/>
  <c r="AI206" i="171"/>
  <c r="AI205" i="171" s="1"/>
  <c r="AI19" i="171" s="1"/>
  <c r="AH206" i="171"/>
  <c r="AG206" i="171"/>
  <c r="AF206" i="171"/>
  <c r="AF205" i="171" s="1"/>
  <c r="AF19" i="171" s="1"/>
  <c r="AE206" i="171"/>
  <c r="AE205" i="171" s="1"/>
  <c r="AE19" i="171" s="1"/>
  <c r="AD206" i="171"/>
  <c r="AC206" i="171"/>
  <c r="AB206" i="171"/>
  <c r="AB205" i="171" s="1"/>
  <c r="AB19" i="171" s="1"/>
  <c r="AA206" i="171"/>
  <c r="AA205" i="171" s="1"/>
  <c r="AA19" i="171" s="1"/>
  <c r="Z206" i="171"/>
  <c r="Y206" i="171"/>
  <c r="X206" i="171"/>
  <c r="X205" i="171" s="1"/>
  <c r="X19" i="171" s="1"/>
  <c r="W206" i="171"/>
  <c r="W205" i="171" s="1"/>
  <c r="W19" i="171" s="1"/>
  <c r="V206" i="171"/>
  <c r="U206" i="171"/>
  <c r="T206" i="171"/>
  <c r="T205" i="171" s="1"/>
  <c r="S206" i="171"/>
  <c r="S205" i="171" s="1"/>
  <c r="S19" i="171" s="1"/>
  <c r="R206" i="171"/>
  <c r="Q206" i="171"/>
  <c r="P206" i="171"/>
  <c r="P205" i="171" s="1"/>
  <c r="P19" i="171" s="1"/>
  <c r="O206" i="171"/>
  <c r="O205" i="171" s="1"/>
  <c r="O19" i="171" s="1"/>
  <c r="N206" i="171"/>
  <c r="M206" i="171"/>
  <c r="L206" i="171"/>
  <c r="L205" i="171" s="1"/>
  <c r="L19" i="171" s="1"/>
  <c r="K206" i="171"/>
  <c r="K205" i="171" s="1"/>
  <c r="K19" i="171" s="1"/>
  <c r="J206" i="171"/>
  <c r="I206" i="171"/>
  <c r="H206" i="171"/>
  <c r="H205" i="171" s="1"/>
  <c r="H19" i="171" s="1"/>
  <c r="G206" i="171"/>
  <c r="G205" i="171" s="1"/>
  <c r="G19" i="171" s="1"/>
  <c r="F206" i="171"/>
  <c r="AS205" i="171"/>
  <c r="AR205" i="171"/>
  <c r="AR19" i="171" s="1"/>
  <c r="AQ205" i="171"/>
  <c r="AQ19" i="171" s="1"/>
  <c r="AO205" i="171"/>
  <c r="AK205" i="171"/>
  <c r="AK19" i="171" s="1"/>
  <c r="AG205" i="171"/>
  <c r="AG19" i="171" s="1"/>
  <c r="AC205" i="171"/>
  <c r="AC19" i="171" s="1"/>
  <c r="Y205" i="171"/>
  <c r="U205" i="171"/>
  <c r="U19" i="171" s="1"/>
  <c r="Q205" i="171"/>
  <c r="M205" i="171"/>
  <c r="I205" i="171"/>
  <c r="E204" i="171"/>
  <c r="D204" i="171"/>
  <c r="C204" i="171"/>
  <c r="B204" i="171"/>
  <c r="E203" i="171"/>
  <c r="D203" i="171"/>
  <c r="C203" i="171"/>
  <c r="B203" i="171"/>
  <c r="E202" i="171"/>
  <c r="D202" i="171"/>
  <c r="C202" i="171"/>
  <c r="B202" i="171"/>
  <c r="AT201" i="171"/>
  <c r="AS201" i="171"/>
  <c r="AR201" i="171"/>
  <c r="AQ201" i="171"/>
  <c r="AP201" i="171"/>
  <c r="AO201" i="171"/>
  <c r="AN201" i="171"/>
  <c r="AN196" i="171" s="1"/>
  <c r="AM201" i="171"/>
  <c r="AL201" i="171"/>
  <c r="AK201" i="171"/>
  <c r="AJ201" i="171"/>
  <c r="AJ196" i="171" s="1"/>
  <c r="AI201" i="171"/>
  <c r="AH201" i="171"/>
  <c r="AG201" i="171"/>
  <c r="AF201" i="171"/>
  <c r="AF196" i="171" s="1"/>
  <c r="AE201" i="171"/>
  <c r="AD201" i="171"/>
  <c r="AC201" i="171"/>
  <c r="AB201" i="171"/>
  <c r="AB196" i="171" s="1"/>
  <c r="AA201" i="171"/>
  <c r="Z201" i="171"/>
  <c r="Y201" i="171"/>
  <c r="X201" i="171"/>
  <c r="W201" i="171"/>
  <c r="V201" i="171"/>
  <c r="U201" i="171"/>
  <c r="T201" i="171"/>
  <c r="T196" i="171" s="1"/>
  <c r="S201" i="171"/>
  <c r="R201" i="171"/>
  <c r="Q201" i="171"/>
  <c r="P201" i="171"/>
  <c r="P196" i="171" s="1"/>
  <c r="O201" i="171"/>
  <c r="N201" i="171"/>
  <c r="M201" i="171"/>
  <c r="L201" i="171"/>
  <c r="L196" i="171" s="1"/>
  <c r="K201" i="171"/>
  <c r="J201" i="171"/>
  <c r="I201" i="171"/>
  <c r="H201" i="171"/>
  <c r="H196" i="171" s="1"/>
  <c r="G201" i="171"/>
  <c r="F201" i="171"/>
  <c r="E200" i="171"/>
  <c r="D200" i="171"/>
  <c r="C200" i="171"/>
  <c r="B200" i="171"/>
  <c r="E199" i="171"/>
  <c r="D199" i="171"/>
  <c r="C199" i="171"/>
  <c r="B199" i="171"/>
  <c r="E198" i="171"/>
  <c r="D198" i="171"/>
  <c r="C198" i="171"/>
  <c r="B198" i="171"/>
  <c r="AT197" i="171"/>
  <c r="AS197" i="171"/>
  <c r="AS196" i="171" s="1"/>
  <c r="AR197" i="171"/>
  <c r="AQ197" i="171"/>
  <c r="AQ196" i="171" s="1"/>
  <c r="AP197" i="171"/>
  <c r="AO197" i="171"/>
  <c r="AO196" i="171" s="1"/>
  <c r="AN197" i="171"/>
  <c r="AM197" i="171"/>
  <c r="AM196" i="171" s="1"/>
  <c r="AL197" i="171"/>
  <c r="AK197" i="171"/>
  <c r="AK196" i="171" s="1"/>
  <c r="AJ197" i="171"/>
  <c r="AI197" i="171"/>
  <c r="AI196" i="171" s="1"/>
  <c r="AH197" i="171"/>
  <c r="AG197" i="171"/>
  <c r="AG196" i="171" s="1"/>
  <c r="AF197" i="171"/>
  <c r="AE197" i="171"/>
  <c r="AE196" i="171" s="1"/>
  <c r="AD197" i="171"/>
  <c r="AC197" i="171"/>
  <c r="AC196" i="171" s="1"/>
  <c r="AB197" i="171"/>
  <c r="AA197" i="171"/>
  <c r="AA196" i="171" s="1"/>
  <c r="Z197" i="171"/>
  <c r="Y197" i="171"/>
  <c r="Y196" i="171" s="1"/>
  <c r="X197" i="171"/>
  <c r="W197" i="171"/>
  <c r="W196" i="171" s="1"/>
  <c r="V197" i="171"/>
  <c r="U197" i="171"/>
  <c r="U196" i="171" s="1"/>
  <c r="T197" i="171"/>
  <c r="S197" i="171"/>
  <c r="S196" i="171" s="1"/>
  <c r="R197" i="171"/>
  <c r="Q197" i="171"/>
  <c r="Q196" i="171" s="1"/>
  <c r="P197" i="171"/>
  <c r="O197" i="171"/>
  <c r="O196" i="171" s="1"/>
  <c r="N197" i="171"/>
  <c r="M197" i="171"/>
  <c r="M196" i="171" s="1"/>
  <c r="L197" i="171"/>
  <c r="K197" i="171"/>
  <c r="K196" i="171" s="1"/>
  <c r="J197" i="171"/>
  <c r="I197" i="171"/>
  <c r="I196" i="171" s="1"/>
  <c r="H197" i="171"/>
  <c r="G197" i="171"/>
  <c r="G196" i="171" s="1"/>
  <c r="F197" i="171"/>
  <c r="AR196" i="171"/>
  <c r="X196" i="171"/>
  <c r="N196" i="171"/>
  <c r="E195" i="171"/>
  <c r="D195" i="171"/>
  <c r="C195" i="171"/>
  <c r="B195" i="171"/>
  <c r="E194" i="171"/>
  <c r="D194" i="171"/>
  <c r="C194" i="171"/>
  <c r="B194" i="171"/>
  <c r="E193" i="171"/>
  <c r="D193" i="171"/>
  <c r="C193" i="171"/>
  <c r="B193" i="171"/>
  <c r="AT192" i="171"/>
  <c r="AS192" i="171"/>
  <c r="AR192" i="171"/>
  <c r="AQ192" i="171"/>
  <c r="AP192" i="171"/>
  <c r="AO192" i="171"/>
  <c r="AN192" i="171"/>
  <c r="AM192" i="171"/>
  <c r="AL192" i="171"/>
  <c r="AK192" i="171"/>
  <c r="AJ192" i="171"/>
  <c r="AI192" i="171"/>
  <c r="AH192" i="171"/>
  <c r="AG192" i="171"/>
  <c r="AF192" i="171"/>
  <c r="AE192" i="171"/>
  <c r="AD192" i="171"/>
  <c r="AC192" i="171"/>
  <c r="AB192" i="171"/>
  <c r="AA192" i="171"/>
  <c r="Z192" i="171"/>
  <c r="Y192" i="171"/>
  <c r="X192" i="171"/>
  <c r="W192" i="171"/>
  <c r="V192" i="171"/>
  <c r="U192" i="171"/>
  <c r="T192" i="171"/>
  <c r="S192" i="171"/>
  <c r="R192" i="171"/>
  <c r="Q192" i="171"/>
  <c r="P192" i="171"/>
  <c r="O192" i="171"/>
  <c r="N192" i="171"/>
  <c r="M192" i="171"/>
  <c r="L192" i="171"/>
  <c r="K192" i="171"/>
  <c r="J192" i="171"/>
  <c r="I192" i="171"/>
  <c r="H192" i="171"/>
  <c r="G192" i="171"/>
  <c r="F192" i="171"/>
  <c r="E191" i="171"/>
  <c r="D191" i="171"/>
  <c r="C191" i="171"/>
  <c r="B191" i="171"/>
  <c r="E190" i="171"/>
  <c r="D190" i="171"/>
  <c r="C190" i="171"/>
  <c r="B190" i="171"/>
  <c r="E189" i="171"/>
  <c r="D189" i="171"/>
  <c r="C189" i="171"/>
  <c r="B189" i="171"/>
  <c r="AT188" i="171"/>
  <c r="AS188" i="171"/>
  <c r="AR188" i="171"/>
  <c r="AQ188" i="171"/>
  <c r="AP188" i="171"/>
  <c r="AO188" i="171"/>
  <c r="AN188" i="171"/>
  <c r="AM188" i="171"/>
  <c r="AL188" i="171"/>
  <c r="AK188" i="171"/>
  <c r="AJ188" i="171"/>
  <c r="AI188" i="171"/>
  <c r="AH188" i="171"/>
  <c r="AG188" i="171"/>
  <c r="AF188" i="171"/>
  <c r="AE188" i="171"/>
  <c r="AD188" i="171"/>
  <c r="AC188" i="171"/>
  <c r="AB188" i="171"/>
  <c r="AA188" i="171"/>
  <c r="Z188" i="171"/>
  <c r="Y188" i="171"/>
  <c r="X188" i="171"/>
  <c r="W188" i="171"/>
  <c r="V188" i="171"/>
  <c r="U188" i="171"/>
  <c r="T188" i="171"/>
  <c r="S188" i="171"/>
  <c r="R188" i="171"/>
  <c r="Q188" i="171"/>
  <c r="P188" i="171"/>
  <c r="O188" i="171"/>
  <c r="N188" i="171"/>
  <c r="M188" i="171"/>
  <c r="L188" i="171"/>
  <c r="K188" i="171"/>
  <c r="J188" i="171"/>
  <c r="I188" i="171"/>
  <c r="H188" i="171"/>
  <c r="G188" i="171"/>
  <c r="F188" i="171"/>
  <c r="E187" i="171"/>
  <c r="D187" i="171"/>
  <c r="C187" i="171"/>
  <c r="B187" i="171"/>
  <c r="E186" i="171"/>
  <c r="D186" i="171"/>
  <c r="C186" i="171"/>
  <c r="B186" i="171"/>
  <c r="E185" i="171"/>
  <c r="D185" i="171"/>
  <c r="C185" i="171"/>
  <c r="B185" i="171"/>
  <c r="AT184" i="171"/>
  <c r="AS184" i="171"/>
  <c r="AR184" i="171"/>
  <c r="AQ184" i="171"/>
  <c r="AP184" i="171"/>
  <c r="AO184" i="171"/>
  <c r="AN184" i="171"/>
  <c r="AM184" i="171"/>
  <c r="AL184" i="171"/>
  <c r="AK184" i="171"/>
  <c r="AJ184" i="171"/>
  <c r="AI184" i="171"/>
  <c r="AH184" i="171"/>
  <c r="AG184" i="171"/>
  <c r="AF184" i="171"/>
  <c r="AE184" i="171"/>
  <c r="AD184" i="171"/>
  <c r="AC184" i="171"/>
  <c r="AB184" i="171"/>
  <c r="AA184" i="171"/>
  <c r="Z184" i="171"/>
  <c r="Y184" i="171"/>
  <c r="X184" i="171"/>
  <c r="W184" i="171"/>
  <c r="V184" i="171"/>
  <c r="U184" i="171"/>
  <c r="T184" i="171"/>
  <c r="S184" i="171"/>
  <c r="R184" i="171"/>
  <c r="Q184" i="171"/>
  <c r="P184" i="171"/>
  <c r="O184" i="171"/>
  <c r="N184" i="171"/>
  <c r="M184" i="171"/>
  <c r="L184" i="171"/>
  <c r="K184" i="171"/>
  <c r="J184" i="171"/>
  <c r="I184" i="171"/>
  <c r="H184" i="171"/>
  <c r="G184" i="171"/>
  <c r="F184" i="171"/>
  <c r="E183" i="171"/>
  <c r="D183" i="171"/>
  <c r="C183" i="171"/>
  <c r="B183" i="171"/>
  <c r="E182" i="171"/>
  <c r="D182" i="171"/>
  <c r="C182" i="171"/>
  <c r="B182" i="171"/>
  <c r="E181" i="171"/>
  <c r="D181" i="171"/>
  <c r="C181" i="171"/>
  <c r="B181" i="171"/>
  <c r="AT180" i="171"/>
  <c r="AS180" i="171"/>
  <c r="AR180" i="171"/>
  <c r="AQ180" i="171"/>
  <c r="AP180" i="171"/>
  <c r="AO180" i="171"/>
  <c r="AN180" i="171"/>
  <c r="AM180" i="171"/>
  <c r="AL180" i="171"/>
  <c r="AK180" i="171"/>
  <c r="AJ180" i="171"/>
  <c r="AI180" i="171"/>
  <c r="AH180" i="171"/>
  <c r="AG180" i="171"/>
  <c r="AF180" i="171"/>
  <c r="AE180" i="171"/>
  <c r="AD180" i="171"/>
  <c r="AC180" i="171"/>
  <c r="AB180" i="171"/>
  <c r="AA180" i="171"/>
  <c r="Z180" i="171"/>
  <c r="Y180" i="171"/>
  <c r="X180" i="171"/>
  <c r="W180" i="171"/>
  <c r="V180" i="171"/>
  <c r="U180" i="171"/>
  <c r="T180" i="171"/>
  <c r="S180" i="171"/>
  <c r="R180" i="171"/>
  <c r="Q180" i="171"/>
  <c r="P180" i="171"/>
  <c r="O180" i="171"/>
  <c r="N180" i="171"/>
  <c r="M180" i="171"/>
  <c r="L180" i="171"/>
  <c r="K180" i="171"/>
  <c r="J180" i="171"/>
  <c r="I180" i="171"/>
  <c r="H180" i="171"/>
  <c r="G180" i="171"/>
  <c r="F180" i="171"/>
  <c r="E179" i="171"/>
  <c r="D179" i="171"/>
  <c r="C179" i="171"/>
  <c r="B179" i="171"/>
  <c r="E178" i="171"/>
  <c r="D178" i="171"/>
  <c r="C178" i="171"/>
  <c r="B178" i="171"/>
  <c r="E177" i="171"/>
  <c r="D177" i="171"/>
  <c r="C177" i="171"/>
  <c r="B177" i="171"/>
  <c r="AT176" i="171"/>
  <c r="AS176" i="171"/>
  <c r="AR176" i="171"/>
  <c r="AQ176" i="171"/>
  <c r="AP176" i="171"/>
  <c r="AO176" i="171"/>
  <c r="AN176" i="171"/>
  <c r="AM176" i="171"/>
  <c r="AL176" i="171"/>
  <c r="AK176" i="171"/>
  <c r="AJ176" i="171"/>
  <c r="AI176" i="171"/>
  <c r="AH176" i="171"/>
  <c r="AG176" i="171"/>
  <c r="AF176" i="171"/>
  <c r="AE176" i="171"/>
  <c r="AD176" i="171"/>
  <c r="AC176" i="171"/>
  <c r="AB176" i="171"/>
  <c r="AA176" i="171"/>
  <c r="Z176" i="171"/>
  <c r="Y176" i="171"/>
  <c r="X176" i="171"/>
  <c r="W176" i="171"/>
  <c r="V176" i="171"/>
  <c r="U176" i="171"/>
  <c r="T176" i="171"/>
  <c r="S176" i="171"/>
  <c r="R176" i="171"/>
  <c r="Q176" i="171"/>
  <c r="P176" i="171"/>
  <c r="O176" i="171"/>
  <c r="N176" i="171"/>
  <c r="M176" i="171"/>
  <c r="L176" i="171"/>
  <c r="K176" i="171"/>
  <c r="J176" i="171"/>
  <c r="I176" i="171"/>
  <c r="H176" i="171"/>
  <c r="G176" i="171"/>
  <c r="F176" i="171"/>
  <c r="E175" i="171"/>
  <c r="D175" i="171"/>
  <c r="C175" i="171"/>
  <c r="B175" i="171"/>
  <c r="E174" i="171"/>
  <c r="D174" i="171"/>
  <c r="C174" i="171"/>
  <c r="B174" i="171"/>
  <c r="E173" i="171"/>
  <c r="D173" i="171"/>
  <c r="C173" i="171"/>
  <c r="B173" i="171"/>
  <c r="AT172" i="171"/>
  <c r="AS172" i="171"/>
  <c r="AR172" i="171"/>
  <c r="AQ172" i="171"/>
  <c r="AP172" i="171"/>
  <c r="AO172" i="171"/>
  <c r="AN172" i="171"/>
  <c r="AM172" i="171"/>
  <c r="AL172" i="171"/>
  <c r="AK172" i="171"/>
  <c r="AJ172" i="171"/>
  <c r="AI172" i="171"/>
  <c r="AH172" i="171"/>
  <c r="AG172" i="171"/>
  <c r="AF172" i="171"/>
  <c r="AE172" i="171"/>
  <c r="AD172" i="171"/>
  <c r="AC172" i="171"/>
  <c r="AB172" i="171"/>
  <c r="AA172" i="171"/>
  <c r="Z172" i="171"/>
  <c r="Y172" i="171"/>
  <c r="X172" i="171"/>
  <c r="W172" i="171"/>
  <c r="V172" i="171"/>
  <c r="U172" i="171"/>
  <c r="T172" i="171"/>
  <c r="S172" i="171"/>
  <c r="R172" i="171"/>
  <c r="Q172" i="171"/>
  <c r="P172" i="171"/>
  <c r="O172" i="171"/>
  <c r="N172" i="171"/>
  <c r="M172" i="171"/>
  <c r="L172" i="171"/>
  <c r="K172" i="171"/>
  <c r="J172" i="171"/>
  <c r="I172" i="171"/>
  <c r="H172" i="171"/>
  <c r="G172" i="171"/>
  <c r="F172" i="171"/>
  <c r="E171" i="171"/>
  <c r="D171" i="171"/>
  <c r="C171" i="171"/>
  <c r="B171" i="171"/>
  <c r="E170" i="171"/>
  <c r="D170" i="171"/>
  <c r="C170" i="171"/>
  <c r="B170" i="171"/>
  <c r="E169" i="171"/>
  <c r="D169" i="171"/>
  <c r="C169" i="171"/>
  <c r="B169" i="171"/>
  <c r="AT168" i="171"/>
  <c r="AS168" i="171"/>
  <c r="AR168" i="171"/>
  <c r="AQ168" i="171"/>
  <c r="AP168" i="171"/>
  <c r="AO168" i="171"/>
  <c r="AN168" i="171"/>
  <c r="AM168" i="171"/>
  <c r="AL168" i="171"/>
  <c r="AK168" i="171"/>
  <c r="AJ168" i="171"/>
  <c r="AI168" i="171"/>
  <c r="AH168" i="171"/>
  <c r="AG168" i="171"/>
  <c r="AF168" i="171"/>
  <c r="AE168" i="171"/>
  <c r="AD168" i="171"/>
  <c r="AC168" i="171"/>
  <c r="AB168" i="171"/>
  <c r="AA168" i="171"/>
  <c r="Z168" i="171"/>
  <c r="Y168" i="171"/>
  <c r="X168" i="171"/>
  <c r="W168" i="171"/>
  <c r="V168" i="171"/>
  <c r="U168" i="171"/>
  <c r="T168" i="171"/>
  <c r="S168" i="171"/>
  <c r="R168" i="171"/>
  <c r="Q168" i="171"/>
  <c r="P168" i="171"/>
  <c r="O168" i="171"/>
  <c r="N168" i="171"/>
  <c r="M168" i="171"/>
  <c r="L168" i="171"/>
  <c r="K168" i="171"/>
  <c r="J168" i="171"/>
  <c r="I168" i="171"/>
  <c r="H168" i="171"/>
  <c r="G168" i="171"/>
  <c r="F168" i="171"/>
  <c r="E167" i="171"/>
  <c r="D167" i="171"/>
  <c r="C167" i="171"/>
  <c r="B167" i="171"/>
  <c r="E166" i="171"/>
  <c r="D166" i="171"/>
  <c r="C166" i="171"/>
  <c r="B166" i="171"/>
  <c r="E165" i="171"/>
  <c r="D165" i="171"/>
  <c r="C165" i="171"/>
  <c r="B165" i="171"/>
  <c r="AT164" i="171"/>
  <c r="AS164" i="171"/>
  <c r="AR164" i="171"/>
  <c r="AQ164" i="171"/>
  <c r="AP164" i="171"/>
  <c r="AO164" i="171"/>
  <c r="AN164" i="171"/>
  <c r="AM164" i="171"/>
  <c r="AL164" i="171"/>
  <c r="AK164" i="171"/>
  <c r="AJ164" i="171"/>
  <c r="AI164" i="171"/>
  <c r="AH164" i="171"/>
  <c r="AG164" i="171"/>
  <c r="AF164" i="171"/>
  <c r="AE164" i="171"/>
  <c r="AD164" i="171"/>
  <c r="AC164" i="171"/>
  <c r="AB164" i="171"/>
  <c r="AA164" i="171"/>
  <c r="Z164" i="171"/>
  <c r="Y164" i="171"/>
  <c r="X164" i="171"/>
  <c r="W164" i="171"/>
  <c r="V164" i="171"/>
  <c r="U164" i="171"/>
  <c r="T164" i="171"/>
  <c r="S164" i="171"/>
  <c r="R164" i="171"/>
  <c r="Q164" i="171"/>
  <c r="P164" i="171"/>
  <c r="O164" i="171"/>
  <c r="N164" i="171"/>
  <c r="M164" i="171"/>
  <c r="L164" i="171"/>
  <c r="K164" i="171"/>
  <c r="J164" i="171"/>
  <c r="I164" i="171"/>
  <c r="H164" i="171"/>
  <c r="G164" i="171"/>
  <c r="F164" i="171"/>
  <c r="AJ163" i="171"/>
  <c r="U163" i="171"/>
  <c r="E162" i="171"/>
  <c r="D162" i="171"/>
  <c r="C162" i="171"/>
  <c r="B162" i="171"/>
  <c r="E161" i="171"/>
  <c r="D161" i="171"/>
  <c r="C161" i="171"/>
  <c r="B161" i="171"/>
  <c r="E160" i="171"/>
  <c r="D160" i="171"/>
  <c r="C160" i="171"/>
  <c r="B160" i="171"/>
  <c r="E159" i="171"/>
  <c r="D159" i="171"/>
  <c r="C159" i="171"/>
  <c r="B159" i="171"/>
  <c r="E158" i="171"/>
  <c r="D158" i="171"/>
  <c r="C158" i="171"/>
  <c r="B158" i="171"/>
  <c r="E157" i="171"/>
  <c r="D157" i="171"/>
  <c r="C157" i="171"/>
  <c r="B157" i="171"/>
  <c r="E156" i="171"/>
  <c r="D156" i="171"/>
  <c r="C156" i="171"/>
  <c r="B156" i="171"/>
  <c r="E155" i="171"/>
  <c r="D155" i="171"/>
  <c r="C155" i="171"/>
  <c r="B155" i="171"/>
  <c r="E154" i="171"/>
  <c r="D154" i="171"/>
  <c r="C154" i="171"/>
  <c r="B154" i="171"/>
  <c r="E153" i="171"/>
  <c r="D153" i="171"/>
  <c r="C153" i="171"/>
  <c r="B153" i="171"/>
  <c r="E152" i="171"/>
  <c r="D152" i="171"/>
  <c r="C152" i="171"/>
  <c r="B152" i="171"/>
  <c r="E151" i="171"/>
  <c r="D151" i="171"/>
  <c r="C151" i="171"/>
  <c r="B151" i="171"/>
  <c r="E150" i="171"/>
  <c r="D150" i="171"/>
  <c r="C150" i="171"/>
  <c r="B150" i="171"/>
  <c r="E149" i="171"/>
  <c r="D149" i="171"/>
  <c r="C149" i="171"/>
  <c r="B149" i="171"/>
  <c r="E148" i="171"/>
  <c r="D148" i="171"/>
  <c r="C148" i="171"/>
  <c r="B148" i="171"/>
  <c r="E147" i="171"/>
  <c r="D147" i="171"/>
  <c r="C147" i="171"/>
  <c r="B147" i="171"/>
  <c r="E146" i="171"/>
  <c r="D146" i="171"/>
  <c r="C146" i="171"/>
  <c r="B146" i="171"/>
  <c r="E145" i="171"/>
  <c r="D145" i="171"/>
  <c r="C145" i="171"/>
  <c r="B145" i="171"/>
  <c r="AT144" i="171"/>
  <c r="AS144" i="171"/>
  <c r="AR144" i="171"/>
  <c r="AQ144" i="171"/>
  <c r="AP144" i="171"/>
  <c r="AO144" i="171"/>
  <c r="AN144" i="171"/>
  <c r="AM144" i="171"/>
  <c r="AL144" i="171"/>
  <c r="AK144" i="171"/>
  <c r="AJ144" i="171"/>
  <c r="AI144" i="171"/>
  <c r="AH144" i="171"/>
  <c r="AG144" i="171"/>
  <c r="AF144" i="171"/>
  <c r="AE144" i="171"/>
  <c r="AD144" i="171"/>
  <c r="AC144" i="171"/>
  <c r="AB144" i="171"/>
  <c r="AA144" i="171"/>
  <c r="Z144" i="171"/>
  <c r="Y144" i="171"/>
  <c r="X144" i="171"/>
  <c r="W144" i="171"/>
  <c r="V144" i="171"/>
  <c r="U144" i="171"/>
  <c r="T144" i="171"/>
  <c r="S144" i="171"/>
  <c r="R144" i="171"/>
  <c r="Q144" i="171"/>
  <c r="P144" i="171"/>
  <c r="O144" i="171"/>
  <c r="N144" i="171"/>
  <c r="M144" i="171"/>
  <c r="L144" i="171"/>
  <c r="K144" i="171"/>
  <c r="J144" i="171"/>
  <c r="I144" i="171"/>
  <c r="H144" i="171"/>
  <c r="G144" i="171"/>
  <c r="F144" i="171"/>
  <c r="E143" i="171"/>
  <c r="D143" i="171"/>
  <c r="C143" i="171"/>
  <c r="B143" i="171"/>
  <c r="E142" i="171"/>
  <c r="D142" i="171"/>
  <c r="C142" i="171"/>
  <c r="B142" i="171"/>
  <c r="E141" i="171"/>
  <c r="D141" i="171"/>
  <c r="C141" i="171"/>
  <c r="B141" i="171"/>
  <c r="E140" i="171"/>
  <c r="D140" i="171"/>
  <c r="C140" i="171"/>
  <c r="B140" i="171"/>
  <c r="E139" i="171"/>
  <c r="D139" i="171"/>
  <c r="C139" i="171"/>
  <c r="B139" i="171"/>
  <c r="E138" i="171"/>
  <c r="D138" i="171"/>
  <c r="C138" i="171"/>
  <c r="B138" i="171"/>
  <c r="E137" i="171"/>
  <c r="D137" i="171"/>
  <c r="C137" i="171"/>
  <c r="B137" i="171"/>
  <c r="E136" i="171"/>
  <c r="D136" i="171"/>
  <c r="C136" i="171"/>
  <c r="B136" i="171"/>
  <c r="E135" i="171"/>
  <c r="D135" i="171"/>
  <c r="C135" i="171"/>
  <c r="B135" i="171"/>
  <c r="E134" i="171"/>
  <c r="D134" i="171"/>
  <c r="C134" i="171"/>
  <c r="B134" i="171"/>
  <c r="E133" i="171"/>
  <c r="D133" i="171"/>
  <c r="C133" i="171"/>
  <c r="B133" i="171"/>
  <c r="E132" i="171"/>
  <c r="D132" i="171"/>
  <c r="C132" i="171"/>
  <c r="B132" i="171"/>
  <c r="E131" i="171"/>
  <c r="D131" i="171"/>
  <c r="C131" i="171"/>
  <c r="B131" i="171"/>
  <c r="E130" i="171"/>
  <c r="D130" i="171"/>
  <c r="C130" i="171"/>
  <c r="B130" i="171"/>
  <c r="E129" i="171"/>
  <c r="D129" i="171"/>
  <c r="C129" i="171"/>
  <c r="B129" i="171"/>
  <c r="E128" i="171"/>
  <c r="D128" i="171"/>
  <c r="C128" i="171"/>
  <c r="B128" i="171"/>
  <c r="E127" i="171"/>
  <c r="D127" i="171"/>
  <c r="C127" i="171"/>
  <c r="B127" i="171"/>
  <c r="E126" i="171"/>
  <c r="D126" i="171"/>
  <c r="C126" i="171"/>
  <c r="B126" i="171"/>
  <c r="E125" i="171"/>
  <c r="D125" i="171"/>
  <c r="C125" i="171"/>
  <c r="B125" i="171"/>
  <c r="E124" i="171"/>
  <c r="D124" i="171"/>
  <c r="C124" i="171"/>
  <c r="B124" i="171"/>
  <c r="E123" i="171"/>
  <c r="D123" i="171"/>
  <c r="C123" i="171"/>
  <c r="B123" i="171"/>
  <c r="E122" i="171"/>
  <c r="D122" i="171"/>
  <c r="C122" i="171"/>
  <c r="B122" i="171"/>
  <c r="E121" i="171"/>
  <c r="D121" i="171"/>
  <c r="C121" i="171"/>
  <c r="B121" i="171"/>
  <c r="E120" i="171"/>
  <c r="D120" i="171"/>
  <c r="C120" i="171"/>
  <c r="B120" i="171"/>
  <c r="E119" i="171"/>
  <c r="D119" i="171"/>
  <c r="C119" i="171"/>
  <c r="B119" i="171"/>
  <c r="E118" i="171"/>
  <c r="D118" i="171"/>
  <c r="C118" i="171"/>
  <c r="B118" i="171"/>
  <c r="E117" i="171"/>
  <c r="D117" i="171"/>
  <c r="C117" i="171"/>
  <c r="B117" i="171"/>
  <c r="E116" i="171"/>
  <c r="D116" i="171"/>
  <c r="C116" i="171"/>
  <c r="B116" i="171"/>
  <c r="E115" i="171"/>
  <c r="D115" i="171"/>
  <c r="C115" i="171"/>
  <c r="B115" i="171"/>
  <c r="E114" i="171"/>
  <c r="D114" i="171"/>
  <c r="C114" i="171"/>
  <c r="B114" i="171"/>
  <c r="AT113" i="171"/>
  <c r="AS113" i="171"/>
  <c r="AR113" i="171"/>
  <c r="AQ113" i="171"/>
  <c r="AP113" i="171"/>
  <c r="AO113" i="171"/>
  <c r="AN113" i="171"/>
  <c r="AM113" i="171"/>
  <c r="AL113" i="171"/>
  <c r="AK113" i="171"/>
  <c r="AJ113" i="171"/>
  <c r="AI113" i="171"/>
  <c r="AI112" i="171" s="1"/>
  <c r="AH113" i="171"/>
  <c r="AG113" i="171"/>
  <c r="AF113" i="171"/>
  <c r="AE113" i="171"/>
  <c r="AD113" i="171"/>
  <c r="AC113" i="171"/>
  <c r="AB113" i="171"/>
  <c r="AA113" i="171"/>
  <c r="AA112" i="171" s="1"/>
  <c r="Z113" i="171"/>
  <c r="Y113" i="171"/>
  <c r="X113" i="171"/>
  <c r="W113" i="171"/>
  <c r="V113" i="171"/>
  <c r="U113" i="171"/>
  <c r="T113" i="171"/>
  <c r="S113" i="171"/>
  <c r="S112" i="171" s="1"/>
  <c r="R113" i="171"/>
  <c r="Q113" i="171"/>
  <c r="P113" i="171"/>
  <c r="O113" i="171"/>
  <c r="O112" i="171" s="1"/>
  <c r="N113" i="171"/>
  <c r="M113" i="171"/>
  <c r="L113" i="171"/>
  <c r="K113" i="171"/>
  <c r="J113" i="171"/>
  <c r="I113" i="171"/>
  <c r="H113" i="171"/>
  <c r="G113" i="171"/>
  <c r="F113" i="171"/>
  <c r="AR112" i="171"/>
  <c r="AQ112" i="171"/>
  <c r="AM112" i="171"/>
  <c r="K112" i="171"/>
  <c r="G112" i="171"/>
  <c r="E111" i="171"/>
  <c r="D111" i="171"/>
  <c r="C111" i="171"/>
  <c r="B111" i="171"/>
  <c r="E110" i="171"/>
  <c r="D110" i="171"/>
  <c r="C110" i="171"/>
  <c r="B110" i="171"/>
  <c r="E109" i="171"/>
  <c r="D109" i="171"/>
  <c r="C109" i="171"/>
  <c r="B109" i="171"/>
  <c r="E108" i="171"/>
  <c r="D108" i="171"/>
  <c r="C108" i="171"/>
  <c r="B108" i="171"/>
  <c r="E107" i="171"/>
  <c r="D107" i="171"/>
  <c r="C107" i="171"/>
  <c r="B107" i="171"/>
  <c r="E106" i="171"/>
  <c r="D106" i="171"/>
  <c r="C106" i="171"/>
  <c r="B106" i="171"/>
  <c r="E105" i="171"/>
  <c r="D105" i="171"/>
  <c r="C105" i="171"/>
  <c r="B105" i="171"/>
  <c r="E104" i="171"/>
  <c r="D104" i="171"/>
  <c r="C104" i="171"/>
  <c r="B104" i="171"/>
  <c r="E103" i="171"/>
  <c r="D103" i="171"/>
  <c r="C103" i="171"/>
  <c r="B103" i="171"/>
  <c r="E102" i="171"/>
  <c r="D102" i="171"/>
  <c r="C102" i="171"/>
  <c r="B102" i="171"/>
  <c r="E101" i="171"/>
  <c r="D101" i="171"/>
  <c r="C101" i="171"/>
  <c r="B101" i="171"/>
  <c r="E100" i="171"/>
  <c r="D100" i="171"/>
  <c r="C100" i="171"/>
  <c r="B100" i="171"/>
  <c r="E99" i="171"/>
  <c r="D99" i="171"/>
  <c r="C99" i="171"/>
  <c r="B99" i="171"/>
  <c r="E98" i="171"/>
  <c r="D98" i="171"/>
  <c r="C98" i="171"/>
  <c r="B98" i="171"/>
  <c r="E97" i="171"/>
  <c r="D97" i="171"/>
  <c r="C97" i="171"/>
  <c r="B97" i="171"/>
  <c r="AT96" i="171"/>
  <c r="AS96" i="171"/>
  <c r="AR96" i="171"/>
  <c r="AQ96" i="171"/>
  <c r="AP96" i="171"/>
  <c r="AO96" i="171"/>
  <c r="AN96" i="171"/>
  <c r="AM96" i="171"/>
  <c r="AL96" i="171"/>
  <c r="AK96" i="171"/>
  <c r="AJ96" i="171"/>
  <c r="AI96" i="171"/>
  <c r="AH96" i="171"/>
  <c r="AG96" i="171"/>
  <c r="AF96" i="171"/>
  <c r="AE96" i="171"/>
  <c r="AD96" i="171"/>
  <c r="AC96" i="171"/>
  <c r="AB96" i="171"/>
  <c r="AA96" i="171"/>
  <c r="Z96" i="171"/>
  <c r="Y96" i="171"/>
  <c r="X96" i="171"/>
  <c r="W96" i="171"/>
  <c r="V96" i="171"/>
  <c r="U96" i="171"/>
  <c r="T96" i="171"/>
  <c r="S96" i="171"/>
  <c r="R96" i="171"/>
  <c r="Q96" i="171"/>
  <c r="P96" i="171"/>
  <c r="O96" i="171"/>
  <c r="N96" i="171"/>
  <c r="M96" i="171"/>
  <c r="L96" i="171"/>
  <c r="K96" i="171"/>
  <c r="J96" i="171"/>
  <c r="I96" i="171"/>
  <c r="H96" i="171"/>
  <c r="G96" i="171"/>
  <c r="F96" i="171"/>
  <c r="E95" i="171"/>
  <c r="D95" i="171"/>
  <c r="C95" i="171"/>
  <c r="B95" i="171"/>
  <c r="E94" i="171"/>
  <c r="D94" i="171"/>
  <c r="C94" i="171"/>
  <c r="B94" i="171"/>
  <c r="E93" i="171"/>
  <c r="D93" i="171"/>
  <c r="C93" i="171"/>
  <c r="B93" i="171"/>
  <c r="E92" i="171"/>
  <c r="D92" i="171"/>
  <c r="C92" i="171"/>
  <c r="B92" i="171"/>
  <c r="E91" i="171"/>
  <c r="D91" i="171"/>
  <c r="C91" i="171"/>
  <c r="B91" i="171"/>
  <c r="E90" i="171"/>
  <c r="D90" i="171"/>
  <c r="C90" i="171"/>
  <c r="B90" i="171"/>
  <c r="E89" i="171"/>
  <c r="D89" i="171"/>
  <c r="C89" i="171"/>
  <c r="B89" i="171"/>
  <c r="E88" i="171"/>
  <c r="D88" i="171"/>
  <c r="C88" i="171"/>
  <c r="B88" i="171"/>
  <c r="E87" i="171"/>
  <c r="D87" i="171"/>
  <c r="C87" i="171"/>
  <c r="B87" i="171"/>
  <c r="E86" i="171"/>
  <c r="D86" i="171"/>
  <c r="C86" i="171"/>
  <c r="B86" i="171"/>
  <c r="E85" i="171"/>
  <c r="D85" i="171"/>
  <c r="C85" i="171"/>
  <c r="B85" i="171"/>
  <c r="E84" i="171"/>
  <c r="D84" i="171"/>
  <c r="C84" i="171"/>
  <c r="B84" i="171"/>
  <c r="E83" i="171"/>
  <c r="D83" i="171"/>
  <c r="C83" i="171"/>
  <c r="B83" i="171"/>
  <c r="E82" i="171"/>
  <c r="D82" i="171"/>
  <c r="C82" i="171"/>
  <c r="B82" i="171"/>
  <c r="E81" i="171"/>
  <c r="D81" i="171"/>
  <c r="C81" i="171"/>
  <c r="B81" i="171"/>
  <c r="E80" i="171"/>
  <c r="D80" i="171"/>
  <c r="C80" i="171"/>
  <c r="B80" i="171"/>
  <c r="AT79" i="171"/>
  <c r="AS79" i="171"/>
  <c r="AS78" i="171" s="1"/>
  <c r="AR79" i="171"/>
  <c r="AQ79" i="171"/>
  <c r="AP79" i="171"/>
  <c r="AO79" i="171"/>
  <c r="AN79" i="171"/>
  <c r="AM79" i="171"/>
  <c r="AL79" i="171"/>
  <c r="AK79" i="171"/>
  <c r="AK78" i="171" s="1"/>
  <c r="AJ79" i="171"/>
  <c r="AI79" i="171"/>
  <c r="AH79" i="171"/>
  <c r="AH78" i="171" s="1"/>
  <c r="AG79" i="171"/>
  <c r="AG78" i="171" s="1"/>
  <c r="AF79" i="171"/>
  <c r="AE79" i="171"/>
  <c r="AD79" i="171"/>
  <c r="AC79" i="171"/>
  <c r="AC78" i="171" s="1"/>
  <c r="AB79" i="171"/>
  <c r="AA79" i="171"/>
  <c r="Z79" i="171"/>
  <c r="Z78" i="171" s="1"/>
  <c r="Y79" i="171"/>
  <c r="Y78" i="171" s="1"/>
  <c r="X79" i="171"/>
  <c r="W79" i="171"/>
  <c r="V79" i="171"/>
  <c r="U79" i="171"/>
  <c r="U78" i="171" s="1"/>
  <c r="T79" i="171"/>
  <c r="S79" i="171"/>
  <c r="R79" i="171"/>
  <c r="R78" i="171" s="1"/>
  <c r="Q79" i="171"/>
  <c r="Q78" i="171" s="1"/>
  <c r="P79" i="171"/>
  <c r="O79" i="171"/>
  <c r="N79" i="171"/>
  <c r="N78" i="171" s="1"/>
  <c r="M79" i="171"/>
  <c r="M78" i="171" s="1"/>
  <c r="L79" i="171"/>
  <c r="K79" i="171"/>
  <c r="J79" i="171"/>
  <c r="I79" i="171"/>
  <c r="H79" i="171"/>
  <c r="G79" i="171"/>
  <c r="F79" i="171"/>
  <c r="F78" i="171" s="1"/>
  <c r="AO78" i="171"/>
  <c r="AD78" i="171"/>
  <c r="V78" i="171"/>
  <c r="J78" i="171"/>
  <c r="E76" i="171"/>
  <c r="D76" i="171"/>
  <c r="C76" i="171"/>
  <c r="B76" i="171"/>
  <c r="E75" i="171"/>
  <c r="D75" i="171"/>
  <c r="C75" i="171"/>
  <c r="B75" i="171"/>
  <c r="E74" i="171"/>
  <c r="D74" i="171"/>
  <c r="C74" i="171"/>
  <c r="B74" i="171"/>
  <c r="AT73" i="171"/>
  <c r="AS73" i="171"/>
  <c r="AR73" i="171"/>
  <c r="AQ73" i="171"/>
  <c r="AP73" i="171"/>
  <c r="AO73" i="171"/>
  <c r="AN73" i="171"/>
  <c r="AM73" i="171"/>
  <c r="AL73" i="171"/>
  <c r="AK73" i="171"/>
  <c r="AJ73" i="171"/>
  <c r="AI73" i="171"/>
  <c r="AH73" i="171"/>
  <c r="AG73" i="171"/>
  <c r="AF73" i="171"/>
  <c r="AE73" i="171"/>
  <c r="AD73" i="171"/>
  <c r="AC73" i="171"/>
  <c r="AB73" i="171"/>
  <c r="AA73" i="171"/>
  <c r="Z73" i="171"/>
  <c r="Y73" i="171"/>
  <c r="X73" i="171"/>
  <c r="W73" i="171"/>
  <c r="V73" i="171"/>
  <c r="U73" i="171"/>
  <c r="T73" i="171"/>
  <c r="S73" i="171"/>
  <c r="R73" i="171"/>
  <c r="Q73" i="171"/>
  <c r="P73" i="171"/>
  <c r="O73" i="171"/>
  <c r="N73" i="171"/>
  <c r="M73" i="171"/>
  <c r="L73" i="171"/>
  <c r="K73" i="171"/>
  <c r="J73" i="171"/>
  <c r="I73" i="171"/>
  <c r="H73" i="171"/>
  <c r="G73" i="171"/>
  <c r="F73" i="171"/>
  <c r="E72" i="171"/>
  <c r="D72" i="171"/>
  <c r="C72" i="171"/>
  <c r="B72" i="171"/>
  <c r="E71" i="171"/>
  <c r="D71" i="171"/>
  <c r="C71" i="171"/>
  <c r="B71" i="171"/>
  <c r="E70" i="171"/>
  <c r="D70" i="171"/>
  <c r="C70" i="171"/>
  <c r="B70" i="171"/>
  <c r="AT69" i="171"/>
  <c r="AS69" i="171"/>
  <c r="AR69" i="171"/>
  <c r="AR68" i="171" s="1"/>
  <c r="AQ69" i="171"/>
  <c r="AP69" i="171"/>
  <c r="AO69" i="171"/>
  <c r="AN69" i="171"/>
  <c r="AN68" i="171" s="1"/>
  <c r="AM69" i="171"/>
  <c r="AL69" i="171"/>
  <c r="AK69" i="171"/>
  <c r="AJ69" i="171"/>
  <c r="AJ68" i="171" s="1"/>
  <c r="AI69" i="171"/>
  <c r="AH69" i="171"/>
  <c r="AG69" i="171"/>
  <c r="AF69" i="171"/>
  <c r="AF68" i="171" s="1"/>
  <c r="AE69" i="171"/>
  <c r="AD69" i="171"/>
  <c r="AC69" i="171"/>
  <c r="AB69" i="171"/>
  <c r="AB68" i="171" s="1"/>
  <c r="AA69" i="171"/>
  <c r="Z69" i="171"/>
  <c r="Y69" i="171"/>
  <c r="X69" i="171"/>
  <c r="X68" i="171" s="1"/>
  <c r="W69" i="171"/>
  <c r="V69" i="171"/>
  <c r="U69" i="171"/>
  <c r="T69" i="171"/>
  <c r="T68" i="171" s="1"/>
  <c r="S69" i="171"/>
  <c r="R69" i="171"/>
  <c r="Q69" i="171"/>
  <c r="P69" i="171"/>
  <c r="P68" i="171" s="1"/>
  <c r="O69" i="171"/>
  <c r="N69" i="171"/>
  <c r="M69" i="171"/>
  <c r="L69" i="171"/>
  <c r="L68" i="171" s="1"/>
  <c r="K69" i="171"/>
  <c r="J69" i="171"/>
  <c r="I69" i="171"/>
  <c r="H69" i="171"/>
  <c r="H68" i="171" s="1"/>
  <c r="G69" i="171"/>
  <c r="F69" i="171"/>
  <c r="AO68" i="171"/>
  <c r="AD68" i="171"/>
  <c r="E67" i="171"/>
  <c r="D67" i="171"/>
  <c r="C67" i="171"/>
  <c r="B67" i="171"/>
  <c r="E66" i="171"/>
  <c r="D66" i="171"/>
  <c r="C66" i="171"/>
  <c r="B66" i="171"/>
  <c r="E65" i="171"/>
  <c r="D65" i="171"/>
  <c r="C65" i="171"/>
  <c r="B65" i="171"/>
  <c r="AT64" i="171"/>
  <c r="AS64" i="171"/>
  <c r="AR64" i="171"/>
  <c r="AQ64" i="171"/>
  <c r="AP64" i="171"/>
  <c r="AO64" i="171"/>
  <c r="AN64" i="171"/>
  <c r="AM64" i="171"/>
  <c r="AL64" i="171"/>
  <c r="AK64" i="171"/>
  <c r="AJ64" i="171"/>
  <c r="AI64" i="171"/>
  <c r="AH64" i="171"/>
  <c r="AG64" i="171"/>
  <c r="AF64" i="171"/>
  <c r="AE64" i="171"/>
  <c r="AD64" i="171"/>
  <c r="AC64" i="171"/>
  <c r="AB64" i="171"/>
  <c r="AA64" i="171"/>
  <c r="Z64" i="171"/>
  <c r="Y64" i="171"/>
  <c r="X64" i="171"/>
  <c r="W64" i="171"/>
  <c r="V64" i="171"/>
  <c r="U64" i="171"/>
  <c r="T64" i="171"/>
  <c r="S64" i="171"/>
  <c r="R64" i="171"/>
  <c r="Q64" i="171"/>
  <c r="P64" i="171"/>
  <c r="O64" i="171"/>
  <c r="N64" i="171"/>
  <c r="M64" i="171"/>
  <c r="L64" i="171"/>
  <c r="K64" i="171"/>
  <c r="J64" i="171"/>
  <c r="I64" i="171"/>
  <c r="H64" i="171"/>
  <c r="G64" i="171"/>
  <c r="F64" i="171"/>
  <c r="E63" i="171"/>
  <c r="D63" i="171"/>
  <c r="C63" i="171"/>
  <c r="B63" i="171"/>
  <c r="E62" i="171"/>
  <c r="D62" i="171"/>
  <c r="C62" i="171"/>
  <c r="B62" i="171"/>
  <c r="E61" i="171"/>
  <c r="D61" i="171"/>
  <c r="C61" i="171"/>
  <c r="B61" i="171"/>
  <c r="AT60" i="171"/>
  <c r="AS60" i="171"/>
  <c r="AR60" i="171"/>
  <c r="AQ60" i="171"/>
  <c r="AP60" i="171"/>
  <c r="AO60" i="171"/>
  <c r="AN60" i="171"/>
  <c r="AM60" i="171"/>
  <c r="AL60" i="171"/>
  <c r="AK60" i="171"/>
  <c r="AJ60" i="171"/>
  <c r="AI60" i="171"/>
  <c r="AH60" i="171"/>
  <c r="AG60" i="171"/>
  <c r="AF60" i="171"/>
  <c r="AE60" i="171"/>
  <c r="AD60" i="171"/>
  <c r="AC60" i="171"/>
  <c r="AB60" i="171"/>
  <c r="AA60" i="171"/>
  <c r="Z60" i="171"/>
  <c r="Y60" i="171"/>
  <c r="X60" i="171"/>
  <c r="W60" i="171"/>
  <c r="V60" i="171"/>
  <c r="U60" i="171"/>
  <c r="T60" i="171"/>
  <c r="S60" i="171"/>
  <c r="R60" i="171"/>
  <c r="Q60" i="171"/>
  <c r="P60" i="171"/>
  <c r="O60" i="171"/>
  <c r="N60" i="171"/>
  <c r="M60" i="171"/>
  <c r="L60" i="171"/>
  <c r="K60" i="171"/>
  <c r="J60" i="171"/>
  <c r="I60" i="171"/>
  <c r="H60" i="171"/>
  <c r="G60" i="171"/>
  <c r="F60" i="171"/>
  <c r="E59" i="171"/>
  <c r="D59" i="171"/>
  <c r="C59" i="171"/>
  <c r="B59" i="171"/>
  <c r="E58" i="171"/>
  <c r="D58" i="171"/>
  <c r="C58" i="171"/>
  <c r="B58" i="171"/>
  <c r="E57" i="171"/>
  <c r="D57" i="171"/>
  <c r="C57" i="171"/>
  <c r="B57" i="171"/>
  <c r="AT56" i="171"/>
  <c r="AT55" i="171" s="1"/>
  <c r="AS56" i="171"/>
  <c r="AR56" i="171"/>
  <c r="AQ56" i="171"/>
  <c r="AP56" i="171"/>
  <c r="AP55" i="171" s="1"/>
  <c r="AO56" i="171"/>
  <c r="AN56" i="171"/>
  <c r="AM56" i="171"/>
  <c r="AL56" i="171"/>
  <c r="AK56" i="171"/>
  <c r="AJ56" i="171"/>
  <c r="AI56" i="171"/>
  <c r="AH56" i="171"/>
  <c r="AH55" i="171" s="1"/>
  <c r="AG56" i="171"/>
  <c r="AF56" i="171"/>
  <c r="AE56" i="171"/>
  <c r="AD56" i="171"/>
  <c r="AD55" i="171" s="1"/>
  <c r="AC56" i="171"/>
  <c r="AB56" i="171"/>
  <c r="AA56" i="171"/>
  <c r="Z56" i="171"/>
  <c r="Z55" i="171" s="1"/>
  <c r="Y56" i="171"/>
  <c r="X56" i="171"/>
  <c r="W56" i="171"/>
  <c r="V56" i="171"/>
  <c r="V55" i="171" s="1"/>
  <c r="U56" i="171"/>
  <c r="T56" i="171"/>
  <c r="S56" i="171"/>
  <c r="R56" i="171"/>
  <c r="R55" i="171" s="1"/>
  <c r="Q56" i="171"/>
  <c r="P56" i="171"/>
  <c r="O56" i="171"/>
  <c r="N56" i="171"/>
  <c r="N55" i="171" s="1"/>
  <c r="M56" i="171"/>
  <c r="L56" i="171"/>
  <c r="K56" i="171"/>
  <c r="J56" i="171"/>
  <c r="J55" i="171" s="1"/>
  <c r="I56" i="171"/>
  <c r="H56" i="171"/>
  <c r="G56" i="171"/>
  <c r="F56" i="171"/>
  <c r="AL55" i="171"/>
  <c r="AI55" i="171"/>
  <c r="Q55" i="171"/>
  <c r="F55" i="171"/>
  <c r="E54" i="171"/>
  <c r="D54" i="171"/>
  <c r="C54" i="171"/>
  <c r="B54" i="171"/>
  <c r="E53" i="171"/>
  <c r="D53" i="171"/>
  <c r="C53" i="171"/>
  <c r="B53" i="171"/>
  <c r="E52" i="171"/>
  <c r="D52" i="171"/>
  <c r="C52" i="171"/>
  <c r="B52" i="171"/>
  <c r="AT51" i="171"/>
  <c r="AS51" i="171"/>
  <c r="AR51" i="171"/>
  <c r="AQ51" i="171"/>
  <c r="AP51" i="171"/>
  <c r="AO51" i="171"/>
  <c r="AN51" i="171"/>
  <c r="AM51" i="171"/>
  <c r="AL51" i="171"/>
  <c r="AK51" i="171"/>
  <c r="AJ51" i="171"/>
  <c r="AI51" i="171"/>
  <c r="AH51" i="171"/>
  <c r="AG51" i="171"/>
  <c r="AF51" i="171"/>
  <c r="AE51" i="171"/>
  <c r="AD51" i="171"/>
  <c r="AC51" i="171"/>
  <c r="AB51" i="171"/>
  <c r="AA51" i="171"/>
  <c r="Z51" i="171"/>
  <c r="Y51" i="171"/>
  <c r="X51" i="171"/>
  <c r="W51" i="171"/>
  <c r="V51" i="171"/>
  <c r="U51" i="171"/>
  <c r="T51" i="171"/>
  <c r="S51" i="171"/>
  <c r="R51" i="171"/>
  <c r="Q51" i="171"/>
  <c r="P51" i="171"/>
  <c r="O51" i="171"/>
  <c r="N51" i="171"/>
  <c r="M51" i="171"/>
  <c r="L51" i="171"/>
  <c r="K51" i="171"/>
  <c r="J51" i="171"/>
  <c r="I51" i="171"/>
  <c r="H51" i="171"/>
  <c r="G51" i="171"/>
  <c r="F51" i="171"/>
  <c r="E50" i="171"/>
  <c r="D50" i="171"/>
  <c r="C50" i="171"/>
  <c r="B50" i="171"/>
  <c r="E49" i="171"/>
  <c r="D49" i="171"/>
  <c r="C49" i="171"/>
  <c r="B49" i="171"/>
  <c r="E48" i="171"/>
  <c r="D48" i="171"/>
  <c r="C48" i="171"/>
  <c r="B48" i="171"/>
  <c r="AT47" i="171"/>
  <c r="AS47" i="171"/>
  <c r="AR47" i="171"/>
  <c r="AQ47" i="171"/>
  <c r="AQ42" i="171" s="1"/>
  <c r="AP47" i="171"/>
  <c r="AO47" i="171"/>
  <c r="AN47" i="171"/>
  <c r="AM47" i="171"/>
  <c r="AM42" i="171" s="1"/>
  <c r="AL47" i="171"/>
  <c r="AK47" i="171"/>
  <c r="AJ47" i="171"/>
  <c r="AI47" i="171"/>
  <c r="AH47" i="171"/>
  <c r="AG47" i="171"/>
  <c r="AF47" i="171"/>
  <c r="AE47" i="171"/>
  <c r="AE42" i="171" s="1"/>
  <c r="AD47" i="171"/>
  <c r="AC47" i="171"/>
  <c r="AB47" i="171"/>
  <c r="AA47" i="171"/>
  <c r="AA42" i="171" s="1"/>
  <c r="Z47" i="171"/>
  <c r="Y47" i="171"/>
  <c r="X47" i="171"/>
  <c r="W47" i="171"/>
  <c r="W42" i="171" s="1"/>
  <c r="V47" i="171"/>
  <c r="U47" i="171"/>
  <c r="T47" i="171"/>
  <c r="S47" i="171"/>
  <c r="S42" i="171" s="1"/>
  <c r="R47" i="171"/>
  <c r="Q47" i="171"/>
  <c r="P47" i="171"/>
  <c r="O47" i="171"/>
  <c r="O42" i="171" s="1"/>
  <c r="N47" i="171"/>
  <c r="M47" i="171"/>
  <c r="L47" i="171"/>
  <c r="K47" i="171"/>
  <c r="K42" i="171" s="1"/>
  <c r="J47" i="171"/>
  <c r="I47" i="171"/>
  <c r="H47" i="171"/>
  <c r="G47" i="171"/>
  <c r="G42" i="171" s="1"/>
  <c r="F47" i="171"/>
  <c r="E46" i="171"/>
  <c r="D46" i="171"/>
  <c r="C46" i="171"/>
  <c r="B46" i="171"/>
  <c r="E45" i="171"/>
  <c r="D45" i="171"/>
  <c r="C45" i="171"/>
  <c r="B45" i="171"/>
  <c r="E44" i="171"/>
  <c r="D44" i="171"/>
  <c r="C44" i="171"/>
  <c r="B44" i="171"/>
  <c r="AT43" i="171"/>
  <c r="AS43" i="171"/>
  <c r="AR43" i="171"/>
  <c r="AR42" i="171" s="1"/>
  <c r="AQ43" i="171"/>
  <c r="AP43" i="171"/>
  <c r="AO43" i="171"/>
  <c r="AO42" i="171" s="1"/>
  <c r="AN43" i="171"/>
  <c r="AN42" i="171" s="1"/>
  <c r="AM43" i="171"/>
  <c r="AL43" i="171"/>
  <c r="AK43" i="171"/>
  <c r="AK42" i="171" s="1"/>
  <c r="AJ43" i="171"/>
  <c r="AJ42" i="171" s="1"/>
  <c r="AI43" i="171"/>
  <c r="AH43" i="171"/>
  <c r="AG43" i="171"/>
  <c r="AG42" i="171" s="1"/>
  <c r="AF43" i="171"/>
  <c r="AF42" i="171" s="1"/>
  <c r="AE43" i="171"/>
  <c r="AD43" i="171"/>
  <c r="AC43" i="171"/>
  <c r="AC42" i="171" s="1"/>
  <c r="AB43" i="171"/>
  <c r="AB42" i="171" s="1"/>
  <c r="AA43" i="171"/>
  <c r="Z43" i="171"/>
  <c r="Y43" i="171"/>
  <c r="Y42" i="171" s="1"/>
  <c r="X43" i="171"/>
  <c r="X42" i="171" s="1"/>
  <c r="W43" i="171"/>
  <c r="V43" i="171"/>
  <c r="U43" i="171"/>
  <c r="U42" i="171" s="1"/>
  <c r="T43" i="171"/>
  <c r="T42" i="171" s="1"/>
  <c r="S43" i="171"/>
  <c r="R43" i="171"/>
  <c r="Q43" i="171"/>
  <c r="Q42" i="171" s="1"/>
  <c r="Q41" i="171" s="1"/>
  <c r="P43" i="171"/>
  <c r="P42" i="171" s="1"/>
  <c r="O43" i="171"/>
  <c r="N43" i="171"/>
  <c r="M43" i="171"/>
  <c r="M42" i="171" s="1"/>
  <c r="L43" i="171"/>
  <c r="L42" i="171" s="1"/>
  <c r="K43" i="171"/>
  <c r="J43" i="171"/>
  <c r="I43" i="171"/>
  <c r="I42" i="171" s="1"/>
  <c r="H43" i="171"/>
  <c r="H42" i="171" s="1"/>
  <c r="G43" i="171"/>
  <c r="F43" i="171"/>
  <c r="AS42" i="171"/>
  <c r="AI42" i="171"/>
  <c r="AI41" i="171" s="1"/>
  <c r="E40" i="171"/>
  <c r="D40" i="171"/>
  <c r="C40" i="171"/>
  <c r="B40" i="171"/>
  <c r="E39" i="171"/>
  <c r="D39" i="171"/>
  <c r="C39" i="171"/>
  <c r="B39" i="171"/>
  <c r="E38" i="171"/>
  <c r="D38" i="171"/>
  <c r="C38" i="171"/>
  <c r="B38" i="171"/>
  <c r="AT37" i="171"/>
  <c r="AS37" i="171"/>
  <c r="AR37" i="171"/>
  <c r="AR32" i="171" s="1"/>
  <c r="AQ37" i="171"/>
  <c r="AP37" i="171"/>
  <c r="AO37" i="171"/>
  <c r="AN37" i="171"/>
  <c r="AM37" i="171"/>
  <c r="AL37" i="171"/>
  <c r="AK37" i="171"/>
  <c r="AJ37" i="171"/>
  <c r="AI37" i="171"/>
  <c r="AH37" i="171"/>
  <c r="AG37" i="171"/>
  <c r="AF37" i="171"/>
  <c r="AE37" i="171"/>
  <c r="AD37" i="171"/>
  <c r="AC37" i="171"/>
  <c r="AB37" i="171"/>
  <c r="AA37" i="171"/>
  <c r="Z37" i="171"/>
  <c r="Y37" i="171"/>
  <c r="X37" i="171"/>
  <c r="W37" i="171"/>
  <c r="V37" i="171"/>
  <c r="U37" i="171"/>
  <c r="T37" i="171"/>
  <c r="S37" i="171"/>
  <c r="R37" i="171"/>
  <c r="Q37" i="171"/>
  <c r="P37" i="171"/>
  <c r="O37" i="171"/>
  <c r="N37" i="171"/>
  <c r="M37" i="171"/>
  <c r="L37" i="171"/>
  <c r="K37" i="171"/>
  <c r="J37" i="171"/>
  <c r="I37" i="171"/>
  <c r="H37" i="171"/>
  <c r="G37" i="171"/>
  <c r="F37" i="171"/>
  <c r="E36" i="171"/>
  <c r="D36" i="171"/>
  <c r="C36" i="171"/>
  <c r="B36" i="171"/>
  <c r="E35" i="171"/>
  <c r="D35" i="171"/>
  <c r="C35" i="171"/>
  <c r="B35" i="171"/>
  <c r="E34" i="171"/>
  <c r="D34" i="171"/>
  <c r="C34" i="171"/>
  <c r="B34" i="171"/>
  <c r="AT33" i="171"/>
  <c r="AT32" i="171" s="1"/>
  <c r="AS33" i="171"/>
  <c r="AR33" i="171"/>
  <c r="AQ33" i="171"/>
  <c r="AP33" i="171"/>
  <c r="AP32" i="171" s="1"/>
  <c r="AO33" i="171"/>
  <c r="AO32" i="171" s="1"/>
  <c r="AN33" i="171"/>
  <c r="AM33" i="171"/>
  <c r="AL33" i="171"/>
  <c r="AL32" i="171" s="1"/>
  <c r="AK33" i="171"/>
  <c r="AJ33" i="171"/>
  <c r="AI33" i="171"/>
  <c r="AH33" i="171"/>
  <c r="AH32" i="171" s="1"/>
  <c r="AG33" i="171"/>
  <c r="AF33" i="171"/>
  <c r="AE33" i="171"/>
  <c r="AD33" i="171"/>
  <c r="AD32" i="171" s="1"/>
  <c r="AC33" i="171"/>
  <c r="AC32" i="171" s="1"/>
  <c r="AB33" i="171"/>
  <c r="AA33" i="171"/>
  <c r="Z33" i="171"/>
  <c r="Z32" i="171" s="1"/>
  <c r="Y33" i="171"/>
  <c r="Y32" i="171" s="1"/>
  <c r="X33" i="171"/>
  <c r="W33" i="171"/>
  <c r="V33" i="171"/>
  <c r="V32" i="171" s="1"/>
  <c r="U33" i="171"/>
  <c r="T33" i="171"/>
  <c r="S33" i="171"/>
  <c r="R33" i="171"/>
  <c r="R32" i="171" s="1"/>
  <c r="Q33" i="171"/>
  <c r="P33" i="171"/>
  <c r="O33" i="171"/>
  <c r="N33" i="171"/>
  <c r="N32" i="171" s="1"/>
  <c r="M33" i="171"/>
  <c r="M32" i="171" s="1"/>
  <c r="L33" i="171"/>
  <c r="K33" i="171"/>
  <c r="J33" i="171"/>
  <c r="J32" i="171" s="1"/>
  <c r="I33" i="171"/>
  <c r="I32" i="171" s="1"/>
  <c r="H33" i="171"/>
  <c r="G33" i="171"/>
  <c r="F33" i="171"/>
  <c r="F32" i="171" s="1"/>
  <c r="AS32" i="171"/>
  <c r="O32" i="171"/>
  <c r="E31" i="171"/>
  <c r="D31" i="171"/>
  <c r="C31" i="171"/>
  <c r="B31" i="171"/>
  <c r="E30" i="171"/>
  <c r="D30" i="171"/>
  <c r="C30" i="171"/>
  <c r="B30" i="171"/>
  <c r="E29" i="171"/>
  <c r="D29" i="171"/>
  <c r="C29" i="171"/>
  <c r="B29" i="171"/>
  <c r="AT28" i="171"/>
  <c r="AT25" i="171" s="1"/>
  <c r="AS28" i="171"/>
  <c r="AS25" i="171" s="1"/>
  <c r="AR28" i="171"/>
  <c r="AR25" i="171" s="1"/>
  <c r="AQ28" i="171"/>
  <c r="AP28" i="171"/>
  <c r="AP25" i="171" s="1"/>
  <c r="AO28" i="171"/>
  <c r="AN28" i="171"/>
  <c r="AN25" i="171" s="1"/>
  <c r="AM28" i="171"/>
  <c r="AL28" i="171"/>
  <c r="AL25" i="171" s="1"/>
  <c r="AK28" i="171"/>
  <c r="AK25" i="171" s="1"/>
  <c r="AJ28" i="171"/>
  <c r="AJ25" i="171" s="1"/>
  <c r="AI28" i="171"/>
  <c r="AH28" i="171"/>
  <c r="AH25" i="171" s="1"/>
  <c r="AG28" i="171"/>
  <c r="AG25" i="171" s="1"/>
  <c r="AF28" i="171"/>
  <c r="AF25" i="171" s="1"/>
  <c r="AE28" i="171"/>
  <c r="AD28" i="171"/>
  <c r="AD25" i="171" s="1"/>
  <c r="AC28" i="171"/>
  <c r="AC25" i="171" s="1"/>
  <c r="AB28" i="171"/>
  <c r="AB25" i="171" s="1"/>
  <c r="AA28" i="171"/>
  <c r="Z28" i="171"/>
  <c r="Z25" i="171" s="1"/>
  <c r="Y28" i="171"/>
  <c r="X28" i="171"/>
  <c r="X25" i="171" s="1"/>
  <c r="W28" i="171"/>
  <c r="V28" i="171"/>
  <c r="V25" i="171" s="1"/>
  <c r="U28" i="171"/>
  <c r="U25" i="171" s="1"/>
  <c r="T28" i="171"/>
  <c r="T25" i="171" s="1"/>
  <c r="S28" i="171"/>
  <c r="R28" i="171"/>
  <c r="R25" i="171" s="1"/>
  <c r="Q28" i="171"/>
  <c r="Q25" i="171" s="1"/>
  <c r="P28" i="171"/>
  <c r="P25" i="171" s="1"/>
  <c r="O28" i="171"/>
  <c r="N28" i="171"/>
  <c r="N25" i="171" s="1"/>
  <c r="M28" i="171"/>
  <c r="M25" i="171" s="1"/>
  <c r="L28" i="171"/>
  <c r="L25" i="171" s="1"/>
  <c r="K28" i="171"/>
  <c r="J28" i="171"/>
  <c r="J25" i="171" s="1"/>
  <c r="I28" i="171"/>
  <c r="I25" i="171" s="1"/>
  <c r="H28" i="171"/>
  <c r="H25" i="171" s="1"/>
  <c r="G28" i="171"/>
  <c r="F28" i="171"/>
  <c r="F25" i="171" s="1"/>
  <c r="AQ25" i="171"/>
  <c r="AO25" i="171"/>
  <c r="AM25" i="171"/>
  <c r="AI25" i="171"/>
  <c r="AE25" i="171"/>
  <c r="AA25" i="171"/>
  <c r="Y25" i="171"/>
  <c r="W25" i="171"/>
  <c r="S25" i="171"/>
  <c r="O25" i="171"/>
  <c r="K25" i="171"/>
  <c r="G25" i="171"/>
  <c r="AT22" i="171"/>
  <c r="AS22" i="171"/>
  <c r="AP22" i="171"/>
  <c r="AO22" i="171"/>
  <c r="AN22" i="171"/>
  <c r="AL22" i="171"/>
  <c r="AK22" i="171"/>
  <c r="AH22" i="171"/>
  <c r="AG22" i="171"/>
  <c r="AD22" i="171"/>
  <c r="AC22" i="171"/>
  <c r="Z22" i="171"/>
  <c r="Y22" i="171"/>
  <c r="V22" i="171"/>
  <c r="U22" i="171"/>
  <c r="T22" i="171"/>
  <c r="R22" i="171"/>
  <c r="Q22" i="171"/>
  <c r="N22" i="171"/>
  <c r="M22" i="171"/>
  <c r="J22" i="171"/>
  <c r="I22" i="171"/>
  <c r="H22" i="171"/>
  <c r="F22" i="171"/>
  <c r="AT21" i="171"/>
  <c r="AQ21" i="171"/>
  <c r="AP21" i="171"/>
  <c r="AM21" i="171"/>
  <c r="AL21" i="171"/>
  <c r="AI21" i="171"/>
  <c r="AH21" i="171"/>
  <c r="AE21" i="171"/>
  <c r="AD21" i="171"/>
  <c r="AC21" i="171"/>
  <c r="AA21" i="171"/>
  <c r="Z21" i="171"/>
  <c r="W21" i="171"/>
  <c r="V21" i="171"/>
  <c r="S21" i="171"/>
  <c r="R21" i="171"/>
  <c r="Q21" i="171"/>
  <c r="O21" i="171"/>
  <c r="N21" i="171"/>
  <c r="K21" i="171"/>
  <c r="J21" i="171"/>
  <c r="G21" i="171"/>
  <c r="F21" i="171"/>
  <c r="AR20" i="171"/>
  <c r="AQ20" i="171"/>
  <c r="AN20" i="171"/>
  <c r="AM20" i="171"/>
  <c r="AL20" i="171"/>
  <c r="AJ20" i="171"/>
  <c r="AI20" i="171"/>
  <c r="AF20" i="171"/>
  <c r="AE20" i="171"/>
  <c r="AB20" i="171"/>
  <c r="AA20" i="171"/>
  <c r="Z20" i="171"/>
  <c r="X20" i="171"/>
  <c r="W20" i="171"/>
  <c r="T20" i="171"/>
  <c r="S20" i="171"/>
  <c r="P20" i="171"/>
  <c r="O20" i="171"/>
  <c r="L20" i="171"/>
  <c r="K20" i="171"/>
  <c r="H20" i="171"/>
  <c r="G20" i="171"/>
  <c r="F20" i="171"/>
  <c r="AS19" i="171"/>
  <c r="AO19" i="171"/>
  <c r="AJ19" i="171"/>
  <c r="Y19" i="171"/>
  <c r="T19" i="171"/>
  <c r="Q19" i="171"/>
  <c r="M19" i="171"/>
  <c r="I19" i="171"/>
  <c r="E12" i="171"/>
  <c r="D12" i="171"/>
  <c r="A9" i="171"/>
  <c r="A7" i="171"/>
  <c r="AT3" i="171"/>
  <c r="H32" i="171" l="1"/>
  <c r="L32" i="171"/>
  <c r="P32" i="171"/>
  <c r="T32" i="171"/>
  <c r="X32" i="171"/>
  <c r="AB32" i="171"/>
  <c r="AF32" i="171"/>
  <c r="AJ32" i="171"/>
  <c r="AN32" i="171"/>
  <c r="K32" i="171"/>
  <c r="S32" i="171"/>
  <c r="AA32" i="171"/>
  <c r="AE32" i="171"/>
  <c r="AI32" i="171"/>
  <c r="AI24" i="171" s="1"/>
  <c r="AI17" i="171" s="1"/>
  <c r="AQ32" i="171"/>
  <c r="F68" i="171"/>
  <c r="J68" i="171"/>
  <c r="N68" i="171"/>
  <c r="N24" i="171" s="1"/>
  <c r="N17" i="171" s="1"/>
  <c r="R68" i="171"/>
  <c r="V68" i="171"/>
  <c r="Z68" i="171"/>
  <c r="AH68" i="171"/>
  <c r="AL68" i="171"/>
  <c r="AP68" i="171"/>
  <c r="AT68" i="171"/>
  <c r="I163" i="171"/>
  <c r="AK163" i="171"/>
  <c r="AO163" i="171"/>
  <c r="L163" i="171"/>
  <c r="P163" i="171"/>
  <c r="T163" i="171"/>
  <c r="AB163" i="171"/>
  <c r="AR163" i="171"/>
  <c r="AA163" i="171"/>
  <c r="F42" i="171"/>
  <c r="F41" i="171" s="1"/>
  <c r="J42" i="171"/>
  <c r="J41" i="171" s="1"/>
  <c r="N42" i="171"/>
  <c r="N41" i="171" s="1"/>
  <c r="R42" i="171"/>
  <c r="R41" i="171" s="1"/>
  <c r="R24" i="171" s="1"/>
  <c r="R17" i="171" s="1"/>
  <c r="V42" i="171"/>
  <c r="V41" i="171" s="1"/>
  <c r="Z42" i="171"/>
  <c r="Z41" i="171" s="1"/>
  <c r="AD42" i="171"/>
  <c r="AD41" i="171" s="1"/>
  <c r="AH42" i="171"/>
  <c r="AH41" i="171" s="1"/>
  <c r="AL42" i="171"/>
  <c r="AL41" i="171" s="1"/>
  <c r="AP42" i="171"/>
  <c r="AP41" i="171" s="1"/>
  <c r="AT42" i="171"/>
  <c r="AT41" i="171" s="1"/>
  <c r="G68" i="171"/>
  <c r="K68" i="171"/>
  <c r="O68" i="171"/>
  <c r="S68" i="171"/>
  <c r="W68" i="171"/>
  <c r="AA68" i="171"/>
  <c r="AE68" i="171"/>
  <c r="AI68" i="171"/>
  <c r="AM68" i="171"/>
  <c r="AQ68" i="171"/>
  <c r="I78" i="171"/>
  <c r="Y55" i="171"/>
  <c r="AG55" i="171"/>
  <c r="AG41" i="171" s="1"/>
  <c r="AG24" i="171" s="1"/>
  <c r="AT78" i="171"/>
  <c r="W112" i="171"/>
  <c r="AE112" i="171"/>
  <c r="I68" i="171"/>
  <c r="M68" i="171"/>
  <c r="Y68" i="171"/>
  <c r="AG68" i="171"/>
  <c r="AS68" i="171"/>
  <c r="G78" i="171"/>
  <c r="AM78" i="171"/>
  <c r="H112" i="171"/>
  <c r="L112" i="171"/>
  <c r="P112" i="171"/>
  <c r="T112" i="171"/>
  <c r="X112" i="171"/>
  <c r="AB112" i="171"/>
  <c r="AF112" i="171"/>
  <c r="AJ112" i="171"/>
  <c r="AN112" i="171"/>
  <c r="AL78" i="171"/>
  <c r="AP78" i="171"/>
  <c r="F112" i="171"/>
  <c r="J112" i="171"/>
  <c r="R112" i="171"/>
  <c r="Z112" i="171"/>
  <c r="AL112" i="171"/>
  <c r="AP112" i="171"/>
  <c r="Q68" i="171"/>
  <c r="U68" i="171"/>
  <c r="AC68" i="171"/>
  <c r="AK68" i="171"/>
  <c r="Y41" i="171"/>
  <c r="Y24" i="171" s="1"/>
  <c r="J24" i="171"/>
  <c r="AD24" i="171"/>
  <c r="G163" i="171"/>
  <c r="G77" i="171" s="1"/>
  <c r="G18" i="171" s="1"/>
  <c r="AE163" i="171"/>
  <c r="O163" i="171"/>
  <c r="W163" i="171"/>
  <c r="AI163" i="171"/>
  <c r="AQ163" i="171"/>
  <c r="Q163" i="171"/>
  <c r="Y163" i="171"/>
  <c r="AH24" i="171"/>
  <c r="AH17" i="171" s="1"/>
  <c r="AP24" i="171"/>
  <c r="F24" i="171"/>
  <c r="F17" i="171" s="1"/>
  <c r="V24" i="171"/>
  <c r="V17" i="171" s="1"/>
  <c r="AL24" i="171"/>
  <c r="AL17" i="171" s="1"/>
  <c r="Q32" i="171"/>
  <c r="U32" i="171"/>
  <c r="AG32" i="171"/>
  <c r="AK32" i="171"/>
  <c r="V112" i="171"/>
  <c r="AH112" i="171"/>
  <c r="F196" i="171"/>
  <c r="J196" i="171"/>
  <c r="R196" i="171"/>
  <c r="V196" i="171"/>
  <c r="Z196" i="171"/>
  <c r="AD196" i="171"/>
  <c r="AH196" i="171"/>
  <c r="AL196" i="171"/>
  <c r="AP196" i="171"/>
  <c r="AT196" i="171"/>
  <c r="K163" i="171"/>
  <c r="S163" i="171"/>
  <c r="AM163" i="171"/>
  <c r="AM77" i="171" s="1"/>
  <c r="AM18" i="171" s="1"/>
  <c r="AG163" i="171"/>
  <c r="G32" i="171"/>
  <c r="W32" i="171"/>
  <c r="AM32" i="171"/>
  <c r="I55" i="171"/>
  <c r="I41" i="171" s="1"/>
  <c r="I24" i="171" s="1"/>
  <c r="M55" i="171"/>
  <c r="M41" i="171" s="1"/>
  <c r="M24" i="171" s="1"/>
  <c r="U55" i="171"/>
  <c r="U41" i="171" s="1"/>
  <c r="AC55" i="171"/>
  <c r="AC41" i="171" s="1"/>
  <c r="AK55" i="171"/>
  <c r="AK41" i="171" s="1"/>
  <c r="AO55" i="171"/>
  <c r="AO41" i="171" s="1"/>
  <c r="AO24" i="171" s="1"/>
  <c r="AS55" i="171"/>
  <c r="AS41" i="171" s="1"/>
  <c r="AS24" i="171" s="1"/>
  <c r="AS17" i="171" s="1"/>
  <c r="G55" i="171"/>
  <c r="G41" i="171" s="1"/>
  <c r="K55" i="171"/>
  <c r="O55" i="171"/>
  <c r="O41" i="171" s="1"/>
  <c r="O24" i="171" s="1"/>
  <c r="S55" i="171"/>
  <c r="W55" i="171"/>
  <c r="W41" i="171" s="1"/>
  <c r="AA55" i="171"/>
  <c r="AE55" i="171"/>
  <c r="AE41" i="171" s="1"/>
  <c r="AE24" i="171" s="1"/>
  <c r="AM55" i="171"/>
  <c r="AM41" i="171" s="1"/>
  <c r="AQ55" i="171"/>
  <c r="AQ41" i="171" s="1"/>
  <c r="AQ24" i="171" s="1"/>
  <c r="H78" i="171"/>
  <c r="L78" i="171"/>
  <c r="L77" i="171" s="1"/>
  <c r="L18" i="171" s="1"/>
  <c r="P78" i="171"/>
  <c r="T78" i="171"/>
  <c r="T77" i="171" s="1"/>
  <c r="T18" i="171" s="1"/>
  <c r="X78" i="171"/>
  <c r="AB78" i="171"/>
  <c r="AB77" i="171" s="1"/>
  <c r="AB18" i="171" s="1"/>
  <c r="AF78" i="171"/>
  <c r="AJ78" i="171"/>
  <c r="AJ77" i="171" s="1"/>
  <c r="AJ18" i="171" s="1"/>
  <c r="AN78" i="171"/>
  <c r="AR78" i="171"/>
  <c r="AR77" i="171" s="1"/>
  <c r="AR18" i="171" s="1"/>
  <c r="K78" i="171"/>
  <c r="K77" i="171" s="1"/>
  <c r="K18" i="171" s="1"/>
  <c r="O78" i="171"/>
  <c r="O77" i="171" s="1"/>
  <c r="O18" i="171" s="1"/>
  <c r="S78" i="171"/>
  <c r="W78" i="171"/>
  <c r="W77" i="171" s="1"/>
  <c r="W18" i="171" s="1"/>
  <c r="AA78" i="171"/>
  <c r="AE78" i="171"/>
  <c r="AI78" i="171"/>
  <c r="AQ78" i="171"/>
  <c r="AQ77" i="171" s="1"/>
  <c r="AQ18" i="171" s="1"/>
  <c r="AP17" i="171"/>
  <c r="F77" i="171"/>
  <c r="F18" i="171" s="1"/>
  <c r="J17" i="171"/>
  <c r="AD17" i="171"/>
  <c r="K41" i="171"/>
  <c r="K24" i="171" s="1"/>
  <c r="S41" i="171"/>
  <c r="S24" i="171" s="1"/>
  <c r="Z24" i="171"/>
  <c r="AT24" i="171"/>
  <c r="AA41" i="171"/>
  <c r="AA24" i="171" s="1"/>
  <c r="H163" i="171"/>
  <c r="X163" i="171"/>
  <c r="AF163" i="171"/>
  <c r="AN163" i="171"/>
  <c r="N112" i="171"/>
  <c r="AD112" i="171"/>
  <c r="AT112" i="171"/>
  <c r="F163" i="171"/>
  <c r="J163" i="171"/>
  <c r="N163" i="171"/>
  <c r="R163" i="171"/>
  <c r="V163" i="171"/>
  <c r="Z163" i="171"/>
  <c r="AD163" i="171"/>
  <c r="AH163" i="171"/>
  <c r="AL163" i="171"/>
  <c r="AL77" i="171" s="1"/>
  <c r="AL18" i="171" s="1"/>
  <c r="AP163" i="171"/>
  <c r="AT163" i="171"/>
  <c r="M163" i="171"/>
  <c r="AC163" i="171"/>
  <c r="AS163" i="171"/>
  <c r="H55" i="171"/>
  <c r="H41" i="171" s="1"/>
  <c r="H24" i="171" s="1"/>
  <c r="L55" i="171"/>
  <c r="L41" i="171" s="1"/>
  <c r="L24" i="171" s="1"/>
  <c r="P55" i="171"/>
  <c r="P41" i="171" s="1"/>
  <c r="P24" i="171" s="1"/>
  <c r="T55" i="171"/>
  <c r="T41" i="171" s="1"/>
  <c r="T24" i="171" s="1"/>
  <c r="X55" i="171"/>
  <c r="X41" i="171" s="1"/>
  <c r="X24" i="171" s="1"/>
  <c r="AB55" i="171"/>
  <c r="AB41" i="171" s="1"/>
  <c r="AB24" i="171" s="1"/>
  <c r="AF55" i="171"/>
  <c r="AF41" i="171" s="1"/>
  <c r="AF24" i="171" s="1"/>
  <c r="AJ55" i="171"/>
  <c r="AJ41" i="171" s="1"/>
  <c r="AJ24" i="171" s="1"/>
  <c r="AN55" i="171"/>
  <c r="AN41" i="171" s="1"/>
  <c r="AN24" i="171" s="1"/>
  <c r="AR55" i="171"/>
  <c r="AR41" i="171" s="1"/>
  <c r="AR24" i="171" s="1"/>
  <c r="I112" i="171"/>
  <c r="I77" i="171" s="1"/>
  <c r="I18" i="171" s="1"/>
  <c r="M112" i="171"/>
  <c r="Q112" i="171"/>
  <c r="U112" i="171"/>
  <c r="U77" i="171" s="1"/>
  <c r="U18" i="171" s="1"/>
  <c r="Y112" i="171"/>
  <c r="Y77" i="171" s="1"/>
  <c r="Y18" i="171" s="1"/>
  <c r="AC112" i="171"/>
  <c r="AG112" i="171"/>
  <c r="AG77" i="171" s="1"/>
  <c r="AG18" i="171" s="1"/>
  <c r="AK112" i="171"/>
  <c r="AK77" i="171" s="1"/>
  <c r="AK18" i="171" s="1"/>
  <c r="AO112" i="171"/>
  <c r="AO77" i="171" s="1"/>
  <c r="AO18" i="171" s="1"/>
  <c r="AS112" i="171"/>
  <c r="AS77" i="171" s="1"/>
  <c r="AS18" i="171" s="1"/>
  <c r="F205" i="171"/>
  <c r="F19" i="171" s="1"/>
  <c r="J205" i="171"/>
  <c r="J19" i="171" s="1"/>
  <c r="N205" i="171"/>
  <c r="N19" i="171" s="1"/>
  <c r="R205" i="171"/>
  <c r="R19" i="171" s="1"/>
  <c r="V205" i="171"/>
  <c r="V19" i="171" s="1"/>
  <c r="Z205" i="171"/>
  <c r="Z19" i="171" s="1"/>
  <c r="AD205" i="171"/>
  <c r="AD19" i="171" s="1"/>
  <c r="AH205" i="171"/>
  <c r="AH19" i="171" s="1"/>
  <c r="AL205" i="171"/>
  <c r="AL19" i="171" s="1"/>
  <c r="AP205" i="171"/>
  <c r="AP19" i="171" s="1"/>
  <c r="AT205" i="171"/>
  <c r="AT19" i="171" s="1"/>
  <c r="BU14" i="120"/>
  <c r="BM14" i="120"/>
  <c r="BN14" i="120"/>
  <c r="BL14" i="120"/>
  <c r="BD14" i="120"/>
  <c r="BE14" i="120"/>
  <c r="BC14" i="120"/>
  <c r="AU14" i="120"/>
  <c r="AV14" i="120"/>
  <c r="AT14" i="120"/>
  <c r="AL14" i="120"/>
  <c r="AM14" i="120"/>
  <c r="AK14" i="120"/>
  <c r="AC14" i="120"/>
  <c r="AD14" i="120"/>
  <c r="AB14" i="120"/>
  <c r="T14" i="120"/>
  <c r="U14" i="120"/>
  <c r="S14" i="120"/>
  <c r="K14" i="120"/>
  <c r="L14" i="120"/>
  <c r="J14" i="120"/>
  <c r="AW15" i="119"/>
  <c r="AP15" i="119"/>
  <c r="AQ15" i="119"/>
  <c r="AO15" i="119"/>
  <c r="AH15" i="119"/>
  <c r="AI15" i="119"/>
  <c r="AG15" i="119"/>
  <c r="Z15" i="119"/>
  <c r="AA15" i="119"/>
  <c r="Y15" i="119"/>
  <c r="R15" i="119"/>
  <c r="S15" i="119"/>
  <c r="Q15" i="119"/>
  <c r="J15" i="119"/>
  <c r="K15" i="119"/>
  <c r="I15" i="119"/>
  <c r="J14" i="126"/>
  <c r="AT14" i="126" s="1"/>
  <c r="L14" i="126"/>
  <c r="AD14" i="126" s="1"/>
  <c r="K14" i="126"/>
  <c r="AL14" i="126" s="1"/>
  <c r="D210" i="115"/>
  <c r="E210" i="115"/>
  <c r="D211" i="115"/>
  <c r="E211" i="115"/>
  <c r="D212" i="115"/>
  <c r="E212" i="115"/>
  <c r="D206" i="115"/>
  <c r="E206" i="115"/>
  <c r="D207" i="115"/>
  <c r="E207" i="115"/>
  <c r="D208" i="115"/>
  <c r="E208" i="115"/>
  <c r="D202" i="115"/>
  <c r="E202" i="115"/>
  <c r="D203" i="115"/>
  <c r="E203" i="115"/>
  <c r="D204" i="115"/>
  <c r="E204" i="115"/>
  <c r="D198" i="115"/>
  <c r="E198" i="115"/>
  <c r="D199" i="115"/>
  <c r="E199" i="115"/>
  <c r="D200" i="115"/>
  <c r="E200" i="115"/>
  <c r="D194" i="115"/>
  <c r="E194" i="115"/>
  <c r="D195" i="115"/>
  <c r="E195" i="115"/>
  <c r="D196" i="115"/>
  <c r="E196" i="115"/>
  <c r="D189" i="115"/>
  <c r="E189" i="115"/>
  <c r="D190" i="115"/>
  <c r="E190" i="115"/>
  <c r="D191" i="115"/>
  <c r="E191" i="115"/>
  <c r="D185" i="115"/>
  <c r="E185" i="115"/>
  <c r="D186" i="115"/>
  <c r="E186" i="115"/>
  <c r="D187" i="115"/>
  <c r="E187" i="115"/>
  <c r="D180" i="115"/>
  <c r="E180" i="115"/>
  <c r="D181" i="115"/>
  <c r="E181" i="115"/>
  <c r="D182" i="115"/>
  <c r="E182" i="115"/>
  <c r="D176" i="115"/>
  <c r="E176" i="115"/>
  <c r="D177" i="115"/>
  <c r="E177" i="115"/>
  <c r="D178" i="115"/>
  <c r="E178" i="115"/>
  <c r="D172" i="115"/>
  <c r="E172" i="115"/>
  <c r="D173" i="115"/>
  <c r="E173" i="115"/>
  <c r="D174" i="115"/>
  <c r="E174" i="115"/>
  <c r="D168" i="115"/>
  <c r="E168" i="115"/>
  <c r="D169" i="115"/>
  <c r="E169" i="115"/>
  <c r="D170" i="115"/>
  <c r="E170" i="115"/>
  <c r="D164" i="115"/>
  <c r="E164" i="115"/>
  <c r="D165" i="115"/>
  <c r="E165" i="115"/>
  <c r="D166" i="115"/>
  <c r="E166" i="115"/>
  <c r="D160" i="115"/>
  <c r="E160" i="115"/>
  <c r="D161" i="115"/>
  <c r="E161" i="115"/>
  <c r="D162" i="115"/>
  <c r="E162" i="115"/>
  <c r="D156" i="115"/>
  <c r="E156" i="115"/>
  <c r="D157" i="115"/>
  <c r="E157" i="115"/>
  <c r="D158" i="115"/>
  <c r="E158" i="115"/>
  <c r="D152" i="115"/>
  <c r="E152" i="115"/>
  <c r="D153" i="115"/>
  <c r="E153" i="115"/>
  <c r="D154" i="115"/>
  <c r="E154" i="115"/>
  <c r="D132" i="115"/>
  <c r="E132" i="115"/>
  <c r="D133" i="115"/>
  <c r="E133" i="115"/>
  <c r="D134" i="115"/>
  <c r="E134" i="115"/>
  <c r="D135" i="115"/>
  <c r="E135" i="115"/>
  <c r="D136" i="115"/>
  <c r="E136" i="115"/>
  <c r="D137" i="115"/>
  <c r="E137" i="115"/>
  <c r="D138" i="115"/>
  <c r="E138" i="115"/>
  <c r="D139" i="115"/>
  <c r="E139" i="115"/>
  <c r="D140" i="115"/>
  <c r="E140" i="115"/>
  <c r="D141" i="115"/>
  <c r="E141" i="115"/>
  <c r="D142" i="115"/>
  <c r="E142" i="115"/>
  <c r="D143" i="115"/>
  <c r="E143" i="115"/>
  <c r="D144" i="115"/>
  <c r="E144" i="115"/>
  <c r="D145" i="115"/>
  <c r="E145" i="115"/>
  <c r="D146" i="115"/>
  <c r="E146" i="115"/>
  <c r="D147" i="115"/>
  <c r="E147" i="115"/>
  <c r="D148" i="115"/>
  <c r="E148" i="115"/>
  <c r="D149" i="115"/>
  <c r="E149" i="115"/>
  <c r="D113" i="115"/>
  <c r="E113" i="115"/>
  <c r="D114" i="115"/>
  <c r="E114" i="115"/>
  <c r="D115" i="115"/>
  <c r="E115" i="115"/>
  <c r="D116" i="115"/>
  <c r="E116" i="115"/>
  <c r="D117" i="115"/>
  <c r="E117" i="115"/>
  <c r="D118" i="115"/>
  <c r="E118" i="115"/>
  <c r="D119" i="115"/>
  <c r="E119" i="115"/>
  <c r="D120" i="115"/>
  <c r="E120" i="115"/>
  <c r="D121" i="115"/>
  <c r="E121" i="115"/>
  <c r="D122" i="115"/>
  <c r="E122" i="115"/>
  <c r="D123" i="115"/>
  <c r="E123" i="115"/>
  <c r="D124" i="115"/>
  <c r="E124" i="115"/>
  <c r="D125" i="115"/>
  <c r="E125" i="115"/>
  <c r="D126" i="115"/>
  <c r="E126" i="115"/>
  <c r="D127" i="115"/>
  <c r="E127" i="115"/>
  <c r="D128" i="115"/>
  <c r="E128" i="115"/>
  <c r="D129" i="115"/>
  <c r="E129" i="115"/>
  <c r="D130" i="115"/>
  <c r="E130" i="115"/>
  <c r="D96" i="115"/>
  <c r="E96" i="115"/>
  <c r="D97" i="115"/>
  <c r="E97" i="115"/>
  <c r="D98" i="115"/>
  <c r="E98" i="115"/>
  <c r="D99" i="115"/>
  <c r="E99" i="115"/>
  <c r="D100" i="115"/>
  <c r="E100" i="115"/>
  <c r="D101" i="115"/>
  <c r="E101" i="115"/>
  <c r="D102" i="115"/>
  <c r="E102" i="115"/>
  <c r="D103" i="115"/>
  <c r="E103" i="115"/>
  <c r="D104" i="115"/>
  <c r="E104" i="115"/>
  <c r="D105" i="115"/>
  <c r="E105" i="115"/>
  <c r="D106" i="115"/>
  <c r="E106" i="115"/>
  <c r="D107" i="115"/>
  <c r="E107" i="115"/>
  <c r="D108" i="115"/>
  <c r="E108" i="115"/>
  <c r="D109" i="115"/>
  <c r="E109" i="115"/>
  <c r="D110" i="115"/>
  <c r="E110" i="115"/>
  <c r="D79" i="115"/>
  <c r="E79" i="115"/>
  <c r="D80" i="115"/>
  <c r="E80" i="115"/>
  <c r="D81" i="115"/>
  <c r="E81" i="115"/>
  <c r="D82" i="115"/>
  <c r="E82" i="115"/>
  <c r="D83" i="115"/>
  <c r="E83" i="115"/>
  <c r="D84" i="115"/>
  <c r="E84" i="115"/>
  <c r="D85" i="115"/>
  <c r="E85" i="115"/>
  <c r="D86" i="115"/>
  <c r="E86" i="115"/>
  <c r="D87" i="115"/>
  <c r="E87" i="115"/>
  <c r="D88" i="115"/>
  <c r="E88" i="115"/>
  <c r="D89" i="115"/>
  <c r="E89" i="115"/>
  <c r="D90" i="115"/>
  <c r="E90" i="115"/>
  <c r="D91" i="115"/>
  <c r="E91" i="115"/>
  <c r="D92" i="115"/>
  <c r="E92" i="115"/>
  <c r="D93" i="115"/>
  <c r="E93" i="115"/>
  <c r="D94" i="115"/>
  <c r="E94" i="115"/>
  <c r="D73" i="115"/>
  <c r="E73" i="115"/>
  <c r="D74" i="115"/>
  <c r="E74" i="115"/>
  <c r="D75" i="115"/>
  <c r="E75" i="115"/>
  <c r="D69" i="115"/>
  <c r="E69" i="115"/>
  <c r="D70" i="115"/>
  <c r="E70" i="115"/>
  <c r="D71" i="115"/>
  <c r="E71" i="115"/>
  <c r="D64" i="115"/>
  <c r="E64" i="115"/>
  <c r="D65" i="115"/>
  <c r="E65" i="115"/>
  <c r="D66" i="115"/>
  <c r="E66" i="115"/>
  <c r="D60" i="115"/>
  <c r="E60" i="115"/>
  <c r="D61" i="115"/>
  <c r="E61" i="115"/>
  <c r="D62" i="115"/>
  <c r="E62" i="115"/>
  <c r="D56" i="115"/>
  <c r="E56" i="115"/>
  <c r="D57" i="115"/>
  <c r="E57" i="115"/>
  <c r="D58" i="115"/>
  <c r="E58" i="115"/>
  <c r="D51" i="115"/>
  <c r="E51" i="115"/>
  <c r="D52" i="115"/>
  <c r="E52" i="115"/>
  <c r="D53" i="115"/>
  <c r="E53" i="115"/>
  <c r="D47" i="115"/>
  <c r="E47" i="115"/>
  <c r="D48" i="115"/>
  <c r="E48" i="115"/>
  <c r="D49" i="115"/>
  <c r="E49" i="115"/>
  <c r="D43" i="115"/>
  <c r="E43" i="115"/>
  <c r="D44" i="115"/>
  <c r="E44" i="115"/>
  <c r="D45" i="115"/>
  <c r="E45" i="115"/>
  <c r="D37" i="115"/>
  <c r="E37" i="115"/>
  <c r="D38" i="115"/>
  <c r="E38" i="115"/>
  <c r="D39" i="115"/>
  <c r="E39" i="115"/>
  <c r="D33" i="115"/>
  <c r="E33" i="115"/>
  <c r="D34" i="115"/>
  <c r="E34" i="115"/>
  <c r="D35" i="115"/>
  <c r="E35" i="115"/>
  <c r="D28" i="115"/>
  <c r="E28" i="115"/>
  <c r="D29" i="115"/>
  <c r="E29" i="115"/>
  <c r="D30" i="115"/>
  <c r="E30" i="115"/>
  <c r="C218" i="125"/>
  <c r="B218" i="125"/>
  <c r="C217" i="125"/>
  <c r="B217" i="125"/>
  <c r="C216" i="125"/>
  <c r="B216" i="125"/>
  <c r="AE77" i="171" l="1"/>
  <c r="AE18" i="171" s="1"/>
  <c r="W24" i="171"/>
  <c r="W17" i="171" s="1"/>
  <c r="AM24" i="171"/>
  <c r="AM23" i="171" s="1"/>
  <c r="AT77" i="171"/>
  <c r="AT18" i="171" s="1"/>
  <c r="AA77" i="171"/>
  <c r="AA18" i="171" s="1"/>
  <c r="P77" i="171"/>
  <c r="P18" i="171" s="1"/>
  <c r="V77" i="171"/>
  <c r="V18" i="171" s="1"/>
  <c r="V16" i="171" s="1"/>
  <c r="Q24" i="171"/>
  <c r="AC77" i="171"/>
  <c r="M77" i="171"/>
  <c r="M18" i="171" s="1"/>
  <c r="Z77" i="171"/>
  <c r="Z18" i="171" s="1"/>
  <c r="N77" i="171"/>
  <c r="H77" i="171"/>
  <c r="H18" i="171" s="1"/>
  <c r="S14" i="126"/>
  <c r="AB14" i="126"/>
  <c r="AK14" i="126"/>
  <c r="U14" i="126"/>
  <c r="AM14" i="126"/>
  <c r="AC14" i="126"/>
  <c r="T14" i="126"/>
  <c r="AI77" i="171"/>
  <c r="AI18" i="171" s="1"/>
  <c r="X77" i="171"/>
  <c r="X18" i="171" s="1"/>
  <c r="AF77" i="171"/>
  <c r="AF18" i="171" s="1"/>
  <c r="R77" i="171"/>
  <c r="R23" i="171" s="1"/>
  <c r="AP77" i="171"/>
  <c r="AP18" i="171" s="1"/>
  <c r="J77" i="171"/>
  <c r="J18" i="171" s="1"/>
  <c r="J16" i="171" s="1"/>
  <c r="AH77" i="171"/>
  <c r="AH18" i="171" s="1"/>
  <c r="AH16" i="171" s="1"/>
  <c r="AN77" i="171"/>
  <c r="AN18" i="171" s="1"/>
  <c r="AC24" i="171"/>
  <c r="AC17" i="171" s="1"/>
  <c r="AK24" i="171"/>
  <c r="AK17" i="171" s="1"/>
  <c r="AK16" i="171" s="1"/>
  <c r="U24" i="171"/>
  <c r="U23" i="171" s="1"/>
  <c r="O23" i="171"/>
  <c r="O17" i="171"/>
  <c r="O16" i="171" s="1"/>
  <c r="G24" i="171"/>
  <c r="AS16" i="171"/>
  <c r="AQ17" i="171"/>
  <c r="AQ16" i="171" s="1"/>
  <c r="AQ23" i="171"/>
  <c r="Q77" i="171"/>
  <c r="Q18" i="171" s="1"/>
  <c r="AD77" i="171"/>
  <c r="AD18" i="171" s="1"/>
  <c r="AD16" i="171" s="1"/>
  <c r="S77" i="171"/>
  <c r="S18" i="171" s="1"/>
  <c r="AC18" i="171"/>
  <c r="AJ17" i="171"/>
  <c r="AJ16" i="171" s="1"/>
  <c r="AJ23" i="171"/>
  <c r="T23" i="171"/>
  <c r="T17" i="171"/>
  <c r="T16" i="171" s="1"/>
  <c r="N18" i="171"/>
  <c r="N16" i="171" s="1"/>
  <c r="N23" i="171"/>
  <c r="S17" i="171"/>
  <c r="P23" i="171"/>
  <c r="P17" i="171"/>
  <c r="P16" i="171" s="1"/>
  <c r="AR17" i="171"/>
  <c r="AR16" i="171" s="1"/>
  <c r="AR23" i="171"/>
  <c r="AB23" i="171"/>
  <c r="AB17" i="171"/>
  <c r="AB16" i="171" s="1"/>
  <c r="L23" i="171"/>
  <c r="L17" i="171"/>
  <c r="L16" i="171" s="1"/>
  <c r="R18" i="171"/>
  <c r="R16" i="171" s="1"/>
  <c r="AN17" i="171"/>
  <c r="AN16" i="171" s="1"/>
  <c r="X23" i="171"/>
  <c r="X17" i="171"/>
  <c r="H23" i="171"/>
  <c r="H17" i="171"/>
  <c r="H16" i="171" s="1"/>
  <c r="AO17" i="171"/>
  <c r="AO16" i="171" s="1"/>
  <c r="AO23" i="171"/>
  <c r="AA17" i="171"/>
  <c r="AA16" i="171" s="1"/>
  <c r="AA23" i="171"/>
  <c r="AG23" i="171"/>
  <c r="AG17" i="171"/>
  <c r="AG16" i="171" s="1"/>
  <c r="AE17" i="171"/>
  <c r="AE16" i="171" s="1"/>
  <c r="AE23" i="171"/>
  <c r="AF17" i="171"/>
  <c r="Y17" i="171"/>
  <c r="Y16" i="171" s="1"/>
  <c r="Y23" i="171"/>
  <c r="M23" i="171"/>
  <c r="M17" i="171"/>
  <c r="M16" i="171" s="1"/>
  <c r="Z23" i="171"/>
  <c r="Z17" i="171"/>
  <c r="K17" i="171"/>
  <c r="K16" i="171" s="1"/>
  <c r="K23" i="171"/>
  <c r="W23" i="171"/>
  <c r="AL16" i="171"/>
  <c r="F16" i="171"/>
  <c r="I17" i="171"/>
  <c r="I16" i="171" s="1"/>
  <c r="I23" i="171"/>
  <c r="Q17" i="171"/>
  <c r="AS23" i="171"/>
  <c r="AI16" i="171"/>
  <c r="W16" i="171"/>
  <c r="AL23" i="171"/>
  <c r="F23" i="171"/>
  <c r="AK23" i="171"/>
  <c r="AT23" i="171"/>
  <c r="AT17" i="171"/>
  <c r="AT16" i="171" s="1"/>
  <c r="AM17" i="171"/>
  <c r="AM16" i="171" s="1"/>
  <c r="AP16" i="171"/>
  <c r="L27" i="115"/>
  <c r="Z16" i="171" l="1"/>
  <c r="AF23" i="171"/>
  <c r="U17" i="171"/>
  <c r="U16" i="171" s="1"/>
  <c r="AF16" i="171"/>
  <c r="V23" i="171"/>
  <c r="AC23" i="171"/>
  <c r="AC16" i="171"/>
  <c r="AN23" i="171"/>
  <c r="AI23" i="171"/>
  <c r="X16" i="171"/>
  <c r="S23" i="171"/>
  <c r="J23" i="171"/>
  <c r="AH23" i="171"/>
  <c r="AP23" i="171"/>
  <c r="AD23" i="171"/>
  <c r="Q16" i="171"/>
  <c r="Q23" i="171"/>
  <c r="G17" i="171"/>
  <c r="G16" i="171" s="1"/>
  <c r="G23" i="171"/>
  <c r="S16" i="171"/>
  <c r="Q70" i="162" l="1"/>
  <c r="E225" i="170"/>
  <c r="D225" i="170"/>
  <c r="C225" i="170"/>
  <c r="B225" i="170"/>
  <c r="E224" i="170"/>
  <c r="D224" i="170"/>
  <c r="C224" i="170"/>
  <c r="B224" i="170"/>
  <c r="E223" i="170"/>
  <c r="D223" i="170"/>
  <c r="C223" i="170"/>
  <c r="B223" i="170"/>
  <c r="AT222" i="170"/>
  <c r="AS222" i="170"/>
  <c r="AS22" i="170" s="1"/>
  <c r="AR222" i="170"/>
  <c r="AR22" i="170" s="1"/>
  <c r="AQ222" i="170"/>
  <c r="AQ22" i="170" s="1"/>
  <c r="AP222" i="170"/>
  <c r="AO222" i="170"/>
  <c r="AN222" i="170"/>
  <c r="AM222" i="170"/>
  <c r="AM22" i="170" s="1"/>
  <c r="AL222" i="170"/>
  <c r="AK222" i="170"/>
  <c r="AJ222" i="170"/>
  <c r="AJ22" i="170" s="1"/>
  <c r="AI222" i="170"/>
  <c r="AI22" i="170" s="1"/>
  <c r="AH222" i="170"/>
  <c r="AG222" i="170"/>
  <c r="AF222" i="170"/>
  <c r="AF22" i="170" s="1"/>
  <c r="AE222" i="170"/>
  <c r="AE22" i="170" s="1"/>
  <c r="AD222" i="170"/>
  <c r="AD22" i="170" s="1"/>
  <c r="AC222" i="170"/>
  <c r="AC22" i="170" s="1"/>
  <c r="AB222" i="170"/>
  <c r="AB22" i="170" s="1"/>
  <c r="AA222" i="170"/>
  <c r="AA22" i="170" s="1"/>
  <c r="Z222" i="170"/>
  <c r="Y222" i="170"/>
  <c r="X222" i="170"/>
  <c r="X22" i="170" s="1"/>
  <c r="W222" i="170"/>
  <c r="W22" i="170" s="1"/>
  <c r="V222" i="170"/>
  <c r="U222" i="170"/>
  <c r="T222" i="170"/>
  <c r="T22" i="170" s="1"/>
  <c r="S222" i="170"/>
  <c r="S22" i="170" s="1"/>
  <c r="R222" i="170"/>
  <c r="R22" i="170" s="1"/>
  <c r="Q222" i="170"/>
  <c r="P222" i="170"/>
  <c r="P22" i="170" s="1"/>
  <c r="O222" i="170"/>
  <c r="O22" i="170" s="1"/>
  <c r="N222" i="170"/>
  <c r="M222" i="170"/>
  <c r="M22" i="170" s="1"/>
  <c r="L222" i="170"/>
  <c r="L22" i="170" s="1"/>
  <c r="K222" i="170"/>
  <c r="K22" i="170" s="1"/>
  <c r="J222" i="170"/>
  <c r="I222" i="170"/>
  <c r="H222" i="170"/>
  <c r="H22" i="170" s="1"/>
  <c r="G222" i="170"/>
  <c r="G22" i="170" s="1"/>
  <c r="F222" i="170"/>
  <c r="F22" i="170" s="1"/>
  <c r="E221" i="170"/>
  <c r="D221" i="170"/>
  <c r="C221" i="170"/>
  <c r="B221" i="170"/>
  <c r="E220" i="170"/>
  <c r="D220" i="170"/>
  <c r="C220" i="170"/>
  <c r="B220" i="170"/>
  <c r="E219" i="170"/>
  <c r="D219" i="170"/>
  <c r="C219" i="170"/>
  <c r="B219" i="170"/>
  <c r="AT218" i="170"/>
  <c r="AS218" i="170"/>
  <c r="AS21" i="170" s="1"/>
  <c r="AR218" i="170"/>
  <c r="AR21" i="170" s="1"/>
  <c r="AQ218" i="170"/>
  <c r="AP218" i="170"/>
  <c r="AO218" i="170"/>
  <c r="AO21" i="170" s="1"/>
  <c r="AN218" i="170"/>
  <c r="AN21" i="170" s="1"/>
  <c r="AM218" i="170"/>
  <c r="AL218" i="170"/>
  <c r="AL21" i="170" s="1"/>
  <c r="AK218" i="170"/>
  <c r="AJ218" i="170"/>
  <c r="AJ21" i="170" s="1"/>
  <c r="AI218" i="170"/>
  <c r="AI21" i="170" s="1"/>
  <c r="AH218" i="170"/>
  <c r="AG218" i="170"/>
  <c r="AG21" i="170" s="1"/>
  <c r="AF218" i="170"/>
  <c r="AF21" i="170" s="1"/>
  <c r="AE218" i="170"/>
  <c r="AD218" i="170"/>
  <c r="AC218" i="170"/>
  <c r="AC21" i="170" s="1"/>
  <c r="AB218" i="170"/>
  <c r="AB21" i="170" s="1"/>
  <c r="AA218" i="170"/>
  <c r="Z218" i="170"/>
  <c r="Y218" i="170"/>
  <c r="Y21" i="170" s="1"/>
  <c r="X218" i="170"/>
  <c r="X21" i="170" s="1"/>
  <c r="W218" i="170"/>
  <c r="V218" i="170"/>
  <c r="V21" i="170" s="1"/>
  <c r="U218" i="170"/>
  <c r="U21" i="170" s="1"/>
  <c r="T218" i="170"/>
  <c r="T21" i="170" s="1"/>
  <c r="S218" i="170"/>
  <c r="R218" i="170"/>
  <c r="Q218" i="170"/>
  <c r="P218" i="170"/>
  <c r="P21" i="170" s="1"/>
  <c r="O218" i="170"/>
  <c r="N218" i="170"/>
  <c r="M218" i="170"/>
  <c r="M21" i="170" s="1"/>
  <c r="L218" i="170"/>
  <c r="L21" i="170" s="1"/>
  <c r="K218" i="170"/>
  <c r="J218" i="170"/>
  <c r="I218" i="170"/>
  <c r="I21" i="170" s="1"/>
  <c r="H218" i="170"/>
  <c r="H21" i="170" s="1"/>
  <c r="G218" i="170"/>
  <c r="G21" i="170" s="1"/>
  <c r="F218" i="170"/>
  <c r="F21" i="170" s="1"/>
  <c r="E217" i="170"/>
  <c r="D217" i="170"/>
  <c r="C217" i="170"/>
  <c r="B217" i="170"/>
  <c r="E216" i="170"/>
  <c r="D216" i="170"/>
  <c r="C216" i="170"/>
  <c r="B216" i="170"/>
  <c r="E215" i="170"/>
  <c r="D215" i="170"/>
  <c r="C215" i="170"/>
  <c r="B215" i="170"/>
  <c r="AT214" i="170"/>
  <c r="AT20" i="170" s="1"/>
  <c r="AS214" i="170"/>
  <c r="AS20" i="170" s="1"/>
  <c r="AR214" i="170"/>
  <c r="AQ214" i="170"/>
  <c r="AP214" i="170"/>
  <c r="AP20" i="170" s="1"/>
  <c r="AO214" i="170"/>
  <c r="AO20" i="170" s="1"/>
  <c r="AN214" i="170"/>
  <c r="AM214" i="170"/>
  <c r="AL214" i="170"/>
  <c r="AL20" i="170" s="1"/>
  <c r="AK214" i="170"/>
  <c r="AK20" i="170" s="1"/>
  <c r="AJ214" i="170"/>
  <c r="AJ20" i="170" s="1"/>
  <c r="AI214" i="170"/>
  <c r="AH214" i="170"/>
  <c r="AH20" i="170" s="1"/>
  <c r="AG214" i="170"/>
  <c r="AG20" i="170" s="1"/>
  <c r="AF214" i="170"/>
  <c r="AE214" i="170"/>
  <c r="AE20" i="170" s="1"/>
  <c r="AD214" i="170"/>
  <c r="AD20" i="170" s="1"/>
  <c r="AC214" i="170"/>
  <c r="AC20" i="170" s="1"/>
  <c r="AB214" i="170"/>
  <c r="AA214" i="170"/>
  <c r="Z214" i="170"/>
  <c r="Z20" i="170" s="1"/>
  <c r="Y214" i="170"/>
  <c r="Y20" i="170" s="1"/>
  <c r="X214" i="170"/>
  <c r="X20" i="170" s="1"/>
  <c r="W214" i="170"/>
  <c r="V214" i="170"/>
  <c r="V20" i="170" s="1"/>
  <c r="U214" i="170"/>
  <c r="U20" i="170" s="1"/>
  <c r="T214" i="170"/>
  <c r="S214" i="170"/>
  <c r="R214" i="170"/>
  <c r="R20" i="170" s="1"/>
  <c r="Q214" i="170"/>
  <c r="Q20" i="170" s="1"/>
  <c r="P214" i="170"/>
  <c r="O214" i="170"/>
  <c r="O20" i="170" s="1"/>
  <c r="N214" i="170"/>
  <c r="M214" i="170"/>
  <c r="M20" i="170" s="1"/>
  <c r="L214" i="170"/>
  <c r="L20" i="170" s="1"/>
  <c r="K214" i="170"/>
  <c r="J214" i="170"/>
  <c r="J20" i="170" s="1"/>
  <c r="I214" i="170"/>
  <c r="I20" i="170" s="1"/>
  <c r="H214" i="170"/>
  <c r="G214" i="170"/>
  <c r="F214" i="170"/>
  <c r="F20" i="170" s="1"/>
  <c r="E213" i="170"/>
  <c r="D213" i="170"/>
  <c r="C213" i="170"/>
  <c r="B213" i="170"/>
  <c r="E212" i="170"/>
  <c r="D212" i="170"/>
  <c r="C212" i="170"/>
  <c r="B212" i="170"/>
  <c r="E211" i="170"/>
  <c r="D211" i="170"/>
  <c r="C211" i="170"/>
  <c r="B211" i="170"/>
  <c r="AT210" i="170"/>
  <c r="AS210" i="170"/>
  <c r="AR210" i="170"/>
  <c r="AQ210" i="170"/>
  <c r="AP210" i="170"/>
  <c r="AO210" i="170"/>
  <c r="AN210" i="170"/>
  <c r="AM210" i="170"/>
  <c r="AL210" i="170"/>
  <c r="AK210" i="170"/>
  <c r="AJ210" i="170"/>
  <c r="AI210" i="170"/>
  <c r="AH210" i="170"/>
  <c r="AG210" i="170"/>
  <c r="AF210" i="170"/>
  <c r="AE210" i="170"/>
  <c r="AD210" i="170"/>
  <c r="AC210" i="170"/>
  <c r="AB210" i="170"/>
  <c r="AA210" i="170"/>
  <c r="Z210" i="170"/>
  <c r="Y210" i="170"/>
  <c r="X210" i="170"/>
  <c r="W210" i="170"/>
  <c r="V210" i="170"/>
  <c r="U210" i="170"/>
  <c r="T210" i="170"/>
  <c r="S210" i="170"/>
  <c r="R210" i="170"/>
  <c r="Q210" i="170"/>
  <c r="P210" i="170"/>
  <c r="O210" i="170"/>
  <c r="N210" i="170"/>
  <c r="M210" i="170"/>
  <c r="L210" i="170"/>
  <c r="K210" i="170"/>
  <c r="J210" i="170"/>
  <c r="I210" i="170"/>
  <c r="H210" i="170"/>
  <c r="G210" i="170"/>
  <c r="F210" i="170"/>
  <c r="E209" i="170"/>
  <c r="D209" i="170"/>
  <c r="C209" i="170"/>
  <c r="B209" i="170"/>
  <c r="E208" i="170"/>
  <c r="D208" i="170"/>
  <c r="C208" i="170"/>
  <c r="B208" i="170"/>
  <c r="E207" i="170"/>
  <c r="D207" i="170"/>
  <c r="C207" i="170"/>
  <c r="B207" i="170"/>
  <c r="AT206" i="170"/>
  <c r="AS206" i="170"/>
  <c r="AR206" i="170"/>
  <c r="AQ206" i="170"/>
  <c r="AP206" i="170"/>
  <c r="AO206" i="170"/>
  <c r="AN206" i="170"/>
  <c r="AM206" i="170"/>
  <c r="AL206" i="170"/>
  <c r="AK206" i="170"/>
  <c r="AJ206" i="170"/>
  <c r="AJ205" i="170" s="1"/>
  <c r="AJ19" i="170" s="1"/>
  <c r="AI206" i="170"/>
  <c r="AH206" i="170"/>
  <c r="AG206" i="170"/>
  <c r="AF206" i="170"/>
  <c r="AE206" i="170"/>
  <c r="AD206" i="170"/>
  <c r="AC206" i="170"/>
  <c r="AB206" i="170"/>
  <c r="AA206" i="170"/>
  <c r="Z206" i="170"/>
  <c r="Y206" i="170"/>
  <c r="X206" i="170"/>
  <c r="X205" i="170" s="1"/>
  <c r="X19" i="170" s="1"/>
  <c r="W206" i="170"/>
  <c r="V206" i="170"/>
  <c r="V205" i="170" s="1"/>
  <c r="V19" i="170" s="1"/>
  <c r="U206" i="170"/>
  <c r="T206" i="170"/>
  <c r="S206" i="170"/>
  <c r="R206" i="170"/>
  <c r="Q206" i="170"/>
  <c r="P206" i="170"/>
  <c r="P205" i="170" s="1"/>
  <c r="P19" i="170" s="1"/>
  <c r="O206" i="170"/>
  <c r="N206" i="170"/>
  <c r="M206" i="170"/>
  <c r="L206" i="170"/>
  <c r="K206" i="170"/>
  <c r="J206" i="170"/>
  <c r="I206" i="170"/>
  <c r="H206" i="170"/>
  <c r="H205" i="170" s="1"/>
  <c r="H19" i="170" s="1"/>
  <c r="G206" i="170"/>
  <c r="F206" i="170"/>
  <c r="E204" i="170"/>
  <c r="D204" i="170"/>
  <c r="C204" i="170"/>
  <c r="B204" i="170"/>
  <c r="E203" i="170"/>
  <c r="D203" i="170"/>
  <c r="C203" i="170"/>
  <c r="B203" i="170"/>
  <c r="E202" i="170"/>
  <c r="D202" i="170"/>
  <c r="C202" i="170"/>
  <c r="B202" i="170"/>
  <c r="AT201" i="170"/>
  <c r="AS201" i="170"/>
  <c r="AR201" i="170"/>
  <c r="AQ201" i="170"/>
  <c r="AP201" i="170"/>
  <c r="AO201" i="170"/>
  <c r="AN201" i="170"/>
  <c r="AM201" i="170"/>
  <c r="AL201" i="170"/>
  <c r="AK201" i="170"/>
  <c r="AJ201" i="170"/>
  <c r="AI201" i="170"/>
  <c r="AH201" i="170"/>
  <c r="AG201" i="170"/>
  <c r="AF201" i="170"/>
  <c r="AE201" i="170"/>
  <c r="AD201" i="170"/>
  <c r="AC201" i="170"/>
  <c r="AB201" i="170"/>
  <c r="AA201" i="170"/>
  <c r="Z201" i="170"/>
  <c r="Y201" i="170"/>
  <c r="X201" i="170"/>
  <c r="W201" i="170"/>
  <c r="V201" i="170"/>
  <c r="U201" i="170"/>
  <c r="T201" i="170"/>
  <c r="S201" i="170"/>
  <c r="R201" i="170"/>
  <c r="Q201" i="170"/>
  <c r="P201" i="170"/>
  <c r="O201" i="170"/>
  <c r="N201" i="170"/>
  <c r="M201" i="170"/>
  <c r="L201" i="170"/>
  <c r="K201" i="170"/>
  <c r="J201" i="170"/>
  <c r="I201" i="170"/>
  <c r="H201" i="170"/>
  <c r="G201" i="170"/>
  <c r="F201" i="170"/>
  <c r="E200" i="170"/>
  <c r="D200" i="170"/>
  <c r="C200" i="170"/>
  <c r="B200" i="170"/>
  <c r="E199" i="170"/>
  <c r="D199" i="170"/>
  <c r="C199" i="170"/>
  <c r="B199" i="170"/>
  <c r="E198" i="170"/>
  <c r="D198" i="170"/>
  <c r="C198" i="170"/>
  <c r="B198" i="170"/>
  <c r="AT197" i="170"/>
  <c r="AS197" i="170"/>
  <c r="AR197" i="170"/>
  <c r="AQ197" i="170"/>
  <c r="AQ196" i="170" s="1"/>
  <c r="AP197" i="170"/>
  <c r="AO197" i="170"/>
  <c r="AN197" i="170"/>
  <c r="AM197" i="170"/>
  <c r="AL197" i="170"/>
  <c r="AK197" i="170"/>
  <c r="AK196" i="170" s="1"/>
  <c r="AJ197" i="170"/>
  <c r="AI197" i="170"/>
  <c r="AH197" i="170"/>
  <c r="AG197" i="170"/>
  <c r="AG196" i="170" s="1"/>
  <c r="AF197" i="170"/>
  <c r="AE197" i="170"/>
  <c r="AD197" i="170"/>
  <c r="AC197" i="170"/>
  <c r="AC196" i="170" s="1"/>
  <c r="AB197" i="170"/>
  <c r="AA197" i="170"/>
  <c r="Z197" i="170"/>
  <c r="Y197" i="170"/>
  <c r="X197" i="170"/>
  <c r="W197" i="170"/>
  <c r="W196" i="170" s="1"/>
  <c r="V197" i="170"/>
  <c r="U197" i="170"/>
  <c r="T197" i="170"/>
  <c r="S197" i="170"/>
  <c r="R197" i="170"/>
  <c r="Q197" i="170"/>
  <c r="Q196" i="170" s="1"/>
  <c r="P197" i="170"/>
  <c r="O197" i="170"/>
  <c r="O196" i="170" s="1"/>
  <c r="N197" i="170"/>
  <c r="M197" i="170"/>
  <c r="L197" i="170"/>
  <c r="K197" i="170"/>
  <c r="K196" i="170" s="1"/>
  <c r="J197" i="170"/>
  <c r="I197" i="170"/>
  <c r="H197" i="170"/>
  <c r="G197" i="170"/>
  <c r="F197" i="170"/>
  <c r="AS196" i="170"/>
  <c r="AM196" i="170"/>
  <c r="AE196" i="170"/>
  <c r="Z196" i="170"/>
  <c r="V196" i="170"/>
  <c r="E195" i="170"/>
  <c r="D195" i="170"/>
  <c r="C195" i="170"/>
  <c r="B195" i="170"/>
  <c r="E194" i="170"/>
  <c r="D194" i="170"/>
  <c r="C194" i="170"/>
  <c r="B194" i="170"/>
  <c r="E193" i="170"/>
  <c r="D193" i="170"/>
  <c r="C193" i="170"/>
  <c r="B193" i="170"/>
  <c r="AT192" i="170"/>
  <c r="AS192" i="170"/>
  <c r="AR192" i="170"/>
  <c r="AQ192" i="170"/>
  <c r="AP192" i="170"/>
  <c r="AO192" i="170"/>
  <c r="AN192" i="170"/>
  <c r="AM192" i="170"/>
  <c r="AL192" i="170"/>
  <c r="AK192" i="170"/>
  <c r="AJ192" i="170"/>
  <c r="AI192" i="170"/>
  <c r="AH192" i="170"/>
  <c r="AG192" i="170"/>
  <c r="AF192" i="170"/>
  <c r="AE192" i="170"/>
  <c r="AD192" i="170"/>
  <c r="AC192" i="170"/>
  <c r="AB192" i="170"/>
  <c r="AA192" i="170"/>
  <c r="Z192" i="170"/>
  <c r="Y192" i="170"/>
  <c r="X192" i="170"/>
  <c r="W192" i="170"/>
  <c r="V192" i="170"/>
  <c r="U192" i="170"/>
  <c r="T192" i="170"/>
  <c r="S192" i="170"/>
  <c r="R192" i="170"/>
  <c r="Q192" i="170"/>
  <c r="P192" i="170"/>
  <c r="O192" i="170"/>
  <c r="N192" i="170"/>
  <c r="M192" i="170"/>
  <c r="L192" i="170"/>
  <c r="K192" i="170"/>
  <c r="J192" i="170"/>
  <c r="I192" i="170"/>
  <c r="H192" i="170"/>
  <c r="G192" i="170"/>
  <c r="F192" i="170"/>
  <c r="E191" i="170"/>
  <c r="D191" i="170"/>
  <c r="C191" i="170"/>
  <c r="B191" i="170"/>
  <c r="E190" i="170"/>
  <c r="D190" i="170"/>
  <c r="C190" i="170"/>
  <c r="B190" i="170"/>
  <c r="E189" i="170"/>
  <c r="D189" i="170"/>
  <c r="C189" i="170"/>
  <c r="B189" i="170"/>
  <c r="AT188" i="170"/>
  <c r="AS188" i="170"/>
  <c r="AR188" i="170"/>
  <c r="AQ188" i="170"/>
  <c r="AP188" i="170"/>
  <c r="AO188" i="170"/>
  <c r="AN188" i="170"/>
  <c r="AM188" i="170"/>
  <c r="AL188" i="170"/>
  <c r="AK188" i="170"/>
  <c r="AJ188" i="170"/>
  <c r="AI188" i="170"/>
  <c r="AH188" i="170"/>
  <c r="AG188" i="170"/>
  <c r="AF188" i="170"/>
  <c r="AE188" i="170"/>
  <c r="AD188" i="170"/>
  <c r="AC188" i="170"/>
  <c r="AB188" i="170"/>
  <c r="AA188" i="170"/>
  <c r="Z188" i="170"/>
  <c r="Y188" i="170"/>
  <c r="X188" i="170"/>
  <c r="W188" i="170"/>
  <c r="V188" i="170"/>
  <c r="U188" i="170"/>
  <c r="T188" i="170"/>
  <c r="S188" i="170"/>
  <c r="R188" i="170"/>
  <c r="Q188" i="170"/>
  <c r="P188" i="170"/>
  <c r="O188" i="170"/>
  <c r="N188" i="170"/>
  <c r="M188" i="170"/>
  <c r="L188" i="170"/>
  <c r="K188" i="170"/>
  <c r="J188" i="170"/>
  <c r="I188" i="170"/>
  <c r="H188" i="170"/>
  <c r="G188" i="170"/>
  <c r="F188" i="170"/>
  <c r="E187" i="170"/>
  <c r="D187" i="170"/>
  <c r="C187" i="170"/>
  <c r="B187" i="170"/>
  <c r="E186" i="170"/>
  <c r="D186" i="170"/>
  <c r="C186" i="170"/>
  <c r="B186" i="170"/>
  <c r="E185" i="170"/>
  <c r="D185" i="170"/>
  <c r="C185" i="170"/>
  <c r="B185" i="170"/>
  <c r="AT184" i="170"/>
  <c r="AS184" i="170"/>
  <c r="AR184" i="170"/>
  <c r="AQ184" i="170"/>
  <c r="AP184" i="170"/>
  <c r="AO184" i="170"/>
  <c r="AN184" i="170"/>
  <c r="AM184" i="170"/>
  <c r="AL184" i="170"/>
  <c r="AK184" i="170"/>
  <c r="AJ184" i="170"/>
  <c r="AI184" i="170"/>
  <c r="AH184" i="170"/>
  <c r="AG184" i="170"/>
  <c r="AF184" i="170"/>
  <c r="AE184" i="170"/>
  <c r="AD184" i="170"/>
  <c r="AC184" i="170"/>
  <c r="AB184" i="170"/>
  <c r="AA184" i="170"/>
  <c r="Z184" i="170"/>
  <c r="Y184" i="170"/>
  <c r="X184" i="170"/>
  <c r="W184" i="170"/>
  <c r="V184" i="170"/>
  <c r="U184" i="170"/>
  <c r="T184" i="170"/>
  <c r="S184" i="170"/>
  <c r="R184" i="170"/>
  <c r="Q184" i="170"/>
  <c r="P184" i="170"/>
  <c r="O184" i="170"/>
  <c r="N184" i="170"/>
  <c r="M184" i="170"/>
  <c r="L184" i="170"/>
  <c r="K184" i="170"/>
  <c r="J184" i="170"/>
  <c r="I184" i="170"/>
  <c r="H184" i="170"/>
  <c r="G184" i="170"/>
  <c r="F184" i="170"/>
  <c r="E183" i="170"/>
  <c r="D183" i="170"/>
  <c r="C183" i="170"/>
  <c r="B183" i="170"/>
  <c r="E182" i="170"/>
  <c r="D182" i="170"/>
  <c r="C182" i="170"/>
  <c r="B182" i="170"/>
  <c r="E181" i="170"/>
  <c r="D181" i="170"/>
  <c r="C181" i="170"/>
  <c r="B181" i="170"/>
  <c r="AT180" i="170"/>
  <c r="AS180" i="170"/>
  <c r="AR180" i="170"/>
  <c r="AQ180" i="170"/>
  <c r="AP180" i="170"/>
  <c r="AO180" i="170"/>
  <c r="AN180" i="170"/>
  <c r="AM180" i="170"/>
  <c r="AL180" i="170"/>
  <c r="AK180" i="170"/>
  <c r="AJ180" i="170"/>
  <c r="AI180" i="170"/>
  <c r="AH180" i="170"/>
  <c r="AG180" i="170"/>
  <c r="AF180" i="170"/>
  <c r="AE180" i="170"/>
  <c r="AD180" i="170"/>
  <c r="AC180" i="170"/>
  <c r="AB180" i="170"/>
  <c r="AA180" i="170"/>
  <c r="Z180" i="170"/>
  <c r="Y180" i="170"/>
  <c r="X180" i="170"/>
  <c r="W180" i="170"/>
  <c r="V180" i="170"/>
  <c r="U180" i="170"/>
  <c r="T180" i="170"/>
  <c r="S180" i="170"/>
  <c r="R180" i="170"/>
  <c r="Q180" i="170"/>
  <c r="P180" i="170"/>
  <c r="O180" i="170"/>
  <c r="N180" i="170"/>
  <c r="M180" i="170"/>
  <c r="L180" i="170"/>
  <c r="K180" i="170"/>
  <c r="J180" i="170"/>
  <c r="I180" i="170"/>
  <c r="H180" i="170"/>
  <c r="G180" i="170"/>
  <c r="F180" i="170"/>
  <c r="E179" i="170"/>
  <c r="D179" i="170"/>
  <c r="C179" i="170"/>
  <c r="B179" i="170"/>
  <c r="E178" i="170"/>
  <c r="D178" i="170"/>
  <c r="C178" i="170"/>
  <c r="B178" i="170"/>
  <c r="E177" i="170"/>
  <c r="D177" i="170"/>
  <c r="C177" i="170"/>
  <c r="B177" i="170"/>
  <c r="AT176" i="170"/>
  <c r="AS176" i="170"/>
  <c r="AR176" i="170"/>
  <c r="AQ176" i="170"/>
  <c r="AP176" i="170"/>
  <c r="AO176" i="170"/>
  <c r="AN176" i="170"/>
  <c r="AM176" i="170"/>
  <c r="AL176" i="170"/>
  <c r="AK176" i="170"/>
  <c r="AJ176" i="170"/>
  <c r="AI176" i="170"/>
  <c r="AH176" i="170"/>
  <c r="AG176" i="170"/>
  <c r="AF176" i="170"/>
  <c r="AE176" i="170"/>
  <c r="AD176" i="170"/>
  <c r="AC176" i="170"/>
  <c r="AB176" i="170"/>
  <c r="AA176" i="170"/>
  <c r="Z176" i="170"/>
  <c r="Y176" i="170"/>
  <c r="X176" i="170"/>
  <c r="W176" i="170"/>
  <c r="V176" i="170"/>
  <c r="U176" i="170"/>
  <c r="T176" i="170"/>
  <c r="S176" i="170"/>
  <c r="R176" i="170"/>
  <c r="Q176" i="170"/>
  <c r="P176" i="170"/>
  <c r="O176" i="170"/>
  <c r="N176" i="170"/>
  <c r="M176" i="170"/>
  <c r="L176" i="170"/>
  <c r="K176" i="170"/>
  <c r="J176" i="170"/>
  <c r="I176" i="170"/>
  <c r="H176" i="170"/>
  <c r="G176" i="170"/>
  <c r="F176" i="170"/>
  <c r="E175" i="170"/>
  <c r="D175" i="170"/>
  <c r="C175" i="170"/>
  <c r="B175" i="170"/>
  <c r="E174" i="170"/>
  <c r="D174" i="170"/>
  <c r="C174" i="170"/>
  <c r="B174" i="170"/>
  <c r="E173" i="170"/>
  <c r="D173" i="170"/>
  <c r="C173" i="170"/>
  <c r="B173" i="170"/>
  <c r="AT172" i="170"/>
  <c r="AS172" i="170"/>
  <c r="AR172" i="170"/>
  <c r="AQ172" i="170"/>
  <c r="AP172" i="170"/>
  <c r="AO172" i="170"/>
  <c r="AN172" i="170"/>
  <c r="AM172" i="170"/>
  <c r="AL172" i="170"/>
  <c r="AK172" i="170"/>
  <c r="AJ172" i="170"/>
  <c r="AI172" i="170"/>
  <c r="AH172" i="170"/>
  <c r="AG172" i="170"/>
  <c r="AF172" i="170"/>
  <c r="AE172" i="170"/>
  <c r="AD172" i="170"/>
  <c r="AC172" i="170"/>
  <c r="AB172" i="170"/>
  <c r="AA172" i="170"/>
  <c r="Z172" i="170"/>
  <c r="Y172" i="170"/>
  <c r="X172" i="170"/>
  <c r="W172" i="170"/>
  <c r="V172" i="170"/>
  <c r="U172" i="170"/>
  <c r="T172" i="170"/>
  <c r="S172" i="170"/>
  <c r="R172" i="170"/>
  <c r="Q172" i="170"/>
  <c r="P172" i="170"/>
  <c r="O172" i="170"/>
  <c r="N172" i="170"/>
  <c r="M172" i="170"/>
  <c r="L172" i="170"/>
  <c r="K172" i="170"/>
  <c r="J172" i="170"/>
  <c r="I172" i="170"/>
  <c r="H172" i="170"/>
  <c r="G172" i="170"/>
  <c r="F172" i="170"/>
  <c r="E171" i="170"/>
  <c r="D171" i="170"/>
  <c r="C171" i="170"/>
  <c r="B171" i="170"/>
  <c r="E170" i="170"/>
  <c r="D170" i="170"/>
  <c r="C170" i="170"/>
  <c r="B170" i="170"/>
  <c r="E169" i="170"/>
  <c r="D169" i="170"/>
  <c r="C169" i="170"/>
  <c r="B169" i="170"/>
  <c r="AT168" i="170"/>
  <c r="AS168" i="170"/>
  <c r="AR168" i="170"/>
  <c r="AQ168" i="170"/>
  <c r="AP168" i="170"/>
  <c r="AO168" i="170"/>
  <c r="AN168" i="170"/>
  <c r="AM168" i="170"/>
  <c r="AL168" i="170"/>
  <c r="AK168" i="170"/>
  <c r="AJ168" i="170"/>
  <c r="AI168" i="170"/>
  <c r="AH168" i="170"/>
  <c r="AG168" i="170"/>
  <c r="AF168" i="170"/>
  <c r="AE168" i="170"/>
  <c r="AD168" i="170"/>
  <c r="AC168" i="170"/>
  <c r="AB168" i="170"/>
  <c r="AA168" i="170"/>
  <c r="Z168" i="170"/>
  <c r="Y168" i="170"/>
  <c r="X168" i="170"/>
  <c r="W168" i="170"/>
  <c r="V168" i="170"/>
  <c r="U168" i="170"/>
  <c r="T168" i="170"/>
  <c r="S168" i="170"/>
  <c r="R168" i="170"/>
  <c r="Q168" i="170"/>
  <c r="P168" i="170"/>
  <c r="O168" i="170"/>
  <c r="N168" i="170"/>
  <c r="M168" i="170"/>
  <c r="L168" i="170"/>
  <c r="K168" i="170"/>
  <c r="J168" i="170"/>
  <c r="I168" i="170"/>
  <c r="H168" i="170"/>
  <c r="G168" i="170"/>
  <c r="F168" i="170"/>
  <c r="E167" i="170"/>
  <c r="D167" i="170"/>
  <c r="C167" i="170"/>
  <c r="B167" i="170"/>
  <c r="E166" i="170"/>
  <c r="D166" i="170"/>
  <c r="C166" i="170"/>
  <c r="B166" i="170"/>
  <c r="E165" i="170"/>
  <c r="D165" i="170"/>
  <c r="C165" i="170"/>
  <c r="B165" i="170"/>
  <c r="AT164" i="170"/>
  <c r="AS164" i="170"/>
  <c r="AS163" i="170" s="1"/>
  <c r="AR164" i="170"/>
  <c r="AQ164" i="170"/>
  <c r="AP164" i="170"/>
  <c r="AO164" i="170"/>
  <c r="AO163" i="170" s="1"/>
  <c r="AN164" i="170"/>
  <c r="AM164" i="170"/>
  <c r="AL164" i="170"/>
  <c r="AK164" i="170"/>
  <c r="AK163" i="170" s="1"/>
  <c r="AJ164" i="170"/>
  <c r="AI164" i="170"/>
  <c r="AH164" i="170"/>
  <c r="AG164" i="170"/>
  <c r="AG163" i="170" s="1"/>
  <c r="AF164" i="170"/>
  <c r="AE164" i="170"/>
  <c r="AD164" i="170"/>
  <c r="AC164" i="170"/>
  <c r="AC163" i="170" s="1"/>
  <c r="AB164" i="170"/>
  <c r="AA164" i="170"/>
  <c r="Z164" i="170"/>
  <c r="Y164" i="170"/>
  <c r="Y163" i="170" s="1"/>
  <c r="X164" i="170"/>
  <c r="W164" i="170"/>
  <c r="V164" i="170"/>
  <c r="U164" i="170"/>
  <c r="U163" i="170" s="1"/>
  <c r="T164" i="170"/>
  <c r="S164" i="170"/>
  <c r="R164" i="170"/>
  <c r="Q164" i="170"/>
  <c r="Q163" i="170" s="1"/>
  <c r="P164" i="170"/>
  <c r="O164" i="170"/>
  <c r="N164" i="170"/>
  <c r="M164" i="170"/>
  <c r="M163" i="170" s="1"/>
  <c r="L164" i="170"/>
  <c r="K164" i="170"/>
  <c r="J164" i="170"/>
  <c r="I164" i="170"/>
  <c r="I163" i="170" s="1"/>
  <c r="H164" i="170"/>
  <c r="G164" i="170"/>
  <c r="F164" i="170"/>
  <c r="AT163" i="170"/>
  <c r="H163" i="170"/>
  <c r="E162" i="170"/>
  <c r="D162" i="170"/>
  <c r="C162" i="170"/>
  <c r="B162" i="170"/>
  <c r="E161" i="170"/>
  <c r="D161" i="170"/>
  <c r="C161" i="170"/>
  <c r="B161" i="170"/>
  <c r="E160" i="170"/>
  <c r="D160" i="170"/>
  <c r="C160" i="170"/>
  <c r="B160" i="170"/>
  <c r="E159" i="170"/>
  <c r="D159" i="170"/>
  <c r="C159" i="170"/>
  <c r="B159" i="170"/>
  <c r="E158" i="170"/>
  <c r="D158" i="170"/>
  <c r="C158" i="170"/>
  <c r="B158" i="170"/>
  <c r="E157" i="170"/>
  <c r="D157" i="170"/>
  <c r="C157" i="170"/>
  <c r="B157" i="170"/>
  <c r="E156" i="170"/>
  <c r="D156" i="170"/>
  <c r="C156" i="170"/>
  <c r="B156" i="170"/>
  <c r="E155" i="170"/>
  <c r="D155" i="170"/>
  <c r="C155" i="170"/>
  <c r="B155" i="170"/>
  <c r="E154" i="170"/>
  <c r="D154" i="170"/>
  <c r="C154" i="170"/>
  <c r="B154" i="170"/>
  <c r="E153" i="170"/>
  <c r="D153" i="170"/>
  <c r="C153" i="170"/>
  <c r="B153" i="170"/>
  <c r="E152" i="170"/>
  <c r="D152" i="170"/>
  <c r="C152" i="170"/>
  <c r="B152" i="170"/>
  <c r="E151" i="170"/>
  <c r="D151" i="170"/>
  <c r="C151" i="170"/>
  <c r="B151" i="170"/>
  <c r="E150" i="170"/>
  <c r="D150" i="170"/>
  <c r="C150" i="170"/>
  <c r="B150" i="170"/>
  <c r="E149" i="170"/>
  <c r="D149" i="170"/>
  <c r="C149" i="170"/>
  <c r="B149" i="170"/>
  <c r="E148" i="170"/>
  <c r="D148" i="170"/>
  <c r="C148" i="170"/>
  <c r="B148" i="170"/>
  <c r="E147" i="170"/>
  <c r="D147" i="170"/>
  <c r="C147" i="170"/>
  <c r="B147" i="170"/>
  <c r="E146" i="170"/>
  <c r="D146" i="170"/>
  <c r="C146" i="170"/>
  <c r="B146" i="170"/>
  <c r="E145" i="170"/>
  <c r="D145" i="170"/>
  <c r="C145" i="170"/>
  <c r="B145" i="170"/>
  <c r="AT144" i="170"/>
  <c r="AS144" i="170"/>
  <c r="AR144" i="170"/>
  <c r="AQ144" i="170"/>
  <c r="AP144" i="170"/>
  <c r="AO144" i="170"/>
  <c r="AN144" i="170"/>
  <c r="AM144" i="170"/>
  <c r="AL144" i="170"/>
  <c r="AK144" i="170"/>
  <c r="AJ144" i="170"/>
  <c r="AI144" i="170"/>
  <c r="AH144" i="170"/>
  <c r="AG144" i="170"/>
  <c r="AF144" i="170"/>
  <c r="AE144" i="170"/>
  <c r="AD144" i="170"/>
  <c r="AC144" i="170"/>
  <c r="AB144" i="170"/>
  <c r="AA144" i="170"/>
  <c r="Z144" i="170"/>
  <c r="Y144" i="170"/>
  <c r="X144" i="170"/>
  <c r="W144" i="170"/>
  <c r="V144" i="170"/>
  <c r="U144" i="170"/>
  <c r="T144" i="170"/>
  <c r="S144" i="170"/>
  <c r="R144" i="170"/>
  <c r="Q144" i="170"/>
  <c r="P144" i="170"/>
  <c r="O144" i="170"/>
  <c r="N144" i="170"/>
  <c r="M144" i="170"/>
  <c r="L144" i="170"/>
  <c r="K144" i="170"/>
  <c r="J144" i="170"/>
  <c r="I144" i="170"/>
  <c r="H144" i="170"/>
  <c r="G144" i="170"/>
  <c r="F144" i="170"/>
  <c r="E143" i="170"/>
  <c r="D143" i="170"/>
  <c r="C143" i="170"/>
  <c r="B143" i="170"/>
  <c r="E142" i="170"/>
  <c r="D142" i="170"/>
  <c r="C142" i="170"/>
  <c r="B142" i="170"/>
  <c r="E141" i="170"/>
  <c r="D141" i="170"/>
  <c r="C141" i="170"/>
  <c r="B141" i="170"/>
  <c r="E140" i="170"/>
  <c r="D140" i="170"/>
  <c r="C140" i="170"/>
  <c r="B140" i="170"/>
  <c r="E139" i="170"/>
  <c r="D139" i="170"/>
  <c r="C139" i="170"/>
  <c r="B139" i="170"/>
  <c r="E138" i="170"/>
  <c r="D138" i="170"/>
  <c r="C138" i="170"/>
  <c r="B138" i="170"/>
  <c r="E137" i="170"/>
  <c r="D137" i="170"/>
  <c r="C137" i="170"/>
  <c r="B137" i="170"/>
  <c r="E136" i="170"/>
  <c r="D136" i="170"/>
  <c r="C136" i="170"/>
  <c r="B136" i="170"/>
  <c r="E135" i="170"/>
  <c r="D135" i="170"/>
  <c r="C135" i="170"/>
  <c r="B135" i="170"/>
  <c r="E134" i="170"/>
  <c r="D134" i="170"/>
  <c r="C134" i="170"/>
  <c r="B134" i="170"/>
  <c r="E133" i="170"/>
  <c r="D133" i="170"/>
  <c r="C133" i="170"/>
  <c r="B133" i="170"/>
  <c r="E132" i="170"/>
  <c r="D132" i="170"/>
  <c r="C132" i="170"/>
  <c r="B132" i="170"/>
  <c r="E131" i="170"/>
  <c r="D131" i="170"/>
  <c r="C131" i="170"/>
  <c r="B131" i="170"/>
  <c r="E130" i="170"/>
  <c r="D130" i="170"/>
  <c r="C130" i="170"/>
  <c r="B130" i="170"/>
  <c r="E129" i="170"/>
  <c r="D129" i="170"/>
  <c r="C129" i="170"/>
  <c r="B129" i="170"/>
  <c r="E128" i="170"/>
  <c r="D128" i="170"/>
  <c r="C128" i="170"/>
  <c r="B128" i="170"/>
  <c r="E127" i="170"/>
  <c r="D127" i="170"/>
  <c r="C127" i="170"/>
  <c r="B127" i="170"/>
  <c r="E126" i="170"/>
  <c r="D126" i="170"/>
  <c r="C126" i="170"/>
  <c r="B126" i="170"/>
  <c r="E125" i="170"/>
  <c r="D125" i="170"/>
  <c r="C125" i="170"/>
  <c r="B125" i="170"/>
  <c r="E124" i="170"/>
  <c r="D124" i="170"/>
  <c r="C124" i="170"/>
  <c r="B124" i="170"/>
  <c r="E123" i="170"/>
  <c r="D123" i="170"/>
  <c r="C123" i="170"/>
  <c r="B123" i="170"/>
  <c r="E122" i="170"/>
  <c r="D122" i="170"/>
  <c r="C122" i="170"/>
  <c r="B122" i="170"/>
  <c r="E121" i="170"/>
  <c r="D121" i="170"/>
  <c r="C121" i="170"/>
  <c r="B121" i="170"/>
  <c r="E120" i="170"/>
  <c r="D120" i="170"/>
  <c r="C120" i="170"/>
  <c r="B120" i="170"/>
  <c r="E119" i="170"/>
  <c r="D119" i="170"/>
  <c r="C119" i="170"/>
  <c r="B119" i="170"/>
  <c r="E118" i="170"/>
  <c r="D118" i="170"/>
  <c r="C118" i="170"/>
  <c r="B118" i="170"/>
  <c r="E117" i="170"/>
  <c r="D117" i="170"/>
  <c r="C117" i="170"/>
  <c r="B117" i="170"/>
  <c r="E116" i="170"/>
  <c r="D116" i="170"/>
  <c r="C116" i="170"/>
  <c r="B116" i="170"/>
  <c r="E115" i="170"/>
  <c r="D115" i="170"/>
  <c r="C115" i="170"/>
  <c r="B115" i="170"/>
  <c r="E114" i="170"/>
  <c r="D114" i="170"/>
  <c r="C114" i="170"/>
  <c r="B114" i="170"/>
  <c r="AT113" i="170"/>
  <c r="AS113" i="170"/>
  <c r="AR113" i="170"/>
  <c r="AQ113" i="170"/>
  <c r="AP113" i="170"/>
  <c r="AO113" i="170"/>
  <c r="AN113" i="170"/>
  <c r="AM113" i="170"/>
  <c r="AL113" i="170"/>
  <c r="AK113" i="170"/>
  <c r="AJ113" i="170"/>
  <c r="AI113" i="170"/>
  <c r="AH113" i="170"/>
  <c r="AG113" i="170"/>
  <c r="AF113" i="170"/>
  <c r="AE113" i="170"/>
  <c r="AD113" i="170"/>
  <c r="AC113" i="170"/>
  <c r="AB113" i="170"/>
  <c r="AA113" i="170"/>
  <c r="Z113" i="170"/>
  <c r="Y113" i="170"/>
  <c r="X113" i="170"/>
  <c r="W113" i="170"/>
  <c r="V113" i="170"/>
  <c r="U113" i="170"/>
  <c r="T113" i="170"/>
  <c r="S113" i="170"/>
  <c r="R113" i="170"/>
  <c r="Q113" i="170"/>
  <c r="P113" i="170"/>
  <c r="O113" i="170"/>
  <c r="N113" i="170"/>
  <c r="M113" i="170"/>
  <c r="L113" i="170"/>
  <c r="K113" i="170"/>
  <c r="J113" i="170"/>
  <c r="I113" i="170"/>
  <c r="H113" i="170"/>
  <c r="G113" i="170"/>
  <c r="F113" i="170"/>
  <c r="AK112" i="170"/>
  <c r="E111" i="170"/>
  <c r="D111" i="170"/>
  <c r="C111" i="170"/>
  <c r="B111" i="170"/>
  <c r="E110" i="170"/>
  <c r="D110" i="170"/>
  <c r="C110" i="170"/>
  <c r="B110" i="170"/>
  <c r="E109" i="170"/>
  <c r="D109" i="170"/>
  <c r="C109" i="170"/>
  <c r="B109" i="170"/>
  <c r="E108" i="170"/>
  <c r="D108" i="170"/>
  <c r="C108" i="170"/>
  <c r="B108" i="170"/>
  <c r="E107" i="170"/>
  <c r="D107" i="170"/>
  <c r="C107" i="170"/>
  <c r="B107" i="170"/>
  <c r="E106" i="170"/>
  <c r="D106" i="170"/>
  <c r="C106" i="170"/>
  <c r="B106" i="170"/>
  <c r="E105" i="170"/>
  <c r="D105" i="170"/>
  <c r="C105" i="170"/>
  <c r="B105" i="170"/>
  <c r="E104" i="170"/>
  <c r="D104" i="170"/>
  <c r="C104" i="170"/>
  <c r="B104" i="170"/>
  <c r="E103" i="170"/>
  <c r="D103" i="170"/>
  <c r="C103" i="170"/>
  <c r="B103" i="170"/>
  <c r="E102" i="170"/>
  <c r="D102" i="170"/>
  <c r="C102" i="170"/>
  <c r="B102" i="170"/>
  <c r="E101" i="170"/>
  <c r="D101" i="170"/>
  <c r="C101" i="170"/>
  <c r="B101" i="170"/>
  <c r="E100" i="170"/>
  <c r="D100" i="170"/>
  <c r="C100" i="170"/>
  <c r="B100" i="170"/>
  <c r="E99" i="170"/>
  <c r="D99" i="170"/>
  <c r="C99" i="170"/>
  <c r="B99" i="170"/>
  <c r="E98" i="170"/>
  <c r="D98" i="170"/>
  <c r="C98" i="170"/>
  <c r="B98" i="170"/>
  <c r="E97" i="170"/>
  <c r="D97" i="170"/>
  <c r="C97" i="170"/>
  <c r="B97" i="170"/>
  <c r="AT96" i="170"/>
  <c r="AS96" i="170"/>
  <c r="AR96" i="170"/>
  <c r="AQ96" i="170"/>
  <c r="AP96" i="170"/>
  <c r="AO96" i="170"/>
  <c r="AN96" i="170"/>
  <c r="AM96" i="170"/>
  <c r="AL96" i="170"/>
  <c r="AK96" i="170"/>
  <c r="AJ96" i="170"/>
  <c r="AI96" i="170"/>
  <c r="AH96" i="170"/>
  <c r="AG96" i="170"/>
  <c r="AF96" i="170"/>
  <c r="AE96" i="170"/>
  <c r="AD96" i="170"/>
  <c r="AC96" i="170"/>
  <c r="AB96" i="170"/>
  <c r="AA96" i="170"/>
  <c r="Z96" i="170"/>
  <c r="Y96" i="170"/>
  <c r="X96" i="170"/>
  <c r="W96" i="170"/>
  <c r="V96" i="170"/>
  <c r="U96" i="170"/>
  <c r="T96" i="170"/>
  <c r="S96" i="170"/>
  <c r="R96" i="170"/>
  <c r="Q96" i="170"/>
  <c r="P96" i="170"/>
  <c r="O96" i="170"/>
  <c r="N96" i="170"/>
  <c r="M96" i="170"/>
  <c r="L96" i="170"/>
  <c r="K96" i="170"/>
  <c r="J96" i="170"/>
  <c r="I96" i="170"/>
  <c r="H96" i="170"/>
  <c r="G96" i="170"/>
  <c r="F96" i="170"/>
  <c r="E95" i="170"/>
  <c r="D95" i="170"/>
  <c r="C95" i="170"/>
  <c r="B95" i="170"/>
  <c r="E94" i="170"/>
  <c r="D94" i="170"/>
  <c r="C94" i="170"/>
  <c r="B94" i="170"/>
  <c r="E93" i="170"/>
  <c r="D93" i="170"/>
  <c r="C93" i="170"/>
  <c r="B93" i="170"/>
  <c r="E92" i="170"/>
  <c r="D92" i="170"/>
  <c r="C92" i="170"/>
  <c r="B92" i="170"/>
  <c r="E91" i="170"/>
  <c r="D91" i="170"/>
  <c r="C91" i="170"/>
  <c r="B91" i="170"/>
  <c r="E90" i="170"/>
  <c r="D90" i="170"/>
  <c r="C90" i="170"/>
  <c r="B90" i="170"/>
  <c r="E89" i="170"/>
  <c r="D89" i="170"/>
  <c r="C89" i="170"/>
  <c r="B89" i="170"/>
  <c r="E88" i="170"/>
  <c r="D88" i="170"/>
  <c r="C88" i="170"/>
  <c r="B88" i="170"/>
  <c r="E87" i="170"/>
  <c r="D87" i="170"/>
  <c r="C87" i="170"/>
  <c r="B87" i="170"/>
  <c r="E86" i="170"/>
  <c r="D86" i="170"/>
  <c r="C86" i="170"/>
  <c r="B86" i="170"/>
  <c r="E85" i="170"/>
  <c r="D85" i="170"/>
  <c r="C85" i="170"/>
  <c r="B85" i="170"/>
  <c r="E84" i="170"/>
  <c r="D84" i="170"/>
  <c r="C84" i="170"/>
  <c r="B84" i="170"/>
  <c r="E83" i="170"/>
  <c r="D83" i="170"/>
  <c r="C83" i="170"/>
  <c r="B83" i="170"/>
  <c r="E82" i="170"/>
  <c r="D82" i="170"/>
  <c r="C82" i="170"/>
  <c r="B82" i="170"/>
  <c r="E81" i="170"/>
  <c r="D81" i="170"/>
  <c r="C81" i="170"/>
  <c r="B81" i="170"/>
  <c r="E80" i="170"/>
  <c r="D80" i="170"/>
  <c r="C80" i="170"/>
  <c r="B80" i="170"/>
  <c r="AT79" i="170"/>
  <c r="AS79" i="170"/>
  <c r="AR79" i="170"/>
  <c r="AR78" i="170" s="1"/>
  <c r="AQ79" i="170"/>
  <c r="AP79" i="170"/>
  <c r="AO79" i="170"/>
  <c r="AN79" i="170"/>
  <c r="AM79" i="170"/>
  <c r="AL79" i="170"/>
  <c r="AK79" i="170"/>
  <c r="AJ79" i="170"/>
  <c r="AI79" i="170"/>
  <c r="AH79" i="170"/>
  <c r="AG79" i="170"/>
  <c r="AF79" i="170"/>
  <c r="AE79" i="170"/>
  <c r="AD79" i="170"/>
  <c r="AC79" i="170"/>
  <c r="AB79" i="170"/>
  <c r="AA79" i="170"/>
  <c r="Z79" i="170"/>
  <c r="Y79" i="170"/>
  <c r="X79" i="170"/>
  <c r="W79" i="170"/>
  <c r="V79" i="170"/>
  <c r="U79" i="170"/>
  <c r="T79" i="170"/>
  <c r="S79" i="170"/>
  <c r="R79" i="170"/>
  <c r="Q79" i="170"/>
  <c r="P79" i="170"/>
  <c r="O79" i="170"/>
  <c r="N79" i="170"/>
  <c r="M79" i="170"/>
  <c r="L79" i="170"/>
  <c r="K79" i="170"/>
  <c r="J79" i="170"/>
  <c r="I79" i="170"/>
  <c r="H79" i="170"/>
  <c r="G79" i="170"/>
  <c r="F79" i="170"/>
  <c r="AJ78" i="170"/>
  <c r="N78" i="170"/>
  <c r="E76" i="170"/>
  <c r="D76" i="170"/>
  <c r="C76" i="170"/>
  <c r="B76" i="170"/>
  <c r="E75" i="170"/>
  <c r="D75" i="170"/>
  <c r="C75" i="170"/>
  <c r="B75" i="170"/>
  <c r="E74" i="170"/>
  <c r="D74" i="170"/>
  <c r="C74" i="170"/>
  <c r="B74" i="170"/>
  <c r="AT73" i="170"/>
  <c r="AS73" i="170"/>
  <c r="AR73" i="170"/>
  <c r="AQ73" i="170"/>
  <c r="AP73" i="170"/>
  <c r="AO73" i="170"/>
  <c r="AN73" i="170"/>
  <c r="AM73" i="170"/>
  <c r="AL73" i="170"/>
  <c r="AK73" i="170"/>
  <c r="AJ73" i="170"/>
  <c r="AI73" i="170"/>
  <c r="AH73" i="170"/>
  <c r="AG73" i="170"/>
  <c r="AF73" i="170"/>
  <c r="AE73" i="170"/>
  <c r="AD73" i="170"/>
  <c r="AC73" i="170"/>
  <c r="AB73" i="170"/>
  <c r="AA73" i="170"/>
  <c r="Z73" i="170"/>
  <c r="Y73" i="170"/>
  <c r="X73" i="170"/>
  <c r="W73" i="170"/>
  <c r="V73" i="170"/>
  <c r="U73" i="170"/>
  <c r="T73" i="170"/>
  <c r="S73" i="170"/>
  <c r="R73" i="170"/>
  <c r="Q73" i="170"/>
  <c r="P73" i="170"/>
  <c r="O73" i="170"/>
  <c r="N73" i="170"/>
  <c r="M73" i="170"/>
  <c r="L73" i="170"/>
  <c r="K73" i="170"/>
  <c r="J73" i="170"/>
  <c r="I73" i="170"/>
  <c r="H73" i="170"/>
  <c r="G73" i="170"/>
  <c r="F73" i="170"/>
  <c r="E72" i="170"/>
  <c r="D72" i="170"/>
  <c r="C72" i="170"/>
  <c r="B72" i="170"/>
  <c r="E71" i="170"/>
  <c r="D71" i="170"/>
  <c r="C71" i="170"/>
  <c r="B71" i="170"/>
  <c r="E70" i="170"/>
  <c r="D70" i="170"/>
  <c r="C70" i="170"/>
  <c r="B70" i="170"/>
  <c r="AT69" i="170"/>
  <c r="AS69" i="170"/>
  <c r="AR69" i="170"/>
  <c r="AQ69" i="170"/>
  <c r="AP69" i="170"/>
  <c r="AO69" i="170"/>
  <c r="AN69" i="170"/>
  <c r="AM69" i="170"/>
  <c r="AL69" i="170"/>
  <c r="AL68" i="170" s="1"/>
  <c r="AK69" i="170"/>
  <c r="AJ69" i="170"/>
  <c r="AI69" i="170"/>
  <c r="AH69" i="170"/>
  <c r="AH68" i="170" s="1"/>
  <c r="AG69" i="170"/>
  <c r="AF69" i="170"/>
  <c r="AE69" i="170"/>
  <c r="AD69" i="170"/>
  <c r="AD68" i="170" s="1"/>
  <c r="AC69" i="170"/>
  <c r="AC68" i="170" s="1"/>
  <c r="AB69" i="170"/>
  <c r="AA69" i="170"/>
  <c r="Z69" i="170"/>
  <c r="Y69" i="170"/>
  <c r="Y68" i="170" s="1"/>
  <c r="X69" i="170"/>
  <c r="W69" i="170"/>
  <c r="V69" i="170"/>
  <c r="V68" i="170" s="1"/>
  <c r="U69" i="170"/>
  <c r="T69" i="170"/>
  <c r="S69" i="170"/>
  <c r="R69" i="170"/>
  <c r="Q69" i="170"/>
  <c r="P69" i="170"/>
  <c r="O69" i="170"/>
  <c r="N69" i="170"/>
  <c r="N68" i="170" s="1"/>
  <c r="M69" i="170"/>
  <c r="L69" i="170"/>
  <c r="K69" i="170"/>
  <c r="J69" i="170"/>
  <c r="I69" i="170"/>
  <c r="H69" i="170"/>
  <c r="G69" i="170"/>
  <c r="F69" i="170"/>
  <c r="AR68" i="170"/>
  <c r="F68" i="170"/>
  <c r="E67" i="170"/>
  <c r="D67" i="170"/>
  <c r="C67" i="170"/>
  <c r="B67" i="170"/>
  <c r="E66" i="170"/>
  <c r="D66" i="170"/>
  <c r="C66" i="170"/>
  <c r="B66" i="170"/>
  <c r="E65" i="170"/>
  <c r="D65" i="170"/>
  <c r="C65" i="170"/>
  <c r="B65" i="170"/>
  <c r="AT64" i="170"/>
  <c r="AS64" i="170"/>
  <c r="AR64" i="170"/>
  <c r="AQ64" i="170"/>
  <c r="AP64" i="170"/>
  <c r="AO64" i="170"/>
  <c r="AN64" i="170"/>
  <c r="AM64" i="170"/>
  <c r="AL64" i="170"/>
  <c r="AK64" i="170"/>
  <c r="AJ64" i="170"/>
  <c r="AI64" i="170"/>
  <c r="AH64" i="170"/>
  <c r="AG64" i="170"/>
  <c r="AF64" i="170"/>
  <c r="AE64" i="170"/>
  <c r="AD64" i="170"/>
  <c r="AC64" i="170"/>
  <c r="AB64" i="170"/>
  <c r="AA64" i="170"/>
  <c r="Z64" i="170"/>
  <c r="Y64" i="170"/>
  <c r="X64" i="170"/>
  <c r="W64" i="170"/>
  <c r="V64" i="170"/>
  <c r="U64" i="170"/>
  <c r="T64" i="170"/>
  <c r="S64" i="170"/>
  <c r="R64" i="170"/>
  <c r="Q64" i="170"/>
  <c r="P64" i="170"/>
  <c r="O64" i="170"/>
  <c r="N64" i="170"/>
  <c r="M64" i="170"/>
  <c r="L64" i="170"/>
  <c r="K64" i="170"/>
  <c r="J64" i="170"/>
  <c r="I64" i="170"/>
  <c r="H64" i="170"/>
  <c r="G64" i="170"/>
  <c r="F64" i="170"/>
  <c r="E63" i="170"/>
  <c r="D63" i="170"/>
  <c r="C63" i="170"/>
  <c r="B63" i="170"/>
  <c r="E62" i="170"/>
  <c r="D62" i="170"/>
  <c r="C62" i="170"/>
  <c r="B62" i="170"/>
  <c r="E61" i="170"/>
  <c r="D61" i="170"/>
  <c r="C61" i="170"/>
  <c r="B61" i="170"/>
  <c r="AT60" i="170"/>
  <c r="AS60" i="170"/>
  <c r="AR60" i="170"/>
  <c r="AQ60" i="170"/>
  <c r="AP60" i="170"/>
  <c r="AO60" i="170"/>
  <c r="AN60" i="170"/>
  <c r="AM60" i="170"/>
  <c r="AL60" i="170"/>
  <c r="AK60" i="170"/>
  <c r="AJ60" i="170"/>
  <c r="AI60" i="170"/>
  <c r="AH60" i="170"/>
  <c r="AG60" i="170"/>
  <c r="AF60" i="170"/>
  <c r="AE60" i="170"/>
  <c r="AD60" i="170"/>
  <c r="AC60" i="170"/>
  <c r="AB60" i="170"/>
  <c r="AA60" i="170"/>
  <c r="Z60" i="170"/>
  <c r="Y60" i="170"/>
  <c r="X60" i="170"/>
  <c r="W60" i="170"/>
  <c r="V60" i="170"/>
  <c r="U60" i="170"/>
  <c r="T60" i="170"/>
  <c r="S60" i="170"/>
  <c r="R60" i="170"/>
  <c r="Q60" i="170"/>
  <c r="P60" i="170"/>
  <c r="O60" i="170"/>
  <c r="N60" i="170"/>
  <c r="M60" i="170"/>
  <c r="L60" i="170"/>
  <c r="K60" i="170"/>
  <c r="J60" i="170"/>
  <c r="I60" i="170"/>
  <c r="H60" i="170"/>
  <c r="G60" i="170"/>
  <c r="F60" i="170"/>
  <c r="E59" i="170"/>
  <c r="D59" i="170"/>
  <c r="C59" i="170"/>
  <c r="B59" i="170"/>
  <c r="E58" i="170"/>
  <c r="D58" i="170"/>
  <c r="C58" i="170"/>
  <c r="B58" i="170"/>
  <c r="E57" i="170"/>
  <c r="D57" i="170"/>
  <c r="C57" i="170"/>
  <c r="B57" i="170"/>
  <c r="AT56" i="170"/>
  <c r="AS56" i="170"/>
  <c r="AR56" i="170"/>
  <c r="AQ56" i="170"/>
  <c r="AP56" i="170"/>
  <c r="AO56" i="170"/>
  <c r="AO55" i="170" s="1"/>
  <c r="AN56" i="170"/>
  <c r="AM56" i="170"/>
  <c r="AL56" i="170"/>
  <c r="AK56" i="170"/>
  <c r="AJ56" i="170"/>
  <c r="AI56" i="170"/>
  <c r="AH56" i="170"/>
  <c r="AG56" i="170"/>
  <c r="AG55" i="170" s="1"/>
  <c r="AF56" i="170"/>
  <c r="AE56" i="170"/>
  <c r="AD56" i="170"/>
  <c r="AC56" i="170"/>
  <c r="AB56" i="170"/>
  <c r="AA56" i="170"/>
  <c r="Z56" i="170"/>
  <c r="Y56" i="170"/>
  <c r="Y55" i="170" s="1"/>
  <c r="X56" i="170"/>
  <c r="W56" i="170"/>
  <c r="V56" i="170"/>
  <c r="U56" i="170"/>
  <c r="U55" i="170" s="1"/>
  <c r="T56" i="170"/>
  <c r="S56" i="170"/>
  <c r="R56" i="170"/>
  <c r="Q56" i="170"/>
  <c r="P56" i="170"/>
  <c r="O56" i="170"/>
  <c r="N56" i="170"/>
  <c r="M56" i="170"/>
  <c r="L56" i="170"/>
  <c r="L55" i="170" s="1"/>
  <c r="K56" i="170"/>
  <c r="J56" i="170"/>
  <c r="I56" i="170"/>
  <c r="H56" i="170"/>
  <c r="G56" i="170"/>
  <c r="F56" i="170"/>
  <c r="AP55" i="170"/>
  <c r="AJ55" i="170"/>
  <c r="E54" i="170"/>
  <c r="D54" i="170"/>
  <c r="C54" i="170"/>
  <c r="B54" i="170"/>
  <c r="E53" i="170"/>
  <c r="D53" i="170"/>
  <c r="C53" i="170"/>
  <c r="B53" i="170"/>
  <c r="E52" i="170"/>
  <c r="D52" i="170"/>
  <c r="C52" i="170"/>
  <c r="B52" i="170"/>
  <c r="AT51" i="170"/>
  <c r="AS51" i="170"/>
  <c r="AR51" i="170"/>
  <c r="AQ51" i="170"/>
  <c r="AP51" i="170"/>
  <c r="AO51" i="170"/>
  <c r="AN51" i="170"/>
  <c r="AM51" i="170"/>
  <c r="AL51" i="170"/>
  <c r="AK51" i="170"/>
  <c r="AJ51" i="170"/>
  <c r="AI51" i="170"/>
  <c r="AH51" i="170"/>
  <c r="AG51" i="170"/>
  <c r="AF51" i="170"/>
  <c r="AE51" i="170"/>
  <c r="AD51" i="170"/>
  <c r="AC51" i="170"/>
  <c r="AB51" i="170"/>
  <c r="AA51" i="170"/>
  <c r="Z51" i="170"/>
  <c r="Y51" i="170"/>
  <c r="X51" i="170"/>
  <c r="W51" i="170"/>
  <c r="V51" i="170"/>
  <c r="U51" i="170"/>
  <c r="T51" i="170"/>
  <c r="S51" i="170"/>
  <c r="R51" i="170"/>
  <c r="Q51" i="170"/>
  <c r="P51" i="170"/>
  <c r="O51" i="170"/>
  <c r="N51" i="170"/>
  <c r="M51" i="170"/>
  <c r="L51" i="170"/>
  <c r="K51" i="170"/>
  <c r="J51" i="170"/>
  <c r="I51" i="170"/>
  <c r="H51" i="170"/>
  <c r="G51" i="170"/>
  <c r="F51" i="170"/>
  <c r="E50" i="170"/>
  <c r="D50" i="170"/>
  <c r="C50" i="170"/>
  <c r="B50" i="170"/>
  <c r="E49" i="170"/>
  <c r="D49" i="170"/>
  <c r="C49" i="170"/>
  <c r="B49" i="170"/>
  <c r="E48" i="170"/>
  <c r="D48" i="170"/>
  <c r="C48" i="170"/>
  <c r="B48" i="170"/>
  <c r="AT47" i="170"/>
  <c r="AS47" i="170"/>
  <c r="AR47" i="170"/>
  <c r="AQ47" i="170"/>
  <c r="AP47" i="170"/>
  <c r="AO47" i="170"/>
  <c r="AN47" i="170"/>
  <c r="AM47" i="170"/>
  <c r="AL47" i="170"/>
  <c r="AK47" i="170"/>
  <c r="AJ47" i="170"/>
  <c r="AI47" i="170"/>
  <c r="AH47" i="170"/>
  <c r="AG47" i="170"/>
  <c r="AF47" i="170"/>
  <c r="AE47" i="170"/>
  <c r="AD47" i="170"/>
  <c r="AC47" i="170"/>
  <c r="AB47" i="170"/>
  <c r="AA47" i="170"/>
  <c r="Z47" i="170"/>
  <c r="Y47" i="170"/>
  <c r="X47" i="170"/>
  <c r="W47" i="170"/>
  <c r="V47" i="170"/>
  <c r="U47" i="170"/>
  <c r="T47" i="170"/>
  <c r="S47" i="170"/>
  <c r="R47" i="170"/>
  <c r="Q47" i="170"/>
  <c r="P47" i="170"/>
  <c r="O47" i="170"/>
  <c r="N47" i="170"/>
  <c r="M47" i="170"/>
  <c r="L47" i="170"/>
  <c r="K47" i="170"/>
  <c r="J47" i="170"/>
  <c r="I47" i="170"/>
  <c r="H47" i="170"/>
  <c r="G47" i="170"/>
  <c r="F47" i="170"/>
  <c r="E46" i="170"/>
  <c r="D46" i="170"/>
  <c r="C46" i="170"/>
  <c r="B46" i="170"/>
  <c r="E45" i="170"/>
  <c r="D45" i="170"/>
  <c r="C45" i="170"/>
  <c r="B45" i="170"/>
  <c r="E44" i="170"/>
  <c r="D44" i="170"/>
  <c r="C44" i="170"/>
  <c r="B44" i="170"/>
  <c r="AT43" i="170"/>
  <c r="AS43" i="170"/>
  <c r="AR43" i="170"/>
  <c r="AQ43" i="170"/>
  <c r="AP43" i="170"/>
  <c r="AO43" i="170"/>
  <c r="AN43" i="170"/>
  <c r="AM43" i="170"/>
  <c r="AL43" i="170"/>
  <c r="AK43" i="170"/>
  <c r="AJ43" i="170"/>
  <c r="AI43" i="170"/>
  <c r="AH43" i="170"/>
  <c r="AG43" i="170"/>
  <c r="AF43" i="170"/>
  <c r="AE43" i="170"/>
  <c r="AD43" i="170"/>
  <c r="AC43" i="170"/>
  <c r="AB43" i="170"/>
  <c r="AA43" i="170"/>
  <c r="Z43" i="170"/>
  <c r="Y43" i="170"/>
  <c r="Y42" i="170" s="1"/>
  <c r="X43" i="170"/>
  <c r="W43" i="170"/>
  <c r="V43" i="170"/>
  <c r="U43" i="170"/>
  <c r="T43" i="170"/>
  <c r="S43" i="170"/>
  <c r="R43" i="170"/>
  <c r="Q43" i="170"/>
  <c r="Q42" i="170" s="1"/>
  <c r="P43" i="170"/>
  <c r="O43" i="170"/>
  <c r="N43" i="170"/>
  <c r="M43" i="170"/>
  <c r="L43" i="170"/>
  <c r="K43" i="170"/>
  <c r="J43" i="170"/>
  <c r="I43" i="170"/>
  <c r="I42" i="170" s="1"/>
  <c r="H43" i="170"/>
  <c r="G43" i="170"/>
  <c r="F43" i="170"/>
  <c r="AS42" i="170"/>
  <c r="AG42" i="170"/>
  <c r="AG41" i="170" s="1"/>
  <c r="E40" i="170"/>
  <c r="D40" i="170"/>
  <c r="C40" i="170"/>
  <c r="B40" i="170"/>
  <c r="E39" i="170"/>
  <c r="D39" i="170"/>
  <c r="C39" i="170"/>
  <c r="B39" i="170"/>
  <c r="E38" i="170"/>
  <c r="D38" i="170"/>
  <c r="C38" i="170"/>
  <c r="B38" i="170"/>
  <c r="AT37" i="170"/>
  <c r="AS37" i="170"/>
  <c r="AR37" i="170"/>
  <c r="AQ37" i="170"/>
  <c r="AP37" i="170"/>
  <c r="AO37" i="170"/>
  <c r="AN37" i="170"/>
  <c r="AM37" i="170"/>
  <c r="AL37" i="170"/>
  <c r="AK37" i="170"/>
  <c r="AJ37" i="170"/>
  <c r="AI37" i="170"/>
  <c r="AH37" i="170"/>
  <c r="AG37" i="170"/>
  <c r="AF37" i="170"/>
  <c r="AE37" i="170"/>
  <c r="AD37" i="170"/>
  <c r="AC37" i="170"/>
  <c r="AB37" i="170"/>
  <c r="AA37" i="170"/>
  <c r="Z37" i="170"/>
  <c r="Y37" i="170"/>
  <c r="X37" i="170"/>
  <c r="W37" i="170"/>
  <c r="V37" i="170"/>
  <c r="U37" i="170"/>
  <c r="T37" i="170"/>
  <c r="S37" i="170"/>
  <c r="R37" i="170"/>
  <c r="Q37" i="170"/>
  <c r="P37" i="170"/>
  <c r="O37" i="170"/>
  <c r="N37" i="170"/>
  <c r="M37" i="170"/>
  <c r="L37" i="170"/>
  <c r="K37" i="170"/>
  <c r="J37" i="170"/>
  <c r="I37" i="170"/>
  <c r="H37" i="170"/>
  <c r="G37" i="170"/>
  <c r="F37" i="170"/>
  <c r="E36" i="170"/>
  <c r="D36" i="170"/>
  <c r="C36" i="170"/>
  <c r="B36" i="170"/>
  <c r="E35" i="170"/>
  <c r="D35" i="170"/>
  <c r="C35" i="170"/>
  <c r="B35" i="170"/>
  <c r="E34" i="170"/>
  <c r="D34" i="170"/>
  <c r="C34" i="170"/>
  <c r="B34" i="170"/>
  <c r="AT33" i="170"/>
  <c r="AS33" i="170"/>
  <c r="AR33" i="170"/>
  <c r="AQ33" i="170"/>
  <c r="AP33" i="170"/>
  <c r="AO33" i="170"/>
  <c r="AO32" i="170" s="1"/>
  <c r="AN33" i="170"/>
  <c r="AM33" i="170"/>
  <c r="AM32" i="170" s="1"/>
  <c r="AL33" i="170"/>
  <c r="AK33" i="170"/>
  <c r="AK32" i="170" s="1"/>
  <c r="AJ33" i="170"/>
  <c r="AI33" i="170"/>
  <c r="AI32" i="170" s="1"/>
  <c r="AH33" i="170"/>
  <c r="AG33" i="170"/>
  <c r="AG32" i="170" s="1"/>
  <c r="AF33" i="170"/>
  <c r="AE33" i="170"/>
  <c r="AE32" i="170" s="1"/>
  <c r="AD33" i="170"/>
  <c r="AC33" i="170"/>
  <c r="AB33" i="170"/>
  <c r="AA33" i="170"/>
  <c r="AA32" i="170" s="1"/>
  <c r="Z33" i="170"/>
  <c r="Y33" i="170"/>
  <c r="Y32" i="170" s="1"/>
  <c r="X33" i="170"/>
  <c r="X32" i="170" s="1"/>
  <c r="W33" i="170"/>
  <c r="V33" i="170"/>
  <c r="U33" i="170"/>
  <c r="U32" i="170" s="1"/>
  <c r="T33" i="170"/>
  <c r="S33" i="170"/>
  <c r="S32" i="170" s="1"/>
  <c r="R33" i="170"/>
  <c r="Q33" i="170"/>
  <c r="P33" i="170"/>
  <c r="O33" i="170"/>
  <c r="O32" i="170" s="1"/>
  <c r="N33" i="170"/>
  <c r="M33" i="170"/>
  <c r="L33" i="170"/>
  <c r="K33" i="170"/>
  <c r="K32" i="170" s="1"/>
  <c r="J33" i="170"/>
  <c r="I33" i="170"/>
  <c r="H33" i="170"/>
  <c r="G33" i="170"/>
  <c r="G32" i="170" s="1"/>
  <c r="F33" i="170"/>
  <c r="AS32" i="170"/>
  <c r="AQ32" i="170"/>
  <c r="AN32" i="170"/>
  <c r="AF32" i="170"/>
  <c r="AC32" i="170"/>
  <c r="AB32" i="170"/>
  <c r="W32" i="170"/>
  <c r="Q32" i="170"/>
  <c r="M32" i="170"/>
  <c r="I32" i="170"/>
  <c r="E31" i="170"/>
  <c r="D31" i="170"/>
  <c r="C31" i="170"/>
  <c r="B31" i="170"/>
  <c r="E30" i="170"/>
  <c r="D30" i="170"/>
  <c r="C30" i="170"/>
  <c r="B30" i="170"/>
  <c r="E29" i="170"/>
  <c r="D29" i="170"/>
  <c r="C29" i="170"/>
  <c r="B29" i="170"/>
  <c r="AT28" i="170"/>
  <c r="AT25" i="170" s="1"/>
  <c r="AS28" i="170"/>
  <c r="AR28" i="170"/>
  <c r="AR25" i="170" s="1"/>
  <c r="AQ28" i="170"/>
  <c r="AP28" i="170"/>
  <c r="AP25" i="170" s="1"/>
  <c r="AO28" i="170"/>
  <c r="AO25" i="170" s="1"/>
  <c r="AN28" i="170"/>
  <c r="AN25" i="170" s="1"/>
  <c r="AM28" i="170"/>
  <c r="AM25" i="170" s="1"/>
  <c r="AL28" i="170"/>
  <c r="AK28" i="170"/>
  <c r="AJ28" i="170"/>
  <c r="AJ25" i="170" s="1"/>
  <c r="AI28" i="170"/>
  <c r="AH28" i="170"/>
  <c r="AG28" i="170"/>
  <c r="AG25" i="170" s="1"/>
  <c r="AF28" i="170"/>
  <c r="AF25" i="170" s="1"/>
  <c r="AE28" i="170"/>
  <c r="AD28" i="170"/>
  <c r="AD25" i="170" s="1"/>
  <c r="AC28" i="170"/>
  <c r="AC25" i="170" s="1"/>
  <c r="AB28" i="170"/>
  <c r="AB25" i="170" s="1"/>
  <c r="AA28" i="170"/>
  <c r="AA25" i="170" s="1"/>
  <c r="Z28" i="170"/>
  <c r="Y28" i="170"/>
  <c r="Y25" i="170" s="1"/>
  <c r="X28" i="170"/>
  <c r="X25" i="170" s="1"/>
  <c r="W28" i="170"/>
  <c r="V28" i="170"/>
  <c r="U28" i="170"/>
  <c r="U25" i="170" s="1"/>
  <c r="T28" i="170"/>
  <c r="T25" i="170" s="1"/>
  <c r="S28" i="170"/>
  <c r="R28" i="170"/>
  <c r="Q28" i="170"/>
  <c r="Q25" i="170" s="1"/>
  <c r="P28" i="170"/>
  <c r="P25" i="170" s="1"/>
  <c r="O28" i="170"/>
  <c r="N28" i="170"/>
  <c r="N25" i="170" s="1"/>
  <c r="M28" i="170"/>
  <c r="M25" i="170" s="1"/>
  <c r="L28" i="170"/>
  <c r="L25" i="170" s="1"/>
  <c r="K28" i="170"/>
  <c r="J28" i="170"/>
  <c r="I28" i="170"/>
  <c r="I25" i="170" s="1"/>
  <c r="H28" i="170"/>
  <c r="H25" i="170" s="1"/>
  <c r="G28" i="170"/>
  <c r="F28" i="170"/>
  <c r="AS25" i="170"/>
  <c r="AQ25" i="170"/>
  <c r="AL25" i="170"/>
  <c r="AK25" i="170"/>
  <c r="AI25" i="170"/>
  <c r="AH25" i="170"/>
  <c r="AE25" i="170"/>
  <c r="Z25" i="170"/>
  <c r="W25" i="170"/>
  <c r="V25" i="170"/>
  <c r="S25" i="170"/>
  <c r="R25" i="170"/>
  <c r="O25" i="170"/>
  <c r="K25" i="170"/>
  <c r="J25" i="170"/>
  <c r="G25" i="170"/>
  <c r="F25" i="170"/>
  <c r="AT22" i="170"/>
  <c r="AP22" i="170"/>
  <c r="AO22" i="170"/>
  <c r="AN22" i="170"/>
  <c r="AL22" i="170"/>
  <c r="AK22" i="170"/>
  <c r="AH22" i="170"/>
  <c r="AG22" i="170"/>
  <c r="Z22" i="170"/>
  <c r="Y22" i="170"/>
  <c r="V22" i="170"/>
  <c r="U22" i="170"/>
  <c r="Q22" i="170"/>
  <c r="N22" i="170"/>
  <c r="J22" i="170"/>
  <c r="I22" i="170"/>
  <c r="AT21" i="170"/>
  <c r="AQ21" i="170"/>
  <c r="AP21" i="170"/>
  <c r="AM21" i="170"/>
  <c r="AK21" i="170"/>
  <c r="AH21" i="170"/>
  <c r="AE21" i="170"/>
  <c r="AD21" i="170"/>
  <c r="AA21" i="170"/>
  <c r="Z21" i="170"/>
  <c r="W21" i="170"/>
  <c r="S21" i="170"/>
  <c r="R21" i="170"/>
  <c r="Q21" i="170"/>
  <c r="O21" i="170"/>
  <c r="N21" i="170"/>
  <c r="K21" i="170"/>
  <c r="J21" i="170"/>
  <c r="AR20" i="170"/>
  <c r="AQ20" i="170"/>
  <c r="AN20" i="170"/>
  <c r="AM20" i="170"/>
  <c r="AI20" i="170"/>
  <c r="AF20" i="170"/>
  <c r="AB20" i="170"/>
  <c r="AA20" i="170"/>
  <c r="W20" i="170"/>
  <c r="T20" i="170"/>
  <c r="S20" i="170"/>
  <c r="P20" i="170"/>
  <c r="N20" i="170"/>
  <c r="K20" i="170"/>
  <c r="H20" i="170"/>
  <c r="G20" i="170"/>
  <c r="E12" i="170"/>
  <c r="D12" i="170"/>
  <c r="A9" i="170"/>
  <c r="AT3" i="170"/>
  <c r="E225" i="169"/>
  <c r="D225" i="169"/>
  <c r="C225" i="169"/>
  <c r="B225" i="169"/>
  <c r="E224" i="169"/>
  <c r="D224" i="169"/>
  <c r="C224" i="169"/>
  <c r="B224" i="169"/>
  <c r="E223" i="169"/>
  <c r="D223" i="169"/>
  <c r="C223" i="169"/>
  <c r="B223" i="169"/>
  <c r="AT222" i="169"/>
  <c r="AS222" i="169"/>
  <c r="AR222" i="169"/>
  <c r="AQ222" i="169"/>
  <c r="AP222" i="169"/>
  <c r="AO222" i="169"/>
  <c r="AN222" i="169"/>
  <c r="AM222" i="169"/>
  <c r="AL222" i="169"/>
  <c r="AK222" i="169"/>
  <c r="AJ222" i="169"/>
  <c r="AI222" i="169"/>
  <c r="AH222" i="169"/>
  <c r="AG222" i="169"/>
  <c r="AF222" i="169"/>
  <c r="AE222" i="169"/>
  <c r="AD222" i="169"/>
  <c r="AC222" i="169"/>
  <c r="AB222" i="169"/>
  <c r="AA222" i="169"/>
  <c r="Z222" i="169"/>
  <c r="Y222" i="169"/>
  <c r="X222" i="169"/>
  <c r="W222" i="169"/>
  <c r="V222" i="169"/>
  <c r="U222" i="169"/>
  <c r="T222" i="169"/>
  <c r="S222" i="169"/>
  <c r="R222" i="169"/>
  <c r="Q222" i="169"/>
  <c r="P222" i="169"/>
  <c r="O222" i="169"/>
  <c r="N222" i="169"/>
  <c r="M222" i="169"/>
  <c r="L222" i="169"/>
  <c r="K222" i="169"/>
  <c r="J222" i="169"/>
  <c r="I222" i="169"/>
  <c r="H222" i="169"/>
  <c r="G222" i="169"/>
  <c r="F222" i="169"/>
  <c r="E221" i="169"/>
  <c r="D221" i="169"/>
  <c r="C221" i="169"/>
  <c r="B221" i="169"/>
  <c r="E220" i="169"/>
  <c r="D220" i="169"/>
  <c r="C220" i="169"/>
  <c r="B220" i="169"/>
  <c r="E219" i="169"/>
  <c r="D219" i="169"/>
  <c r="C219" i="169"/>
  <c r="B219" i="169"/>
  <c r="AT218" i="169"/>
  <c r="AS218" i="169"/>
  <c r="AR218" i="169"/>
  <c r="AQ218" i="169"/>
  <c r="AP218" i="169"/>
  <c r="AO218" i="169"/>
  <c r="AN218" i="169"/>
  <c r="AM218" i="169"/>
  <c r="AL218" i="169"/>
  <c r="AK218" i="169"/>
  <c r="AJ218" i="169"/>
  <c r="AI218" i="169"/>
  <c r="AH218" i="169"/>
  <c r="AG218" i="169"/>
  <c r="AF218" i="169"/>
  <c r="AE218" i="169"/>
  <c r="AD218" i="169"/>
  <c r="AC218" i="169"/>
  <c r="AB218" i="169"/>
  <c r="AA218" i="169"/>
  <c r="Z218" i="169"/>
  <c r="Y218" i="169"/>
  <c r="X218" i="169"/>
  <c r="W218" i="169"/>
  <c r="V218" i="169"/>
  <c r="U218" i="169"/>
  <c r="T218" i="169"/>
  <c r="S218" i="169"/>
  <c r="R218" i="169"/>
  <c r="Q218" i="169"/>
  <c r="P218" i="169"/>
  <c r="O218" i="169"/>
  <c r="N218" i="169"/>
  <c r="M218" i="169"/>
  <c r="L218" i="169"/>
  <c r="K218" i="169"/>
  <c r="J218" i="169"/>
  <c r="I218" i="169"/>
  <c r="H218" i="169"/>
  <c r="G218" i="169"/>
  <c r="F218" i="169"/>
  <c r="E217" i="169"/>
  <c r="D217" i="169"/>
  <c r="C217" i="169"/>
  <c r="B217" i="169"/>
  <c r="E216" i="169"/>
  <c r="D216" i="169"/>
  <c r="C216" i="169"/>
  <c r="B216" i="169"/>
  <c r="E215" i="169"/>
  <c r="D215" i="169"/>
  <c r="C215" i="169"/>
  <c r="B215" i="169"/>
  <c r="AT214" i="169"/>
  <c r="AS214" i="169"/>
  <c r="AR214" i="169"/>
  <c r="AQ214" i="169"/>
  <c r="AP214" i="169"/>
  <c r="AO214" i="169"/>
  <c r="AN214" i="169"/>
  <c r="AM214" i="169"/>
  <c r="AL214" i="169"/>
  <c r="AK214" i="169"/>
  <c r="AJ214" i="169"/>
  <c r="AI214" i="169"/>
  <c r="AH214" i="169"/>
  <c r="AG214" i="169"/>
  <c r="AF214" i="169"/>
  <c r="AE214" i="169"/>
  <c r="AD214" i="169"/>
  <c r="AC214" i="169"/>
  <c r="AB214" i="169"/>
  <c r="AA214" i="169"/>
  <c r="Z214" i="169"/>
  <c r="Y214" i="169"/>
  <c r="X214" i="169"/>
  <c r="W214" i="169"/>
  <c r="V214" i="169"/>
  <c r="U214" i="169"/>
  <c r="T214" i="169"/>
  <c r="S214" i="169"/>
  <c r="R214" i="169"/>
  <c r="Q214" i="169"/>
  <c r="P214" i="169"/>
  <c r="O214" i="169"/>
  <c r="N214" i="169"/>
  <c r="M214" i="169"/>
  <c r="L214" i="169"/>
  <c r="K214" i="169"/>
  <c r="J214" i="169"/>
  <c r="I214" i="169"/>
  <c r="H214" i="169"/>
  <c r="G214" i="169"/>
  <c r="F214" i="169"/>
  <c r="E213" i="169"/>
  <c r="D213" i="169"/>
  <c r="C213" i="169"/>
  <c r="B213" i="169"/>
  <c r="E212" i="169"/>
  <c r="D212" i="169"/>
  <c r="C212" i="169"/>
  <c r="B212" i="169"/>
  <c r="E211" i="169"/>
  <c r="D211" i="169"/>
  <c r="C211" i="169"/>
  <c r="B211" i="169"/>
  <c r="AT210" i="169"/>
  <c r="AS210" i="169"/>
  <c r="AR210" i="169"/>
  <c r="AQ210" i="169"/>
  <c r="AP210" i="169"/>
  <c r="AO210" i="169"/>
  <c r="AN210" i="169"/>
  <c r="AM210" i="169"/>
  <c r="AL210" i="169"/>
  <c r="AK210" i="169"/>
  <c r="AJ210" i="169"/>
  <c r="AI210" i="169"/>
  <c r="AH210" i="169"/>
  <c r="AG210" i="169"/>
  <c r="AF210" i="169"/>
  <c r="AE210" i="169"/>
  <c r="AD210" i="169"/>
  <c r="AC210" i="169"/>
  <c r="AB210" i="169"/>
  <c r="AA210" i="169"/>
  <c r="Z210" i="169"/>
  <c r="Y210" i="169"/>
  <c r="X210" i="169"/>
  <c r="W210" i="169"/>
  <c r="V210" i="169"/>
  <c r="U210" i="169"/>
  <c r="T210" i="169"/>
  <c r="S210" i="169"/>
  <c r="R210" i="169"/>
  <c r="Q210" i="169"/>
  <c r="P210" i="169"/>
  <c r="O210" i="169"/>
  <c r="N210" i="169"/>
  <c r="M210" i="169"/>
  <c r="L210" i="169"/>
  <c r="K210" i="169"/>
  <c r="J210" i="169"/>
  <c r="I210" i="169"/>
  <c r="H210" i="169"/>
  <c r="G210" i="169"/>
  <c r="F210" i="169"/>
  <c r="E209" i="169"/>
  <c r="D209" i="169"/>
  <c r="C209" i="169"/>
  <c r="B209" i="169"/>
  <c r="E208" i="169"/>
  <c r="D208" i="169"/>
  <c r="C208" i="169"/>
  <c r="B208" i="169"/>
  <c r="E207" i="169"/>
  <c r="D207" i="169"/>
  <c r="C207" i="169"/>
  <c r="B207" i="169"/>
  <c r="AT206" i="169"/>
  <c r="AT205" i="169" s="1"/>
  <c r="AT19" i="169" s="1"/>
  <c r="AS206" i="169"/>
  <c r="AR206" i="169"/>
  <c r="AQ206" i="169"/>
  <c r="AP206" i="169"/>
  <c r="AO206" i="169"/>
  <c r="AN206" i="169"/>
  <c r="AM206" i="169"/>
  <c r="AL206" i="169"/>
  <c r="AL205" i="169" s="1"/>
  <c r="AL19" i="169" s="1"/>
  <c r="AK206" i="169"/>
  <c r="AJ206" i="169"/>
  <c r="AI206" i="169"/>
  <c r="AH206" i="169"/>
  <c r="AG206" i="169"/>
  <c r="AF206" i="169"/>
  <c r="AE206" i="169"/>
  <c r="AD206" i="169"/>
  <c r="AD205" i="169" s="1"/>
  <c r="AD19" i="169" s="1"/>
  <c r="AC206" i="169"/>
  <c r="AB206" i="169"/>
  <c r="AA206" i="169"/>
  <c r="Z206" i="169"/>
  <c r="Y206" i="169"/>
  <c r="X206" i="169"/>
  <c r="W206" i="169"/>
  <c r="V206" i="169"/>
  <c r="V205" i="169" s="1"/>
  <c r="V19" i="169" s="1"/>
  <c r="U206" i="169"/>
  <c r="T206" i="169"/>
  <c r="S206" i="169"/>
  <c r="R206" i="169"/>
  <c r="Q206" i="169"/>
  <c r="P206" i="169"/>
  <c r="O206" i="169"/>
  <c r="N206" i="169"/>
  <c r="N205" i="169" s="1"/>
  <c r="N19" i="169" s="1"/>
  <c r="M206" i="169"/>
  <c r="L206" i="169"/>
  <c r="K206" i="169"/>
  <c r="J206" i="169"/>
  <c r="I206" i="169"/>
  <c r="H206" i="169"/>
  <c r="G206" i="169"/>
  <c r="F206" i="169"/>
  <c r="F205" i="169" s="1"/>
  <c r="F19" i="169" s="1"/>
  <c r="E204" i="169"/>
  <c r="D204" i="169"/>
  <c r="C204" i="169"/>
  <c r="B204" i="169"/>
  <c r="E203" i="169"/>
  <c r="D203" i="169"/>
  <c r="C203" i="169"/>
  <c r="B203" i="169"/>
  <c r="E202" i="169"/>
  <c r="D202" i="169"/>
  <c r="C202" i="169"/>
  <c r="B202" i="169"/>
  <c r="AT201" i="169"/>
  <c r="AS201" i="169"/>
  <c r="AR201" i="169"/>
  <c r="AQ201" i="169"/>
  <c r="AQ196" i="169" s="1"/>
  <c r="AP201" i="169"/>
  <c r="AO201" i="169"/>
  <c r="AN201" i="169"/>
  <c r="AM201" i="169"/>
  <c r="AL201" i="169"/>
  <c r="AK201" i="169"/>
  <c r="AJ201" i="169"/>
  <c r="AI201" i="169"/>
  <c r="AI196" i="169" s="1"/>
  <c r="AH201" i="169"/>
  <c r="AG201" i="169"/>
  <c r="AF201" i="169"/>
  <c r="AE201" i="169"/>
  <c r="AD201" i="169"/>
  <c r="AC201" i="169"/>
  <c r="AB201" i="169"/>
  <c r="AA201" i="169"/>
  <c r="AA196" i="169" s="1"/>
  <c r="Z201" i="169"/>
  <c r="Y201" i="169"/>
  <c r="X201" i="169"/>
  <c r="W201" i="169"/>
  <c r="W196" i="169" s="1"/>
  <c r="V201" i="169"/>
  <c r="U201" i="169"/>
  <c r="T201" i="169"/>
  <c r="S201" i="169"/>
  <c r="S196" i="169" s="1"/>
  <c r="R201" i="169"/>
  <c r="Q201" i="169"/>
  <c r="P201" i="169"/>
  <c r="O201" i="169"/>
  <c r="N201" i="169"/>
  <c r="M201" i="169"/>
  <c r="L201" i="169"/>
  <c r="K201" i="169"/>
  <c r="K196" i="169" s="1"/>
  <c r="J201" i="169"/>
  <c r="I201" i="169"/>
  <c r="H201" i="169"/>
  <c r="G201" i="169"/>
  <c r="F201" i="169"/>
  <c r="E200" i="169"/>
  <c r="D200" i="169"/>
  <c r="C200" i="169"/>
  <c r="B200" i="169"/>
  <c r="E199" i="169"/>
  <c r="D199" i="169"/>
  <c r="C199" i="169"/>
  <c r="B199" i="169"/>
  <c r="E198" i="169"/>
  <c r="D198" i="169"/>
  <c r="C198" i="169"/>
  <c r="B198" i="169"/>
  <c r="AT197" i="169"/>
  <c r="AT196" i="169" s="1"/>
  <c r="AS197" i="169"/>
  <c r="AR197" i="169"/>
  <c r="AR196" i="169" s="1"/>
  <c r="AQ197" i="169"/>
  <c r="AP197" i="169"/>
  <c r="AP196" i="169" s="1"/>
  <c r="AO197" i="169"/>
  <c r="AN197" i="169"/>
  <c r="AN196" i="169" s="1"/>
  <c r="AM197" i="169"/>
  <c r="AL197" i="169"/>
  <c r="AL196" i="169" s="1"/>
  <c r="AK197" i="169"/>
  <c r="AJ197" i="169"/>
  <c r="AJ196" i="169" s="1"/>
  <c r="AI197" i="169"/>
  <c r="AH197" i="169"/>
  <c r="AH196" i="169" s="1"/>
  <c r="AG197" i="169"/>
  <c r="AF197" i="169"/>
  <c r="AF196" i="169" s="1"/>
  <c r="AE197" i="169"/>
  <c r="AD197" i="169"/>
  <c r="AD196" i="169" s="1"/>
  <c r="AC197" i="169"/>
  <c r="AB197" i="169"/>
  <c r="AB196" i="169" s="1"/>
  <c r="AA197" i="169"/>
  <c r="Z197" i="169"/>
  <c r="Z196" i="169" s="1"/>
  <c r="Y197" i="169"/>
  <c r="X197" i="169"/>
  <c r="X196" i="169" s="1"/>
  <c r="W197" i="169"/>
  <c r="V197" i="169"/>
  <c r="V196" i="169" s="1"/>
  <c r="U197" i="169"/>
  <c r="T197" i="169"/>
  <c r="T196" i="169" s="1"/>
  <c r="S197" i="169"/>
  <c r="R197" i="169"/>
  <c r="R196" i="169" s="1"/>
  <c r="Q197" i="169"/>
  <c r="P197" i="169"/>
  <c r="P196" i="169" s="1"/>
  <c r="O197" i="169"/>
  <c r="N197" i="169"/>
  <c r="N196" i="169" s="1"/>
  <c r="M197" i="169"/>
  <c r="L197" i="169"/>
  <c r="L196" i="169" s="1"/>
  <c r="K197" i="169"/>
  <c r="J197" i="169"/>
  <c r="J196" i="169" s="1"/>
  <c r="I197" i="169"/>
  <c r="H197" i="169"/>
  <c r="H196" i="169" s="1"/>
  <c r="G197" i="169"/>
  <c r="F197" i="169"/>
  <c r="F196" i="169" s="1"/>
  <c r="AE196" i="169"/>
  <c r="O196" i="169"/>
  <c r="E195" i="169"/>
  <c r="D195" i="169"/>
  <c r="C195" i="169"/>
  <c r="B195" i="169"/>
  <c r="E194" i="169"/>
  <c r="D194" i="169"/>
  <c r="C194" i="169"/>
  <c r="B194" i="169"/>
  <c r="E193" i="169"/>
  <c r="D193" i="169"/>
  <c r="C193" i="169"/>
  <c r="B193" i="169"/>
  <c r="AT192" i="169"/>
  <c r="AS192" i="169"/>
  <c r="AR192" i="169"/>
  <c r="AQ192" i="169"/>
  <c r="AP192" i="169"/>
  <c r="AO192" i="169"/>
  <c r="AN192" i="169"/>
  <c r="AM192" i="169"/>
  <c r="AL192" i="169"/>
  <c r="AK192" i="169"/>
  <c r="AJ192" i="169"/>
  <c r="AI192" i="169"/>
  <c r="AH192" i="169"/>
  <c r="AG192" i="169"/>
  <c r="AF192" i="169"/>
  <c r="AE192" i="169"/>
  <c r="AD192" i="169"/>
  <c r="AC192" i="169"/>
  <c r="AB192" i="169"/>
  <c r="AA192" i="169"/>
  <c r="Z192" i="169"/>
  <c r="Y192" i="169"/>
  <c r="X192" i="169"/>
  <c r="W192" i="169"/>
  <c r="V192" i="169"/>
  <c r="U192" i="169"/>
  <c r="T192" i="169"/>
  <c r="S192" i="169"/>
  <c r="R192" i="169"/>
  <c r="Q192" i="169"/>
  <c r="P192" i="169"/>
  <c r="O192" i="169"/>
  <c r="N192" i="169"/>
  <c r="M192" i="169"/>
  <c r="L192" i="169"/>
  <c r="K192" i="169"/>
  <c r="J192" i="169"/>
  <c r="I192" i="169"/>
  <c r="H192" i="169"/>
  <c r="G192" i="169"/>
  <c r="F192" i="169"/>
  <c r="E191" i="169"/>
  <c r="D191" i="169"/>
  <c r="C191" i="169"/>
  <c r="B191" i="169"/>
  <c r="E190" i="169"/>
  <c r="D190" i="169"/>
  <c r="C190" i="169"/>
  <c r="B190" i="169"/>
  <c r="E189" i="169"/>
  <c r="D189" i="169"/>
  <c r="C189" i="169"/>
  <c r="B189" i="169"/>
  <c r="AT188" i="169"/>
  <c r="AS188" i="169"/>
  <c r="AR188" i="169"/>
  <c r="AQ188" i="169"/>
  <c r="AP188" i="169"/>
  <c r="AO188" i="169"/>
  <c r="AN188" i="169"/>
  <c r="AM188" i="169"/>
  <c r="AL188" i="169"/>
  <c r="AK188" i="169"/>
  <c r="AJ188" i="169"/>
  <c r="AI188" i="169"/>
  <c r="AH188" i="169"/>
  <c r="AG188" i="169"/>
  <c r="AF188" i="169"/>
  <c r="AE188" i="169"/>
  <c r="AD188" i="169"/>
  <c r="AC188" i="169"/>
  <c r="AB188" i="169"/>
  <c r="AA188" i="169"/>
  <c r="Z188" i="169"/>
  <c r="Y188" i="169"/>
  <c r="X188" i="169"/>
  <c r="W188" i="169"/>
  <c r="V188" i="169"/>
  <c r="U188" i="169"/>
  <c r="T188" i="169"/>
  <c r="S188" i="169"/>
  <c r="R188" i="169"/>
  <c r="Q188" i="169"/>
  <c r="P188" i="169"/>
  <c r="O188" i="169"/>
  <c r="N188" i="169"/>
  <c r="M188" i="169"/>
  <c r="L188" i="169"/>
  <c r="K188" i="169"/>
  <c r="J188" i="169"/>
  <c r="I188" i="169"/>
  <c r="H188" i="169"/>
  <c r="G188" i="169"/>
  <c r="F188" i="169"/>
  <c r="E187" i="169"/>
  <c r="D187" i="169"/>
  <c r="C187" i="169"/>
  <c r="B187" i="169"/>
  <c r="E186" i="169"/>
  <c r="D186" i="169"/>
  <c r="C186" i="169"/>
  <c r="B186" i="169"/>
  <c r="E185" i="169"/>
  <c r="D185" i="169"/>
  <c r="C185" i="169"/>
  <c r="B185" i="169"/>
  <c r="AT184" i="169"/>
  <c r="AS184" i="169"/>
  <c r="AR184" i="169"/>
  <c r="AQ184" i="169"/>
  <c r="AP184" i="169"/>
  <c r="AO184" i="169"/>
  <c r="AN184" i="169"/>
  <c r="AM184" i="169"/>
  <c r="AL184" i="169"/>
  <c r="AK184" i="169"/>
  <c r="AJ184" i="169"/>
  <c r="AI184" i="169"/>
  <c r="AH184" i="169"/>
  <c r="AG184" i="169"/>
  <c r="AF184" i="169"/>
  <c r="AE184" i="169"/>
  <c r="AD184" i="169"/>
  <c r="AC184" i="169"/>
  <c r="AB184" i="169"/>
  <c r="AA184" i="169"/>
  <c r="Z184" i="169"/>
  <c r="Y184" i="169"/>
  <c r="X184" i="169"/>
  <c r="W184" i="169"/>
  <c r="V184" i="169"/>
  <c r="U184" i="169"/>
  <c r="T184" i="169"/>
  <c r="S184" i="169"/>
  <c r="R184" i="169"/>
  <c r="Q184" i="169"/>
  <c r="P184" i="169"/>
  <c r="O184" i="169"/>
  <c r="N184" i="169"/>
  <c r="M184" i="169"/>
  <c r="L184" i="169"/>
  <c r="K184" i="169"/>
  <c r="J184" i="169"/>
  <c r="I184" i="169"/>
  <c r="H184" i="169"/>
  <c r="G184" i="169"/>
  <c r="F184" i="169"/>
  <c r="E183" i="169"/>
  <c r="D183" i="169"/>
  <c r="C183" i="169"/>
  <c r="B183" i="169"/>
  <c r="E182" i="169"/>
  <c r="D182" i="169"/>
  <c r="C182" i="169"/>
  <c r="B182" i="169"/>
  <c r="E181" i="169"/>
  <c r="D181" i="169"/>
  <c r="C181" i="169"/>
  <c r="B181" i="169"/>
  <c r="AT180" i="169"/>
  <c r="AS180" i="169"/>
  <c r="AR180" i="169"/>
  <c r="AQ180" i="169"/>
  <c r="AP180" i="169"/>
  <c r="AO180" i="169"/>
  <c r="AN180" i="169"/>
  <c r="AM180" i="169"/>
  <c r="AL180" i="169"/>
  <c r="AK180" i="169"/>
  <c r="AJ180" i="169"/>
  <c r="AI180" i="169"/>
  <c r="AH180" i="169"/>
  <c r="AG180" i="169"/>
  <c r="AF180" i="169"/>
  <c r="AE180" i="169"/>
  <c r="AD180" i="169"/>
  <c r="AC180" i="169"/>
  <c r="AB180" i="169"/>
  <c r="AA180" i="169"/>
  <c r="Z180" i="169"/>
  <c r="Y180" i="169"/>
  <c r="X180" i="169"/>
  <c r="W180" i="169"/>
  <c r="V180" i="169"/>
  <c r="U180" i="169"/>
  <c r="T180" i="169"/>
  <c r="S180" i="169"/>
  <c r="R180" i="169"/>
  <c r="Q180" i="169"/>
  <c r="P180" i="169"/>
  <c r="O180" i="169"/>
  <c r="N180" i="169"/>
  <c r="M180" i="169"/>
  <c r="L180" i="169"/>
  <c r="K180" i="169"/>
  <c r="J180" i="169"/>
  <c r="I180" i="169"/>
  <c r="H180" i="169"/>
  <c r="G180" i="169"/>
  <c r="F180" i="169"/>
  <c r="E179" i="169"/>
  <c r="D179" i="169"/>
  <c r="C179" i="169"/>
  <c r="B179" i="169"/>
  <c r="E178" i="169"/>
  <c r="D178" i="169"/>
  <c r="C178" i="169"/>
  <c r="B178" i="169"/>
  <c r="E177" i="169"/>
  <c r="D177" i="169"/>
  <c r="C177" i="169"/>
  <c r="B177" i="169"/>
  <c r="AT176" i="169"/>
  <c r="AS176" i="169"/>
  <c r="AR176" i="169"/>
  <c r="AQ176" i="169"/>
  <c r="AP176" i="169"/>
  <c r="AO176" i="169"/>
  <c r="AN176" i="169"/>
  <c r="AM176" i="169"/>
  <c r="AL176" i="169"/>
  <c r="AK176" i="169"/>
  <c r="AJ176" i="169"/>
  <c r="AI176" i="169"/>
  <c r="AH176" i="169"/>
  <c r="AG176" i="169"/>
  <c r="AF176" i="169"/>
  <c r="AE176" i="169"/>
  <c r="AD176" i="169"/>
  <c r="AC176" i="169"/>
  <c r="AB176" i="169"/>
  <c r="AA176" i="169"/>
  <c r="Z176" i="169"/>
  <c r="Y176" i="169"/>
  <c r="X176" i="169"/>
  <c r="W176" i="169"/>
  <c r="V176" i="169"/>
  <c r="U176" i="169"/>
  <c r="T176" i="169"/>
  <c r="S176" i="169"/>
  <c r="R176" i="169"/>
  <c r="Q176" i="169"/>
  <c r="P176" i="169"/>
  <c r="O176" i="169"/>
  <c r="N176" i="169"/>
  <c r="M176" i="169"/>
  <c r="L176" i="169"/>
  <c r="K176" i="169"/>
  <c r="J176" i="169"/>
  <c r="I176" i="169"/>
  <c r="H176" i="169"/>
  <c r="G176" i="169"/>
  <c r="F176" i="169"/>
  <c r="E175" i="169"/>
  <c r="D175" i="169"/>
  <c r="C175" i="169"/>
  <c r="B175" i="169"/>
  <c r="E174" i="169"/>
  <c r="D174" i="169"/>
  <c r="C174" i="169"/>
  <c r="B174" i="169"/>
  <c r="E173" i="169"/>
  <c r="D173" i="169"/>
  <c r="C173" i="169"/>
  <c r="B173" i="169"/>
  <c r="AT172" i="169"/>
  <c r="AS172" i="169"/>
  <c r="AR172" i="169"/>
  <c r="AQ172" i="169"/>
  <c r="AP172" i="169"/>
  <c r="AO172" i="169"/>
  <c r="AN172" i="169"/>
  <c r="AM172" i="169"/>
  <c r="AL172" i="169"/>
  <c r="AK172" i="169"/>
  <c r="AJ172" i="169"/>
  <c r="AI172" i="169"/>
  <c r="AH172" i="169"/>
  <c r="AG172" i="169"/>
  <c r="AF172" i="169"/>
  <c r="AE172" i="169"/>
  <c r="AD172" i="169"/>
  <c r="AC172" i="169"/>
  <c r="AB172" i="169"/>
  <c r="AA172" i="169"/>
  <c r="Z172" i="169"/>
  <c r="Y172" i="169"/>
  <c r="X172" i="169"/>
  <c r="W172" i="169"/>
  <c r="V172" i="169"/>
  <c r="U172" i="169"/>
  <c r="T172" i="169"/>
  <c r="S172" i="169"/>
  <c r="R172" i="169"/>
  <c r="Q172" i="169"/>
  <c r="P172" i="169"/>
  <c r="O172" i="169"/>
  <c r="N172" i="169"/>
  <c r="M172" i="169"/>
  <c r="L172" i="169"/>
  <c r="K172" i="169"/>
  <c r="J172" i="169"/>
  <c r="I172" i="169"/>
  <c r="H172" i="169"/>
  <c r="G172" i="169"/>
  <c r="F172" i="169"/>
  <c r="E171" i="169"/>
  <c r="D171" i="169"/>
  <c r="C171" i="169"/>
  <c r="B171" i="169"/>
  <c r="E170" i="169"/>
  <c r="D170" i="169"/>
  <c r="C170" i="169"/>
  <c r="B170" i="169"/>
  <c r="E169" i="169"/>
  <c r="D169" i="169"/>
  <c r="C169" i="169"/>
  <c r="B169" i="169"/>
  <c r="AT168" i="169"/>
  <c r="AS168" i="169"/>
  <c r="AR168" i="169"/>
  <c r="AQ168" i="169"/>
  <c r="AP168" i="169"/>
  <c r="AO168" i="169"/>
  <c r="AN168" i="169"/>
  <c r="AM168" i="169"/>
  <c r="AL168" i="169"/>
  <c r="AK168" i="169"/>
  <c r="AJ168" i="169"/>
  <c r="AI168" i="169"/>
  <c r="AH168" i="169"/>
  <c r="AG168" i="169"/>
  <c r="AF168" i="169"/>
  <c r="AE168" i="169"/>
  <c r="AD168" i="169"/>
  <c r="AC168" i="169"/>
  <c r="AB168" i="169"/>
  <c r="AA168" i="169"/>
  <c r="Z168" i="169"/>
  <c r="Y168" i="169"/>
  <c r="X168" i="169"/>
  <c r="W168" i="169"/>
  <c r="V168" i="169"/>
  <c r="U168" i="169"/>
  <c r="T168" i="169"/>
  <c r="S168" i="169"/>
  <c r="R168" i="169"/>
  <c r="Q168" i="169"/>
  <c r="P168" i="169"/>
  <c r="O168" i="169"/>
  <c r="N168" i="169"/>
  <c r="M168" i="169"/>
  <c r="L168" i="169"/>
  <c r="K168" i="169"/>
  <c r="J168" i="169"/>
  <c r="I168" i="169"/>
  <c r="H168" i="169"/>
  <c r="G168" i="169"/>
  <c r="F168" i="169"/>
  <c r="E167" i="169"/>
  <c r="D167" i="169"/>
  <c r="C167" i="169"/>
  <c r="B167" i="169"/>
  <c r="E166" i="169"/>
  <c r="D166" i="169"/>
  <c r="C166" i="169"/>
  <c r="B166" i="169"/>
  <c r="E165" i="169"/>
  <c r="D165" i="169"/>
  <c r="C165" i="169"/>
  <c r="B165" i="169"/>
  <c r="AT164" i="169"/>
  <c r="AS164" i="169"/>
  <c r="AS163" i="169" s="1"/>
  <c r="AR164" i="169"/>
  <c r="AQ164" i="169"/>
  <c r="AP164" i="169"/>
  <c r="AO164" i="169"/>
  <c r="AO163" i="169" s="1"/>
  <c r="AN164" i="169"/>
  <c r="AM164" i="169"/>
  <c r="AL164" i="169"/>
  <c r="AK164" i="169"/>
  <c r="AK163" i="169" s="1"/>
  <c r="AJ164" i="169"/>
  <c r="AI164" i="169"/>
  <c r="AH164" i="169"/>
  <c r="AG164" i="169"/>
  <c r="AG163" i="169" s="1"/>
  <c r="AF164" i="169"/>
  <c r="AE164" i="169"/>
  <c r="AD164" i="169"/>
  <c r="AC164" i="169"/>
  <c r="AC163" i="169" s="1"/>
  <c r="AB164" i="169"/>
  <c r="AA164" i="169"/>
  <c r="Z164" i="169"/>
  <c r="Y164" i="169"/>
  <c r="Y163" i="169" s="1"/>
  <c r="X164" i="169"/>
  <c r="W164" i="169"/>
  <c r="V164" i="169"/>
  <c r="U164" i="169"/>
  <c r="U163" i="169" s="1"/>
  <c r="T164" i="169"/>
  <c r="S164" i="169"/>
  <c r="R164" i="169"/>
  <c r="Q164" i="169"/>
  <c r="Q163" i="169" s="1"/>
  <c r="P164" i="169"/>
  <c r="O164" i="169"/>
  <c r="N164" i="169"/>
  <c r="M164" i="169"/>
  <c r="M163" i="169" s="1"/>
  <c r="L164" i="169"/>
  <c r="K164" i="169"/>
  <c r="J164" i="169"/>
  <c r="I164" i="169"/>
  <c r="I163" i="169" s="1"/>
  <c r="H164" i="169"/>
  <c r="G164" i="169"/>
  <c r="F164" i="169"/>
  <c r="AT163" i="169"/>
  <c r="AD163" i="169"/>
  <c r="N163" i="169"/>
  <c r="E162" i="169"/>
  <c r="D162" i="169"/>
  <c r="C162" i="169"/>
  <c r="B162" i="169"/>
  <c r="E161" i="169"/>
  <c r="D161" i="169"/>
  <c r="C161" i="169"/>
  <c r="B161" i="169"/>
  <c r="E160" i="169"/>
  <c r="D160" i="169"/>
  <c r="C160" i="169"/>
  <c r="B160" i="169"/>
  <c r="E159" i="169"/>
  <c r="D159" i="169"/>
  <c r="C159" i="169"/>
  <c r="B159" i="169"/>
  <c r="E158" i="169"/>
  <c r="D158" i="169"/>
  <c r="C158" i="169"/>
  <c r="B158" i="169"/>
  <c r="E157" i="169"/>
  <c r="D157" i="169"/>
  <c r="C157" i="169"/>
  <c r="B157" i="169"/>
  <c r="E156" i="169"/>
  <c r="D156" i="169"/>
  <c r="C156" i="169"/>
  <c r="B156" i="169"/>
  <c r="E155" i="169"/>
  <c r="D155" i="169"/>
  <c r="C155" i="169"/>
  <c r="B155" i="169"/>
  <c r="E154" i="169"/>
  <c r="D154" i="169"/>
  <c r="C154" i="169"/>
  <c r="B154" i="169"/>
  <c r="E153" i="169"/>
  <c r="D153" i="169"/>
  <c r="C153" i="169"/>
  <c r="B153" i="169"/>
  <c r="E152" i="169"/>
  <c r="D152" i="169"/>
  <c r="C152" i="169"/>
  <c r="B152" i="169"/>
  <c r="E151" i="169"/>
  <c r="D151" i="169"/>
  <c r="C151" i="169"/>
  <c r="B151" i="169"/>
  <c r="E150" i="169"/>
  <c r="D150" i="169"/>
  <c r="C150" i="169"/>
  <c r="B150" i="169"/>
  <c r="E149" i="169"/>
  <c r="D149" i="169"/>
  <c r="C149" i="169"/>
  <c r="B149" i="169"/>
  <c r="E148" i="169"/>
  <c r="D148" i="169"/>
  <c r="C148" i="169"/>
  <c r="B148" i="169"/>
  <c r="E147" i="169"/>
  <c r="D147" i="169"/>
  <c r="C147" i="169"/>
  <c r="B147" i="169"/>
  <c r="E146" i="169"/>
  <c r="D146" i="169"/>
  <c r="C146" i="169"/>
  <c r="B146" i="169"/>
  <c r="E145" i="169"/>
  <c r="D145" i="169"/>
  <c r="C145" i="169"/>
  <c r="B145" i="169"/>
  <c r="AT144" i="169"/>
  <c r="AS144" i="169"/>
  <c r="AR144" i="169"/>
  <c r="AQ144" i="169"/>
  <c r="AP144" i="169"/>
  <c r="AO144" i="169"/>
  <c r="AN144" i="169"/>
  <c r="AM144" i="169"/>
  <c r="AL144" i="169"/>
  <c r="AK144" i="169"/>
  <c r="AJ144" i="169"/>
  <c r="AI144" i="169"/>
  <c r="AH144" i="169"/>
  <c r="AG144" i="169"/>
  <c r="AF144" i="169"/>
  <c r="AE144" i="169"/>
  <c r="AD144" i="169"/>
  <c r="AC144" i="169"/>
  <c r="AB144" i="169"/>
  <c r="AA144" i="169"/>
  <c r="Z144" i="169"/>
  <c r="Y144" i="169"/>
  <c r="X144" i="169"/>
  <c r="W144" i="169"/>
  <c r="V144" i="169"/>
  <c r="U144" i="169"/>
  <c r="T144" i="169"/>
  <c r="S144" i="169"/>
  <c r="R144" i="169"/>
  <c r="Q144" i="169"/>
  <c r="P144" i="169"/>
  <c r="O144" i="169"/>
  <c r="N144" i="169"/>
  <c r="M144" i="169"/>
  <c r="L144" i="169"/>
  <c r="K144" i="169"/>
  <c r="J144" i="169"/>
  <c r="I144" i="169"/>
  <c r="H144" i="169"/>
  <c r="G144" i="169"/>
  <c r="F144" i="169"/>
  <c r="E143" i="169"/>
  <c r="D143" i="169"/>
  <c r="C143" i="169"/>
  <c r="B143" i="169"/>
  <c r="E142" i="169"/>
  <c r="D142" i="169"/>
  <c r="C142" i="169"/>
  <c r="B142" i="169"/>
  <c r="E141" i="169"/>
  <c r="D141" i="169"/>
  <c r="C141" i="169"/>
  <c r="B141" i="169"/>
  <c r="E140" i="169"/>
  <c r="D140" i="169"/>
  <c r="C140" i="169"/>
  <c r="B140" i="169"/>
  <c r="E139" i="169"/>
  <c r="D139" i="169"/>
  <c r="C139" i="169"/>
  <c r="B139" i="169"/>
  <c r="E138" i="169"/>
  <c r="D138" i="169"/>
  <c r="C138" i="169"/>
  <c r="B138" i="169"/>
  <c r="E137" i="169"/>
  <c r="D137" i="169"/>
  <c r="C137" i="169"/>
  <c r="B137" i="169"/>
  <c r="E136" i="169"/>
  <c r="D136" i="169"/>
  <c r="C136" i="169"/>
  <c r="B136" i="169"/>
  <c r="E135" i="169"/>
  <c r="D135" i="169"/>
  <c r="C135" i="169"/>
  <c r="B135" i="169"/>
  <c r="E134" i="169"/>
  <c r="D134" i="169"/>
  <c r="C134" i="169"/>
  <c r="B134" i="169"/>
  <c r="E133" i="169"/>
  <c r="D133" i="169"/>
  <c r="C133" i="169"/>
  <c r="B133" i="169"/>
  <c r="E132" i="169"/>
  <c r="D132" i="169"/>
  <c r="C132" i="169"/>
  <c r="B132" i="169"/>
  <c r="E131" i="169"/>
  <c r="D131" i="169"/>
  <c r="C131" i="169"/>
  <c r="B131" i="169"/>
  <c r="E130" i="169"/>
  <c r="D130" i="169"/>
  <c r="C130" i="169"/>
  <c r="B130" i="169"/>
  <c r="E129" i="169"/>
  <c r="D129" i="169"/>
  <c r="C129" i="169"/>
  <c r="B129" i="169"/>
  <c r="E128" i="169"/>
  <c r="D128" i="169"/>
  <c r="C128" i="169"/>
  <c r="B128" i="169"/>
  <c r="E127" i="169"/>
  <c r="D127" i="169"/>
  <c r="C127" i="169"/>
  <c r="B127" i="169"/>
  <c r="E126" i="169"/>
  <c r="D126" i="169"/>
  <c r="C126" i="169"/>
  <c r="B126" i="169"/>
  <c r="E125" i="169"/>
  <c r="D125" i="169"/>
  <c r="C125" i="169"/>
  <c r="B125" i="169"/>
  <c r="E124" i="169"/>
  <c r="D124" i="169"/>
  <c r="C124" i="169"/>
  <c r="B124" i="169"/>
  <c r="E123" i="169"/>
  <c r="D123" i="169"/>
  <c r="C123" i="169"/>
  <c r="B123" i="169"/>
  <c r="E122" i="169"/>
  <c r="D122" i="169"/>
  <c r="C122" i="169"/>
  <c r="B122" i="169"/>
  <c r="E121" i="169"/>
  <c r="D121" i="169"/>
  <c r="C121" i="169"/>
  <c r="B121" i="169"/>
  <c r="E120" i="169"/>
  <c r="D120" i="169"/>
  <c r="C120" i="169"/>
  <c r="B120" i="169"/>
  <c r="E119" i="169"/>
  <c r="D119" i="169"/>
  <c r="C119" i="169"/>
  <c r="B119" i="169"/>
  <c r="E118" i="169"/>
  <c r="D118" i="169"/>
  <c r="C118" i="169"/>
  <c r="B118" i="169"/>
  <c r="E117" i="169"/>
  <c r="D117" i="169"/>
  <c r="C117" i="169"/>
  <c r="B117" i="169"/>
  <c r="E116" i="169"/>
  <c r="D116" i="169"/>
  <c r="C116" i="169"/>
  <c r="B116" i="169"/>
  <c r="E115" i="169"/>
  <c r="D115" i="169"/>
  <c r="C115" i="169"/>
  <c r="B115" i="169"/>
  <c r="E114" i="169"/>
  <c r="D114" i="169"/>
  <c r="C114" i="169"/>
  <c r="B114" i="169"/>
  <c r="AT113" i="169"/>
  <c r="AS113" i="169"/>
  <c r="AR113" i="169"/>
  <c r="AQ113" i="169"/>
  <c r="AP113" i="169"/>
  <c r="AO113" i="169"/>
  <c r="AN113" i="169"/>
  <c r="AM113" i="169"/>
  <c r="AM112" i="169" s="1"/>
  <c r="AL113" i="169"/>
  <c r="AK113" i="169"/>
  <c r="AJ113" i="169"/>
  <c r="AI113" i="169"/>
  <c r="AH113" i="169"/>
  <c r="AG113" i="169"/>
  <c r="AF113" i="169"/>
  <c r="AE113" i="169"/>
  <c r="AE112" i="169" s="1"/>
  <c r="AD113" i="169"/>
  <c r="AC113" i="169"/>
  <c r="AB113" i="169"/>
  <c r="AA113" i="169"/>
  <c r="Z113" i="169"/>
  <c r="Y113" i="169"/>
  <c r="X113" i="169"/>
  <c r="W113" i="169"/>
  <c r="W112" i="169" s="1"/>
  <c r="V113" i="169"/>
  <c r="U113" i="169"/>
  <c r="T113" i="169"/>
  <c r="S113" i="169"/>
  <c r="R113" i="169"/>
  <c r="Q113" i="169"/>
  <c r="P113" i="169"/>
  <c r="O113" i="169"/>
  <c r="O112" i="169" s="1"/>
  <c r="N113" i="169"/>
  <c r="M113" i="169"/>
  <c r="L113" i="169"/>
  <c r="K113" i="169"/>
  <c r="J113" i="169"/>
  <c r="I113" i="169"/>
  <c r="H113" i="169"/>
  <c r="G113" i="169"/>
  <c r="G112" i="169" s="1"/>
  <c r="F113" i="169"/>
  <c r="E111" i="169"/>
  <c r="D111" i="169"/>
  <c r="C111" i="169"/>
  <c r="B111" i="169"/>
  <c r="E110" i="169"/>
  <c r="D110" i="169"/>
  <c r="C110" i="169"/>
  <c r="B110" i="169"/>
  <c r="E109" i="169"/>
  <c r="D109" i="169"/>
  <c r="C109" i="169"/>
  <c r="B109" i="169"/>
  <c r="E108" i="169"/>
  <c r="D108" i="169"/>
  <c r="C108" i="169"/>
  <c r="B108" i="169"/>
  <c r="E107" i="169"/>
  <c r="D107" i="169"/>
  <c r="C107" i="169"/>
  <c r="B107" i="169"/>
  <c r="E106" i="169"/>
  <c r="D106" i="169"/>
  <c r="C106" i="169"/>
  <c r="B106" i="169"/>
  <c r="E105" i="169"/>
  <c r="D105" i="169"/>
  <c r="C105" i="169"/>
  <c r="B105" i="169"/>
  <c r="E104" i="169"/>
  <c r="D104" i="169"/>
  <c r="C104" i="169"/>
  <c r="B104" i="169"/>
  <c r="E103" i="169"/>
  <c r="D103" i="169"/>
  <c r="C103" i="169"/>
  <c r="B103" i="169"/>
  <c r="E102" i="169"/>
  <c r="D102" i="169"/>
  <c r="C102" i="169"/>
  <c r="B102" i="169"/>
  <c r="E101" i="169"/>
  <c r="D101" i="169"/>
  <c r="C101" i="169"/>
  <c r="B101" i="169"/>
  <c r="E100" i="169"/>
  <c r="D100" i="169"/>
  <c r="C100" i="169"/>
  <c r="B100" i="169"/>
  <c r="E99" i="169"/>
  <c r="D99" i="169"/>
  <c r="C99" i="169"/>
  <c r="B99" i="169"/>
  <c r="E98" i="169"/>
  <c r="D98" i="169"/>
  <c r="C98" i="169"/>
  <c r="B98" i="169"/>
  <c r="E97" i="169"/>
  <c r="D97" i="169"/>
  <c r="C97" i="169"/>
  <c r="B97" i="169"/>
  <c r="AT96" i="169"/>
  <c r="AS96" i="169"/>
  <c r="AR96" i="169"/>
  <c r="AQ96" i="169"/>
  <c r="AP96" i="169"/>
  <c r="AO96" i="169"/>
  <c r="AN96" i="169"/>
  <c r="AM96" i="169"/>
  <c r="AL96" i="169"/>
  <c r="AK96" i="169"/>
  <c r="AJ96" i="169"/>
  <c r="AI96" i="169"/>
  <c r="AH96" i="169"/>
  <c r="AG96" i="169"/>
  <c r="AF96" i="169"/>
  <c r="AE96" i="169"/>
  <c r="AD96" i="169"/>
  <c r="AC96" i="169"/>
  <c r="AB96" i="169"/>
  <c r="AA96" i="169"/>
  <c r="Z96" i="169"/>
  <c r="Y96" i="169"/>
  <c r="X96" i="169"/>
  <c r="W96" i="169"/>
  <c r="V96" i="169"/>
  <c r="U96" i="169"/>
  <c r="T96" i="169"/>
  <c r="S96" i="169"/>
  <c r="R96" i="169"/>
  <c r="Q96" i="169"/>
  <c r="P96" i="169"/>
  <c r="O96" i="169"/>
  <c r="N96" i="169"/>
  <c r="M96" i="169"/>
  <c r="L96" i="169"/>
  <c r="K96" i="169"/>
  <c r="J96" i="169"/>
  <c r="I96" i="169"/>
  <c r="H96" i="169"/>
  <c r="G96" i="169"/>
  <c r="F96" i="169"/>
  <c r="E95" i="169"/>
  <c r="D95" i="169"/>
  <c r="C95" i="169"/>
  <c r="B95" i="169"/>
  <c r="E94" i="169"/>
  <c r="D94" i="169"/>
  <c r="C94" i="169"/>
  <c r="B94" i="169"/>
  <c r="E93" i="169"/>
  <c r="D93" i="169"/>
  <c r="C93" i="169"/>
  <c r="B93" i="169"/>
  <c r="E92" i="169"/>
  <c r="D92" i="169"/>
  <c r="C92" i="169"/>
  <c r="B92" i="169"/>
  <c r="E91" i="169"/>
  <c r="D91" i="169"/>
  <c r="C91" i="169"/>
  <c r="B91" i="169"/>
  <c r="E90" i="169"/>
  <c r="D90" i="169"/>
  <c r="C90" i="169"/>
  <c r="B90" i="169"/>
  <c r="E89" i="169"/>
  <c r="D89" i="169"/>
  <c r="C89" i="169"/>
  <c r="B89" i="169"/>
  <c r="E88" i="169"/>
  <c r="D88" i="169"/>
  <c r="C88" i="169"/>
  <c r="B88" i="169"/>
  <c r="E87" i="169"/>
  <c r="D87" i="169"/>
  <c r="C87" i="169"/>
  <c r="B87" i="169"/>
  <c r="E86" i="169"/>
  <c r="D86" i="169"/>
  <c r="C86" i="169"/>
  <c r="B86" i="169"/>
  <c r="E85" i="169"/>
  <c r="D85" i="169"/>
  <c r="C85" i="169"/>
  <c r="B85" i="169"/>
  <c r="E84" i="169"/>
  <c r="D84" i="169"/>
  <c r="C84" i="169"/>
  <c r="B84" i="169"/>
  <c r="E83" i="169"/>
  <c r="D83" i="169"/>
  <c r="C83" i="169"/>
  <c r="B83" i="169"/>
  <c r="E82" i="169"/>
  <c r="D82" i="169"/>
  <c r="C82" i="169"/>
  <c r="B82" i="169"/>
  <c r="E81" i="169"/>
  <c r="D81" i="169"/>
  <c r="C81" i="169"/>
  <c r="B81" i="169"/>
  <c r="E80" i="169"/>
  <c r="D80" i="169"/>
  <c r="C80" i="169"/>
  <c r="B80" i="169"/>
  <c r="AT79" i="169"/>
  <c r="AT78" i="169" s="1"/>
  <c r="AS79" i="169"/>
  <c r="AR79" i="169"/>
  <c r="AQ79" i="169"/>
  <c r="AP79" i="169"/>
  <c r="AO79" i="169"/>
  <c r="AN79" i="169"/>
  <c r="AM79" i="169"/>
  <c r="AL79" i="169"/>
  <c r="AL78" i="169" s="1"/>
  <c r="AK79" i="169"/>
  <c r="AJ79" i="169"/>
  <c r="AI79" i="169"/>
  <c r="AH79" i="169"/>
  <c r="AG79" i="169"/>
  <c r="AF79" i="169"/>
  <c r="AE79" i="169"/>
  <c r="AD79" i="169"/>
  <c r="AD78" i="169" s="1"/>
  <c r="AC79" i="169"/>
  <c r="AB79" i="169"/>
  <c r="AA79" i="169"/>
  <c r="Z79" i="169"/>
  <c r="Y79" i="169"/>
  <c r="X79" i="169"/>
  <c r="W79" i="169"/>
  <c r="V79" i="169"/>
  <c r="V78" i="169" s="1"/>
  <c r="U79" i="169"/>
  <c r="T79" i="169"/>
  <c r="S79" i="169"/>
  <c r="R79" i="169"/>
  <c r="Q79" i="169"/>
  <c r="P79" i="169"/>
  <c r="O79" i="169"/>
  <c r="N79" i="169"/>
  <c r="M79" i="169"/>
  <c r="L79" i="169"/>
  <c r="K79" i="169"/>
  <c r="J79" i="169"/>
  <c r="I79" i="169"/>
  <c r="H79" i="169"/>
  <c r="G79" i="169"/>
  <c r="F79" i="169"/>
  <c r="E76" i="169"/>
  <c r="D76" i="169"/>
  <c r="C76" i="169"/>
  <c r="B76" i="169"/>
  <c r="E75" i="169"/>
  <c r="D75" i="169"/>
  <c r="C75" i="169"/>
  <c r="B75" i="169"/>
  <c r="E74" i="169"/>
  <c r="D74" i="169"/>
  <c r="C74" i="169"/>
  <c r="B74" i="169"/>
  <c r="AT73" i="169"/>
  <c r="AS73" i="169"/>
  <c r="AR73" i="169"/>
  <c r="AQ73" i="169"/>
  <c r="AP73" i="169"/>
  <c r="AO73" i="169"/>
  <c r="AN73" i="169"/>
  <c r="AM73" i="169"/>
  <c r="AL73" i="169"/>
  <c r="AK73" i="169"/>
  <c r="AJ73" i="169"/>
  <c r="AI73" i="169"/>
  <c r="AH73" i="169"/>
  <c r="AG73" i="169"/>
  <c r="AF73" i="169"/>
  <c r="AE73" i="169"/>
  <c r="AD73" i="169"/>
  <c r="AC73" i="169"/>
  <c r="AB73" i="169"/>
  <c r="AA73" i="169"/>
  <c r="Z73" i="169"/>
  <c r="Y73" i="169"/>
  <c r="X73" i="169"/>
  <c r="W73" i="169"/>
  <c r="V73" i="169"/>
  <c r="U73" i="169"/>
  <c r="T73" i="169"/>
  <c r="S73" i="169"/>
  <c r="R73" i="169"/>
  <c r="Q73" i="169"/>
  <c r="P73" i="169"/>
  <c r="O73" i="169"/>
  <c r="N73" i="169"/>
  <c r="M73" i="169"/>
  <c r="L73" i="169"/>
  <c r="K73" i="169"/>
  <c r="J73" i="169"/>
  <c r="I73" i="169"/>
  <c r="H73" i="169"/>
  <c r="G73" i="169"/>
  <c r="F73" i="169"/>
  <c r="E72" i="169"/>
  <c r="D72" i="169"/>
  <c r="C72" i="169"/>
  <c r="B72" i="169"/>
  <c r="E71" i="169"/>
  <c r="D71" i="169"/>
  <c r="C71" i="169"/>
  <c r="B71" i="169"/>
  <c r="E70" i="169"/>
  <c r="D70" i="169"/>
  <c r="C70" i="169"/>
  <c r="B70" i="169"/>
  <c r="AT69" i="169"/>
  <c r="AS69" i="169"/>
  <c r="AS68" i="169" s="1"/>
  <c r="AR69" i="169"/>
  <c r="AQ69" i="169"/>
  <c r="AQ68" i="169" s="1"/>
  <c r="AP69" i="169"/>
  <c r="AO69" i="169"/>
  <c r="AO68" i="169" s="1"/>
  <c r="AN69" i="169"/>
  <c r="AM69" i="169"/>
  <c r="AM68" i="169" s="1"/>
  <c r="AL69" i="169"/>
  <c r="AK69" i="169"/>
  <c r="AK68" i="169" s="1"/>
  <c r="AJ69" i="169"/>
  <c r="AI69" i="169"/>
  <c r="AI68" i="169" s="1"/>
  <c r="AH69" i="169"/>
  <c r="AG69" i="169"/>
  <c r="AG68" i="169" s="1"/>
  <c r="AF69" i="169"/>
  <c r="AE69" i="169"/>
  <c r="AE68" i="169" s="1"/>
  <c r="AD69" i="169"/>
  <c r="AC69" i="169"/>
  <c r="AC68" i="169" s="1"/>
  <c r="AB69" i="169"/>
  <c r="AA69" i="169"/>
  <c r="AA68" i="169" s="1"/>
  <c r="Z69" i="169"/>
  <c r="Y69" i="169"/>
  <c r="Y68" i="169" s="1"/>
  <c r="X69" i="169"/>
  <c r="W69" i="169"/>
  <c r="W68" i="169" s="1"/>
  <c r="V69" i="169"/>
  <c r="U69" i="169"/>
  <c r="U68" i="169" s="1"/>
  <c r="T69" i="169"/>
  <c r="S69" i="169"/>
  <c r="S68" i="169" s="1"/>
  <c r="R69" i="169"/>
  <c r="Q69" i="169"/>
  <c r="Q68" i="169" s="1"/>
  <c r="P69" i="169"/>
  <c r="O69" i="169"/>
  <c r="O68" i="169" s="1"/>
  <c r="N69" i="169"/>
  <c r="M69" i="169"/>
  <c r="M68" i="169" s="1"/>
  <c r="L69" i="169"/>
  <c r="K69" i="169"/>
  <c r="K68" i="169" s="1"/>
  <c r="J69" i="169"/>
  <c r="I69" i="169"/>
  <c r="I68" i="169" s="1"/>
  <c r="H69" i="169"/>
  <c r="G69" i="169"/>
  <c r="G68" i="169" s="1"/>
  <c r="F69" i="169"/>
  <c r="AT68" i="169"/>
  <c r="AL68" i="169"/>
  <c r="AD68" i="169"/>
  <c r="V68" i="169"/>
  <c r="N68" i="169"/>
  <c r="F68" i="169"/>
  <c r="E67" i="169"/>
  <c r="D67" i="169"/>
  <c r="C67" i="169"/>
  <c r="B67" i="169"/>
  <c r="E66" i="169"/>
  <c r="D66" i="169"/>
  <c r="C66" i="169"/>
  <c r="B66" i="169"/>
  <c r="E65" i="169"/>
  <c r="D65" i="169"/>
  <c r="C65" i="169"/>
  <c r="B65" i="169"/>
  <c r="AT64" i="169"/>
  <c r="AS64" i="169"/>
  <c r="AR64" i="169"/>
  <c r="AQ64" i="169"/>
  <c r="AP64" i="169"/>
  <c r="AO64" i="169"/>
  <c r="AN64" i="169"/>
  <c r="AM64" i="169"/>
  <c r="AL64" i="169"/>
  <c r="AK64" i="169"/>
  <c r="AJ64" i="169"/>
  <c r="AI64" i="169"/>
  <c r="AH64" i="169"/>
  <c r="AG64" i="169"/>
  <c r="AF64" i="169"/>
  <c r="AE64" i="169"/>
  <c r="AD64" i="169"/>
  <c r="AC64" i="169"/>
  <c r="AB64" i="169"/>
  <c r="AA64" i="169"/>
  <c r="Z64" i="169"/>
  <c r="Y64" i="169"/>
  <c r="X64" i="169"/>
  <c r="W64" i="169"/>
  <c r="V64" i="169"/>
  <c r="U64" i="169"/>
  <c r="T64" i="169"/>
  <c r="S64" i="169"/>
  <c r="R64" i="169"/>
  <c r="Q64" i="169"/>
  <c r="P64" i="169"/>
  <c r="O64" i="169"/>
  <c r="N64" i="169"/>
  <c r="M64" i="169"/>
  <c r="L64" i="169"/>
  <c r="K64" i="169"/>
  <c r="J64" i="169"/>
  <c r="I64" i="169"/>
  <c r="H64" i="169"/>
  <c r="G64" i="169"/>
  <c r="F64" i="169"/>
  <c r="E63" i="169"/>
  <c r="D63" i="169"/>
  <c r="C63" i="169"/>
  <c r="B63" i="169"/>
  <c r="E62" i="169"/>
  <c r="D62" i="169"/>
  <c r="C62" i="169"/>
  <c r="B62" i="169"/>
  <c r="E61" i="169"/>
  <c r="D61" i="169"/>
  <c r="C61" i="169"/>
  <c r="B61" i="169"/>
  <c r="AT60" i="169"/>
  <c r="AS60" i="169"/>
  <c r="AR60" i="169"/>
  <c r="AQ60" i="169"/>
  <c r="AP60" i="169"/>
  <c r="AO60" i="169"/>
  <c r="AN60" i="169"/>
  <c r="AM60" i="169"/>
  <c r="AL60" i="169"/>
  <c r="AK60" i="169"/>
  <c r="AJ60" i="169"/>
  <c r="AI60" i="169"/>
  <c r="AH60" i="169"/>
  <c r="AG60" i="169"/>
  <c r="AF60" i="169"/>
  <c r="AE60" i="169"/>
  <c r="AD60" i="169"/>
  <c r="AC60" i="169"/>
  <c r="AB60" i="169"/>
  <c r="AA60" i="169"/>
  <c r="Z60" i="169"/>
  <c r="Y60" i="169"/>
  <c r="X60" i="169"/>
  <c r="W60" i="169"/>
  <c r="V60" i="169"/>
  <c r="U60" i="169"/>
  <c r="T60" i="169"/>
  <c r="S60" i="169"/>
  <c r="R60" i="169"/>
  <c r="Q60" i="169"/>
  <c r="P60" i="169"/>
  <c r="O60" i="169"/>
  <c r="N60" i="169"/>
  <c r="M60" i="169"/>
  <c r="L60" i="169"/>
  <c r="K60" i="169"/>
  <c r="J60" i="169"/>
  <c r="I60" i="169"/>
  <c r="H60" i="169"/>
  <c r="G60" i="169"/>
  <c r="F60" i="169"/>
  <c r="E59" i="169"/>
  <c r="D59" i="169"/>
  <c r="C59" i="169"/>
  <c r="B59" i="169"/>
  <c r="E58" i="169"/>
  <c r="D58" i="169"/>
  <c r="C58" i="169"/>
  <c r="B58" i="169"/>
  <c r="E57" i="169"/>
  <c r="D57" i="169"/>
  <c r="C57" i="169"/>
  <c r="B57" i="169"/>
  <c r="AT56" i="169"/>
  <c r="AS56" i="169"/>
  <c r="AR56" i="169"/>
  <c r="AQ56" i="169"/>
  <c r="AQ55" i="169" s="1"/>
  <c r="AP56" i="169"/>
  <c r="AO56" i="169"/>
  <c r="AN56" i="169"/>
  <c r="AM56" i="169"/>
  <c r="AM55" i="169" s="1"/>
  <c r="AL56" i="169"/>
  <c r="AK56" i="169"/>
  <c r="AJ56" i="169"/>
  <c r="AI56" i="169"/>
  <c r="AI55" i="169" s="1"/>
  <c r="AH56" i="169"/>
  <c r="AG56" i="169"/>
  <c r="AF56" i="169"/>
  <c r="AE56" i="169"/>
  <c r="AE55" i="169" s="1"/>
  <c r="AD56" i="169"/>
  <c r="AC56" i="169"/>
  <c r="AB56" i="169"/>
  <c r="AA56" i="169"/>
  <c r="AA55" i="169" s="1"/>
  <c r="Z56" i="169"/>
  <c r="Y56" i="169"/>
  <c r="X56" i="169"/>
  <c r="W56" i="169"/>
  <c r="W55" i="169" s="1"/>
  <c r="V56" i="169"/>
  <c r="U56" i="169"/>
  <c r="T56" i="169"/>
  <c r="S56" i="169"/>
  <c r="S55" i="169" s="1"/>
  <c r="R56" i="169"/>
  <c r="Q56" i="169"/>
  <c r="P56" i="169"/>
  <c r="O56" i="169"/>
  <c r="O55" i="169" s="1"/>
  <c r="N56" i="169"/>
  <c r="M56" i="169"/>
  <c r="L56" i="169"/>
  <c r="K56" i="169"/>
  <c r="K55" i="169" s="1"/>
  <c r="J56" i="169"/>
  <c r="I56" i="169"/>
  <c r="H56" i="169"/>
  <c r="G56" i="169"/>
  <c r="G55" i="169" s="1"/>
  <c r="F56" i="169"/>
  <c r="AL55" i="169"/>
  <c r="V55" i="169"/>
  <c r="F55" i="169"/>
  <c r="E54" i="169"/>
  <c r="D54" i="169"/>
  <c r="C54" i="169"/>
  <c r="B54" i="169"/>
  <c r="E53" i="169"/>
  <c r="D53" i="169"/>
  <c r="C53" i="169"/>
  <c r="B53" i="169"/>
  <c r="E52" i="169"/>
  <c r="D52" i="169"/>
  <c r="C52" i="169"/>
  <c r="B52" i="169"/>
  <c r="AT51" i="169"/>
  <c r="AS51" i="169"/>
  <c r="AR51" i="169"/>
  <c r="AQ51" i="169"/>
  <c r="AP51" i="169"/>
  <c r="AO51" i="169"/>
  <c r="AN51" i="169"/>
  <c r="AM51" i="169"/>
  <c r="AL51" i="169"/>
  <c r="AK51" i="169"/>
  <c r="AJ51" i="169"/>
  <c r="AI51" i="169"/>
  <c r="AH51" i="169"/>
  <c r="AG51" i="169"/>
  <c r="AF51" i="169"/>
  <c r="AE51" i="169"/>
  <c r="AD51" i="169"/>
  <c r="AC51" i="169"/>
  <c r="AB51" i="169"/>
  <c r="AA51" i="169"/>
  <c r="Z51" i="169"/>
  <c r="Y51" i="169"/>
  <c r="X51" i="169"/>
  <c r="W51" i="169"/>
  <c r="V51" i="169"/>
  <c r="U51" i="169"/>
  <c r="T51" i="169"/>
  <c r="S51" i="169"/>
  <c r="R51" i="169"/>
  <c r="Q51" i="169"/>
  <c r="P51" i="169"/>
  <c r="O51" i="169"/>
  <c r="N51" i="169"/>
  <c r="M51" i="169"/>
  <c r="L51" i="169"/>
  <c r="K51" i="169"/>
  <c r="J51" i="169"/>
  <c r="I51" i="169"/>
  <c r="H51" i="169"/>
  <c r="G51" i="169"/>
  <c r="F51" i="169"/>
  <c r="E50" i="169"/>
  <c r="D50" i="169"/>
  <c r="C50" i="169"/>
  <c r="B50" i="169"/>
  <c r="E49" i="169"/>
  <c r="D49" i="169"/>
  <c r="C49" i="169"/>
  <c r="B49" i="169"/>
  <c r="E48" i="169"/>
  <c r="D48" i="169"/>
  <c r="C48" i="169"/>
  <c r="B48" i="169"/>
  <c r="AT47" i="169"/>
  <c r="AS47" i="169"/>
  <c r="AR47" i="169"/>
  <c r="AQ47" i="169"/>
  <c r="AP47" i="169"/>
  <c r="AO47" i="169"/>
  <c r="AN47" i="169"/>
  <c r="AM47" i="169"/>
  <c r="AL47" i="169"/>
  <c r="AK47" i="169"/>
  <c r="AJ47" i="169"/>
  <c r="AI47" i="169"/>
  <c r="AH47" i="169"/>
  <c r="AG47" i="169"/>
  <c r="AF47" i="169"/>
  <c r="AE47" i="169"/>
  <c r="AD47" i="169"/>
  <c r="AC47" i="169"/>
  <c r="AB47" i="169"/>
  <c r="AA47" i="169"/>
  <c r="Z47" i="169"/>
  <c r="Y47" i="169"/>
  <c r="X47" i="169"/>
  <c r="W47" i="169"/>
  <c r="V47" i="169"/>
  <c r="U47" i="169"/>
  <c r="T47" i="169"/>
  <c r="S47" i="169"/>
  <c r="R47" i="169"/>
  <c r="Q47" i="169"/>
  <c r="P47" i="169"/>
  <c r="O47" i="169"/>
  <c r="N47" i="169"/>
  <c r="M47" i="169"/>
  <c r="L47" i="169"/>
  <c r="K47" i="169"/>
  <c r="J47" i="169"/>
  <c r="I47" i="169"/>
  <c r="H47" i="169"/>
  <c r="G47" i="169"/>
  <c r="F47" i="169"/>
  <c r="E46" i="169"/>
  <c r="D46" i="169"/>
  <c r="C46" i="169"/>
  <c r="B46" i="169"/>
  <c r="E45" i="169"/>
  <c r="D45" i="169"/>
  <c r="C45" i="169"/>
  <c r="B45" i="169"/>
  <c r="E44" i="169"/>
  <c r="D44" i="169"/>
  <c r="C44" i="169"/>
  <c r="B44" i="169"/>
  <c r="AT43" i="169"/>
  <c r="AS43" i="169"/>
  <c r="AR43" i="169"/>
  <c r="AQ43" i="169"/>
  <c r="AP43" i="169"/>
  <c r="AO43" i="169"/>
  <c r="AO42" i="169" s="1"/>
  <c r="AN43" i="169"/>
  <c r="AM43" i="169"/>
  <c r="AL43" i="169"/>
  <c r="AL42" i="169" s="1"/>
  <c r="AK43" i="169"/>
  <c r="AK42" i="169" s="1"/>
  <c r="AJ43" i="169"/>
  <c r="AI43" i="169"/>
  <c r="AH43" i="169"/>
  <c r="AG43" i="169"/>
  <c r="AF43" i="169"/>
  <c r="AE43" i="169"/>
  <c r="AD43" i="169"/>
  <c r="AC43" i="169"/>
  <c r="AC42" i="169" s="1"/>
  <c r="AB43" i="169"/>
  <c r="AA43" i="169"/>
  <c r="Z43" i="169"/>
  <c r="Y43" i="169"/>
  <c r="Y42" i="169" s="1"/>
  <c r="X43" i="169"/>
  <c r="W43" i="169"/>
  <c r="V43" i="169"/>
  <c r="U43" i="169"/>
  <c r="U42" i="169" s="1"/>
  <c r="T43" i="169"/>
  <c r="S43" i="169"/>
  <c r="R43" i="169"/>
  <c r="Q43" i="169"/>
  <c r="P43" i="169"/>
  <c r="O43" i="169"/>
  <c r="N43" i="169"/>
  <c r="M43" i="169"/>
  <c r="M42" i="169" s="1"/>
  <c r="L43" i="169"/>
  <c r="K43" i="169"/>
  <c r="J43" i="169"/>
  <c r="I43" i="169"/>
  <c r="I42" i="169" s="1"/>
  <c r="H43" i="169"/>
  <c r="G43" i="169"/>
  <c r="F43" i="169"/>
  <c r="AS42" i="169"/>
  <c r="AG42" i="169"/>
  <c r="Q42" i="169"/>
  <c r="E40" i="169"/>
  <c r="D40" i="169"/>
  <c r="C40" i="169"/>
  <c r="B40" i="169"/>
  <c r="E39" i="169"/>
  <c r="D39" i="169"/>
  <c r="C39" i="169"/>
  <c r="B39" i="169"/>
  <c r="E38" i="169"/>
  <c r="D38" i="169"/>
  <c r="C38" i="169"/>
  <c r="B38" i="169"/>
  <c r="AT37" i="169"/>
  <c r="AS37" i="169"/>
  <c r="AR37" i="169"/>
  <c r="AQ37" i="169"/>
  <c r="AP37" i="169"/>
  <c r="AO37" i="169"/>
  <c r="AN37" i="169"/>
  <c r="AM37" i="169"/>
  <c r="AL37" i="169"/>
  <c r="AK37" i="169"/>
  <c r="AJ37" i="169"/>
  <c r="AI37" i="169"/>
  <c r="AH37" i="169"/>
  <c r="AG37" i="169"/>
  <c r="AF37" i="169"/>
  <c r="AE37" i="169"/>
  <c r="AD37" i="169"/>
  <c r="AC37" i="169"/>
  <c r="AB37" i="169"/>
  <c r="AA37" i="169"/>
  <c r="Z37" i="169"/>
  <c r="Y37" i="169"/>
  <c r="X37" i="169"/>
  <c r="W37" i="169"/>
  <c r="V37" i="169"/>
  <c r="U37" i="169"/>
  <c r="T37" i="169"/>
  <c r="S37" i="169"/>
  <c r="R37" i="169"/>
  <c r="Q37" i="169"/>
  <c r="P37" i="169"/>
  <c r="O37" i="169"/>
  <c r="N37" i="169"/>
  <c r="M37" i="169"/>
  <c r="L37" i="169"/>
  <c r="K37" i="169"/>
  <c r="J37" i="169"/>
  <c r="I37" i="169"/>
  <c r="H37" i="169"/>
  <c r="G37" i="169"/>
  <c r="F37" i="169"/>
  <c r="E36" i="169"/>
  <c r="D36" i="169"/>
  <c r="C36" i="169"/>
  <c r="B36" i="169"/>
  <c r="E35" i="169"/>
  <c r="D35" i="169"/>
  <c r="C35" i="169"/>
  <c r="B35" i="169"/>
  <c r="E34" i="169"/>
  <c r="D34" i="169"/>
  <c r="C34" i="169"/>
  <c r="B34" i="169"/>
  <c r="AT33" i="169"/>
  <c r="AS33" i="169"/>
  <c r="AS32" i="169" s="1"/>
  <c r="AR33" i="169"/>
  <c r="AQ33" i="169"/>
  <c r="AQ32" i="169" s="1"/>
  <c r="AP33" i="169"/>
  <c r="AO33" i="169"/>
  <c r="AO32" i="169" s="1"/>
  <c r="AN33" i="169"/>
  <c r="AM33" i="169"/>
  <c r="AM32" i="169" s="1"/>
  <c r="AL33" i="169"/>
  <c r="AK33" i="169"/>
  <c r="AK32" i="169" s="1"/>
  <c r="AJ33" i="169"/>
  <c r="AI33" i="169"/>
  <c r="AI32" i="169" s="1"/>
  <c r="AH33" i="169"/>
  <c r="AG33" i="169"/>
  <c r="AG32" i="169" s="1"/>
  <c r="AF33" i="169"/>
  <c r="AE33" i="169"/>
  <c r="AE32" i="169" s="1"/>
  <c r="AD33" i="169"/>
  <c r="AC33" i="169"/>
  <c r="AC32" i="169" s="1"/>
  <c r="AB33" i="169"/>
  <c r="AA33" i="169"/>
  <c r="AA32" i="169" s="1"/>
  <c r="Z33" i="169"/>
  <c r="Y33" i="169"/>
  <c r="Y32" i="169" s="1"/>
  <c r="X33" i="169"/>
  <c r="W33" i="169"/>
  <c r="W32" i="169" s="1"/>
  <c r="V33" i="169"/>
  <c r="U33" i="169"/>
  <c r="U32" i="169" s="1"/>
  <c r="T33" i="169"/>
  <c r="S33" i="169"/>
  <c r="S32" i="169" s="1"/>
  <c r="R33" i="169"/>
  <c r="Q33" i="169"/>
  <c r="Q32" i="169" s="1"/>
  <c r="P33" i="169"/>
  <c r="O33" i="169"/>
  <c r="O32" i="169" s="1"/>
  <c r="N33" i="169"/>
  <c r="M33" i="169"/>
  <c r="M32" i="169" s="1"/>
  <c r="L33" i="169"/>
  <c r="K33" i="169"/>
  <c r="K32" i="169" s="1"/>
  <c r="J33" i="169"/>
  <c r="I33" i="169"/>
  <c r="I32" i="169" s="1"/>
  <c r="H33" i="169"/>
  <c r="G33" i="169"/>
  <c r="G32" i="169" s="1"/>
  <c r="F33" i="169"/>
  <c r="AT32" i="169"/>
  <c r="AP32" i="169"/>
  <c r="AL32" i="169"/>
  <c r="AH32" i="169"/>
  <c r="AD32" i="169"/>
  <c r="Z32" i="169"/>
  <c r="V32" i="169"/>
  <c r="R32" i="169"/>
  <c r="N32" i="169"/>
  <c r="J32" i="169"/>
  <c r="F32" i="169"/>
  <c r="E31" i="169"/>
  <c r="D31" i="169"/>
  <c r="C31" i="169"/>
  <c r="B31" i="169"/>
  <c r="E30" i="169"/>
  <c r="D30" i="169"/>
  <c r="C30" i="169"/>
  <c r="B30" i="169"/>
  <c r="E29" i="169"/>
  <c r="D29" i="169"/>
  <c r="C29" i="169"/>
  <c r="B29" i="169"/>
  <c r="AT28" i="169"/>
  <c r="AS28" i="169"/>
  <c r="AS25" i="169" s="1"/>
  <c r="AR28" i="169"/>
  <c r="AQ28" i="169"/>
  <c r="AQ25" i="169" s="1"/>
  <c r="AP28" i="169"/>
  <c r="AO28" i="169"/>
  <c r="AO25" i="169" s="1"/>
  <c r="AN28" i="169"/>
  <c r="AN25" i="169" s="1"/>
  <c r="AM28" i="169"/>
  <c r="AM25" i="169" s="1"/>
  <c r="AL28" i="169"/>
  <c r="AK28" i="169"/>
  <c r="AK25" i="169" s="1"/>
  <c r="AJ28" i="169"/>
  <c r="AI28" i="169"/>
  <c r="AI25" i="169" s="1"/>
  <c r="AH28" i="169"/>
  <c r="AG28" i="169"/>
  <c r="AG25" i="169" s="1"/>
  <c r="AF28" i="169"/>
  <c r="AF25" i="169" s="1"/>
  <c r="AE28" i="169"/>
  <c r="AE25" i="169" s="1"/>
  <c r="AD28" i="169"/>
  <c r="AC28" i="169"/>
  <c r="AC25" i="169" s="1"/>
  <c r="AB28" i="169"/>
  <c r="AB25" i="169" s="1"/>
  <c r="AA28" i="169"/>
  <c r="AA25" i="169" s="1"/>
  <c r="Z28" i="169"/>
  <c r="Y28" i="169"/>
  <c r="Y25" i="169" s="1"/>
  <c r="X28" i="169"/>
  <c r="X25" i="169" s="1"/>
  <c r="W28" i="169"/>
  <c r="W25" i="169" s="1"/>
  <c r="V28" i="169"/>
  <c r="U28" i="169"/>
  <c r="U25" i="169" s="1"/>
  <c r="T28" i="169"/>
  <c r="S28" i="169"/>
  <c r="S25" i="169" s="1"/>
  <c r="R28" i="169"/>
  <c r="Q28" i="169"/>
  <c r="Q25" i="169" s="1"/>
  <c r="P28" i="169"/>
  <c r="P25" i="169" s="1"/>
  <c r="O28" i="169"/>
  <c r="O25" i="169" s="1"/>
  <c r="N28" i="169"/>
  <c r="M28" i="169"/>
  <c r="M25" i="169" s="1"/>
  <c r="L28" i="169"/>
  <c r="K28" i="169"/>
  <c r="K25" i="169" s="1"/>
  <c r="J28" i="169"/>
  <c r="I28" i="169"/>
  <c r="I25" i="169" s="1"/>
  <c r="H28" i="169"/>
  <c r="H25" i="169" s="1"/>
  <c r="G28" i="169"/>
  <c r="G25" i="169" s="1"/>
  <c r="F28" i="169"/>
  <c r="AT25" i="169"/>
  <c r="AR25" i="169"/>
  <c r="AP25" i="169"/>
  <c r="AL25" i="169"/>
  <c r="AJ25" i="169"/>
  <c r="AH25" i="169"/>
  <c r="AD25" i="169"/>
  <c r="Z25" i="169"/>
  <c r="V25" i="169"/>
  <c r="T25" i="169"/>
  <c r="R25" i="169"/>
  <c r="N25" i="169"/>
  <c r="L25" i="169"/>
  <c r="J25" i="169"/>
  <c r="F25" i="169"/>
  <c r="AT22" i="169"/>
  <c r="AS22" i="169"/>
  <c r="AR22" i="169"/>
  <c r="AQ22" i="169"/>
  <c r="AP22" i="169"/>
  <c r="AO22" i="169"/>
  <c r="AN22" i="169"/>
  <c r="AM22" i="169"/>
  <c r="AL22" i="169"/>
  <c r="AK22" i="169"/>
  <c r="AJ22" i="169"/>
  <c r="AI22" i="169"/>
  <c r="AH22" i="169"/>
  <c r="AG22" i="169"/>
  <c r="AF22" i="169"/>
  <c r="AE22" i="169"/>
  <c r="AD22" i="169"/>
  <c r="AC22" i="169"/>
  <c r="AB22" i="169"/>
  <c r="AA22" i="169"/>
  <c r="Z22" i="169"/>
  <c r="Y22" i="169"/>
  <c r="X22" i="169"/>
  <c r="W22" i="169"/>
  <c r="V22" i="169"/>
  <c r="U22" i="169"/>
  <c r="T22" i="169"/>
  <c r="S22" i="169"/>
  <c r="R22" i="169"/>
  <c r="Q22" i="169"/>
  <c r="P22" i="169"/>
  <c r="O22" i="169"/>
  <c r="N22" i="169"/>
  <c r="M22" i="169"/>
  <c r="L22" i="169"/>
  <c r="K22" i="169"/>
  <c r="J22" i="169"/>
  <c r="I22" i="169"/>
  <c r="H22" i="169"/>
  <c r="G22" i="169"/>
  <c r="F22" i="169"/>
  <c r="AT21" i="169"/>
  <c r="AS21" i="169"/>
  <c r="AR21" i="169"/>
  <c r="AQ21" i="169"/>
  <c r="AP21" i="169"/>
  <c r="AO21" i="169"/>
  <c r="AN21" i="169"/>
  <c r="AM21" i="169"/>
  <c r="AL21" i="169"/>
  <c r="AK21" i="169"/>
  <c r="AJ21" i="169"/>
  <c r="AI21" i="169"/>
  <c r="AH21" i="169"/>
  <c r="AG21" i="169"/>
  <c r="AF21" i="169"/>
  <c r="AE21" i="169"/>
  <c r="AD21" i="169"/>
  <c r="AC21" i="169"/>
  <c r="AB21" i="169"/>
  <c r="AA21" i="169"/>
  <c r="Z21" i="169"/>
  <c r="Y21" i="169"/>
  <c r="X21" i="169"/>
  <c r="W21" i="169"/>
  <c r="V21" i="169"/>
  <c r="U21" i="169"/>
  <c r="T21" i="169"/>
  <c r="S21" i="169"/>
  <c r="R21" i="169"/>
  <c r="Q21" i="169"/>
  <c r="P21" i="169"/>
  <c r="O21" i="169"/>
  <c r="N21" i="169"/>
  <c r="M21" i="169"/>
  <c r="L21" i="169"/>
  <c r="K21" i="169"/>
  <c r="J21" i="169"/>
  <c r="I21" i="169"/>
  <c r="H21" i="169"/>
  <c r="G21" i="169"/>
  <c r="F21" i="169"/>
  <c r="AT20" i="169"/>
  <c r="AS20" i="169"/>
  <c r="AR20" i="169"/>
  <c r="AQ20" i="169"/>
  <c r="AP20" i="169"/>
  <c r="AO20" i="169"/>
  <c r="AN20" i="169"/>
  <c r="AM20" i="169"/>
  <c r="AL20" i="169"/>
  <c r="AK20" i="169"/>
  <c r="AJ20" i="169"/>
  <c r="AI20" i="169"/>
  <c r="AH20" i="169"/>
  <c r="AG20" i="169"/>
  <c r="AF20" i="169"/>
  <c r="AE20" i="169"/>
  <c r="AD20" i="169"/>
  <c r="AC20" i="169"/>
  <c r="AB20" i="169"/>
  <c r="AA20" i="169"/>
  <c r="Z20" i="169"/>
  <c r="Y20" i="169"/>
  <c r="X20" i="169"/>
  <c r="W20" i="169"/>
  <c r="V20" i="169"/>
  <c r="U20" i="169"/>
  <c r="T20" i="169"/>
  <c r="S20" i="169"/>
  <c r="R20" i="169"/>
  <c r="Q20" i="169"/>
  <c r="P20" i="169"/>
  <c r="O20" i="169"/>
  <c r="N20" i="169"/>
  <c r="M20" i="169"/>
  <c r="L20" i="169"/>
  <c r="K20" i="169"/>
  <c r="J20" i="169"/>
  <c r="I20" i="169"/>
  <c r="H20" i="169"/>
  <c r="G20" i="169"/>
  <c r="F20" i="169"/>
  <c r="E12" i="169"/>
  <c r="D12" i="169"/>
  <c r="A9" i="169"/>
  <c r="AT3" i="169"/>
  <c r="E225" i="168"/>
  <c r="D225" i="168"/>
  <c r="C225" i="168"/>
  <c r="B225" i="168"/>
  <c r="E224" i="168"/>
  <c r="D224" i="168"/>
  <c r="C224" i="168"/>
  <c r="B224" i="168"/>
  <c r="E223" i="168"/>
  <c r="D223" i="168"/>
  <c r="C223" i="168"/>
  <c r="B223" i="168"/>
  <c r="AT222" i="168"/>
  <c r="AS222" i="168"/>
  <c r="AS22" i="168" s="1"/>
  <c r="AR222" i="168"/>
  <c r="AR22" i="168" s="1"/>
  <c r="AQ222" i="168"/>
  <c r="AQ22" i="168" s="1"/>
  <c r="AP222" i="168"/>
  <c r="AO222" i="168"/>
  <c r="AO22" i="168" s="1"/>
  <c r="AN222" i="168"/>
  <c r="AN22" i="168" s="1"/>
  <c r="AM222" i="168"/>
  <c r="AM22" i="168" s="1"/>
  <c r="AL222" i="168"/>
  <c r="AK222" i="168"/>
  <c r="AK22" i="168" s="1"/>
  <c r="AJ222" i="168"/>
  <c r="AI222" i="168"/>
  <c r="AI22" i="168" s="1"/>
  <c r="AH222" i="168"/>
  <c r="AG222" i="168"/>
  <c r="AG22" i="168" s="1"/>
  <c r="AF222" i="168"/>
  <c r="AF22" i="168" s="1"/>
  <c r="AE222" i="168"/>
  <c r="AE22" i="168" s="1"/>
  <c r="AD222" i="168"/>
  <c r="AC222" i="168"/>
  <c r="AC22" i="168" s="1"/>
  <c r="AB222" i="168"/>
  <c r="AB22" i="168" s="1"/>
  <c r="AA222" i="168"/>
  <c r="AA22" i="168" s="1"/>
  <c r="Z222" i="168"/>
  <c r="Y222" i="168"/>
  <c r="Y22" i="168" s="1"/>
  <c r="X222" i="168"/>
  <c r="X22" i="168" s="1"/>
  <c r="W222" i="168"/>
  <c r="W22" i="168" s="1"/>
  <c r="V222" i="168"/>
  <c r="U222" i="168"/>
  <c r="U22" i="168" s="1"/>
  <c r="T222" i="168"/>
  <c r="T22" i="168" s="1"/>
  <c r="S222" i="168"/>
  <c r="S22" i="168" s="1"/>
  <c r="R222" i="168"/>
  <c r="Q222" i="168"/>
  <c r="Q22" i="168" s="1"/>
  <c r="P222" i="168"/>
  <c r="O222" i="168"/>
  <c r="O22" i="168" s="1"/>
  <c r="N222" i="168"/>
  <c r="M222" i="168"/>
  <c r="M22" i="168" s="1"/>
  <c r="L222" i="168"/>
  <c r="L22" i="168" s="1"/>
  <c r="K222" i="168"/>
  <c r="K22" i="168" s="1"/>
  <c r="J222" i="168"/>
  <c r="I222" i="168"/>
  <c r="I22" i="168" s="1"/>
  <c r="H222" i="168"/>
  <c r="H22" i="168" s="1"/>
  <c r="G222" i="168"/>
  <c r="G22" i="168" s="1"/>
  <c r="F222" i="168"/>
  <c r="E221" i="168"/>
  <c r="D221" i="168"/>
  <c r="C221" i="168"/>
  <c r="B221" i="168"/>
  <c r="E220" i="168"/>
  <c r="D220" i="168"/>
  <c r="C220" i="168"/>
  <c r="B220" i="168"/>
  <c r="E219" i="168"/>
  <c r="D219" i="168"/>
  <c r="C219" i="168"/>
  <c r="B219" i="168"/>
  <c r="AT218" i="168"/>
  <c r="AT21" i="168" s="1"/>
  <c r="AS218" i="168"/>
  <c r="AR218" i="168"/>
  <c r="AR21" i="168" s="1"/>
  <c r="AQ218" i="168"/>
  <c r="AP218" i="168"/>
  <c r="AP21" i="168" s="1"/>
  <c r="AO218" i="168"/>
  <c r="AO21" i="168" s="1"/>
  <c r="AN218" i="168"/>
  <c r="AN21" i="168" s="1"/>
  <c r="AM218" i="168"/>
  <c r="AL218" i="168"/>
  <c r="AL21" i="168" s="1"/>
  <c r="AK218" i="168"/>
  <c r="AK21" i="168" s="1"/>
  <c r="AJ218" i="168"/>
  <c r="AJ21" i="168" s="1"/>
  <c r="AI218" i="168"/>
  <c r="AH218" i="168"/>
  <c r="AH21" i="168" s="1"/>
  <c r="AG218" i="168"/>
  <c r="AG21" i="168" s="1"/>
  <c r="AF218" i="168"/>
  <c r="AF21" i="168" s="1"/>
  <c r="AE218" i="168"/>
  <c r="AD218" i="168"/>
  <c r="AD21" i="168" s="1"/>
  <c r="AC218" i="168"/>
  <c r="AC21" i="168" s="1"/>
  <c r="AB218" i="168"/>
  <c r="AB21" i="168" s="1"/>
  <c r="AA218" i="168"/>
  <c r="Z218" i="168"/>
  <c r="Z21" i="168" s="1"/>
  <c r="Y218" i="168"/>
  <c r="X218" i="168"/>
  <c r="W218" i="168"/>
  <c r="V218" i="168"/>
  <c r="V21" i="168" s="1"/>
  <c r="U218" i="168"/>
  <c r="U21" i="168" s="1"/>
  <c r="T218" i="168"/>
  <c r="T21" i="168" s="1"/>
  <c r="S218" i="168"/>
  <c r="R218" i="168"/>
  <c r="R21" i="168" s="1"/>
  <c r="Q218" i="168"/>
  <c r="Q21" i="168" s="1"/>
  <c r="P218" i="168"/>
  <c r="P21" i="168" s="1"/>
  <c r="O218" i="168"/>
  <c r="N218" i="168"/>
  <c r="N21" i="168" s="1"/>
  <c r="M218" i="168"/>
  <c r="L218" i="168"/>
  <c r="L21" i="168" s="1"/>
  <c r="K218" i="168"/>
  <c r="J218" i="168"/>
  <c r="J21" i="168" s="1"/>
  <c r="I218" i="168"/>
  <c r="I21" i="168" s="1"/>
  <c r="H218" i="168"/>
  <c r="G218" i="168"/>
  <c r="F218" i="168"/>
  <c r="F21" i="168" s="1"/>
  <c r="E217" i="168"/>
  <c r="D217" i="168"/>
  <c r="C217" i="168"/>
  <c r="B217" i="168"/>
  <c r="E216" i="168"/>
  <c r="D216" i="168"/>
  <c r="C216" i="168"/>
  <c r="B216" i="168"/>
  <c r="E215" i="168"/>
  <c r="D215" i="168"/>
  <c r="C215" i="168"/>
  <c r="B215" i="168"/>
  <c r="AT214" i="168"/>
  <c r="AT20" i="168" s="1"/>
  <c r="AS214" i="168"/>
  <c r="AS20" i="168" s="1"/>
  <c r="AR214" i="168"/>
  <c r="AQ214" i="168"/>
  <c r="AQ20" i="168" s="1"/>
  <c r="AP214" i="168"/>
  <c r="AP20" i="168" s="1"/>
  <c r="AO214" i="168"/>
  <c r="AO20" i="168" s="1"/>
  <c r="AN214" i="168"/>
  <c r="AM214" i="168"/>
  <c r="AM20" i="168" s="1"/>
  <c r="AL214" i="168"/>
  <c r="AK214" i="168"/>
  <c r="AK20" i="168" s="1"/>
  <c r="AJ214" i="168"/>
  <c r="AI214" i="168"/>
  <c r="AI20" i="168" s="1"/>
  <c r="AH214" i="168"/>
  <c r="AH20" i="168" s="1"/>
  <c r="AG214" i="168"/>
  <c r="AG20" i="168" s="1"/>
  <c r="AF214" i="168"/>
  <c r="AE214" i="168"/>
  <c r="AE20" i="168" s="1"/>
  <c r="AD214" i="168"/>
  <c r="AD20" i="168" s="1"/>
  <c r="AC214" i="168"/>
  <c r="AC20" i="168" s="1"/>
  <c r="AB214" i="168"/>
  <c r="AA214" i="168"/>
  <c r="AA20" i="168" s="1"/>
  <c r="Z214" i="168"/>
  <c r="Z20" i="168" s="1"/>
  <c r="Y214" i="168"/>
  <c r="Y20" i="168" s="1"/>
  <c r="X214" i="168"/>
  <c r="W214" i="168"/>
  <c r="W20" i="168" s="1"/>
  <c r="V214" i="168"/>
  <c r="V20" i="168" s="1"/>
  <c r="U214" i="168"/>
  <c r="U20" i="168" s="1"/>
  <c r="T214" i="168"/>
  <c r="S214" i="168"/>
  <c r="S20" i="168" s="1"/>
  <c r="R214" i="168"/>
  <c r="Q214" i="168"/>
  <c r="Q20" i="168" s="1"/>
  <c r="P214" i="168"/>
  <c r="O214" i="168"/>
  <c r="O20" i="168" s="1"/>
  <c r="N214" i="168"/>
  <c r="N20" i="168" s="1"/>
  <c r="M214" i="168"/>
  <c r="M20" i="168" s="1"/>
  <c r="L214" i="168"/>
  <c r="K214" i="168"/>
  <c r="K20" i="168" s="1"/>
  <c r="J214" i="168"/>
  <c r="J20" i="168" s="1"/>
  <c r="I214" i="168"/>
  <c r="I20" i="168" s="1"/>
  <c r="H214" i="168"/>
  <c r="G214" i="168"/>
  <c r="G20" i="168" s="1"/>
  <c r="F214" i="168"/>
  <c r="F20" i="168" s="1"/>
  <c r="E213" i="168"/>
  <c r="D213" i="168"/>
  <c r="C213" i="168"/>
  <c r="B213" i="168"/>
  <c r="E212" i="168"/>
  <c r="D212" i="168"/>
  <c r="C212" i="168"/>
  <c r="B212" i="168"/>
  <c r="E211" i="168"/>
  <c r="D211" i="168"/>
  <c r="C211" i="168"/>
  <c r="B211" i="168"/>
  <c r="AT210" i="168"/>
  <c r="AT205" i="168" s="1"/>
  <c r="AT19" i="168" s="1"/>
  <c r="AS210" i="168"/>
  <c r="AR210" i="168"/>
  <c r="AQ210" i="168"/>
  <c r="AP210" i="168"/>
  <c r="AP205" i="168" s="1"/>
  <c r="AP19" i="168" s="1"/>
  <c r="AO210" i="168"/>
  <c r="AN210" i="168"/>
  <c r="AM210" i="168"/>
  <c r="AL210" i="168"/>
  <c r="AL205" i="168" s="1"/>
  <c r="AL19" i="168" s="1"/>
  <c r="AK210" i="168"/>
  <c r="AJ210" i="168"/>
  <c r="AI210" i="168"/>
  <c r="AH210" i="168"/>
  <c r="AH205" i="168" s="1"/>
  <c r="AH19" i="168" s="1"/>
  <c r="AG210" i="168"/>
  <c r="AF210" i="168"/>
  <c r="AE210" i="168"/>
  <c r="AD210" i="168"/>
  <c r="AD205" i="168" s="1"/>
  <c r="AD19" i="168" s="1"/>
  <c r="AC210" i="168"/>
  <c r="AB210" i="168"/>
  <c r="AA210" i="168"/>
  <c r="Z210" i="168"/>
  <c r="Z205" i="168" s="1"/>
  <c r="Z19" i="168" s="1"/>
  <c r="Y210" i="168"/>
  <c r="X210" i="168"/>
  <c r="W210" i="168"/>
  <c r="V210" i="168"/>
  <c r="V205" i="168" s="1"/>
  <c r="V19" i="168" s="1"/>
  <c r="U210" i="168"/>
  <c r="T210" i="168"/>
  <c r="S210" i="168"/>
  <c r="R210" i="168"/>
  <c r="R205" i="168" s="1"/>
  <c r="R19" i="168" s="1"/>
  <c r="Q210" i="168"/>
  <c r="P210" i="168"/>
  <c r="O210" i="168"/>
  <c r="N210" i="168"/>
  <c r="N205" i="168" s="1"/>
  <c r="N19" i="168" s="1"/>
  <c r="M210" i="168"/>
  <c r="L210" i="168"/>
  <c r="K210" i="168"/>
  <c r="J210" i="168"/>
  <c r="J205" i="168" s="1"/>
  <c r="J19" i="168" s="1"/>
  <c r="I210" i="168"/>
  <c r="H210" i="168"/>
  <c r="G210" i="168"/>
  <c r="F210" i="168"/>
  <c r="F205" i="168" s="1"/>
  <c r="F19" i="168" s="1"/>
  <c r="E209" i="168"/>
  <c r="D209" i="168"/>
  <c r="C209" i="168"/>
  <c r="B209" i="168"/>
  <c r="E208" i="168"/>
  <c r="D208" i="168"/>
  <c r="C208" i="168"/>
  <c r="B208" i="168"/>
  <c r="E207" i="168"/>
  <c r="D207" i="168"/>
  <c r="C207" i="168"/>
  <c r="B207" i="168"/>
  <c r="AT206" i="168"/>
  <c r="AS206" i="168"/>
  <c r="AR206" i="168"/>
  <c r="AQ206" i="168"/>
  <c r="AQ205" i="168" s="1"/>
  <c r="AQ19" i="168" s="1"/>
  <c r="AP206" i="168"/>
  <c r="AO206" i="168"/>
  <c r="AO205" i="168" s="1"/>
  <c r="AO19" i="168" s="1"/>
  <c r="AN206" i="168"/>
  <c r="AM206" i="168"/>
  <c r="AM205" i="168" s="1"/>
  <c r="AM19" i="168" s="1"/>
  <c r="AL206" i="168"/>
  <c r="AK206" i="168"/>
  <c r="AK205" i="168" s="1"/>
  <c r="AK19" i="168" s="1"/>
  <c r="AJ206" i="168"/>
  <c r="AI206" i="168"/>
  <c r="AI205" i="168" s="1"/>
  <c r="AI19" i="168" s="1"/>
  <c r="AH206" i="168"/>
  <c r="AG206" i="168"/>
  <c r="AG205" i="168" s="1"/>
  <c r="AG19" i="168" s="1"/>
  <c r="AF206" i="168"/>
  <c r="AE206" i="168"/>
  <c r="AE205" i="168" s="1"/>
  <c r="AD206" i="168"/>
  <c r="AC206" i="168"/>
  <c r="AB206" i="168"/>
  <c r="AA206" i="168"/>
  <c r="AA205" i="168" s="1"/>
  <c r="AA19" i="168" s="1"/>
  <c r="Z206" i="168"/>
  <c r="Y206" i="168"/>
  <c r="Y205" i="168" s="1"/>
  <c r="Y19" i="168" s="1"/>
  <c r="X206" i="168"/>
  <c r="W206" i="168"/>
  <c r="W205" i="168" s="1"/>
  <c r="W19" i="168" s="1"/>
  <c r="V206" i="168"/>
  <c r="U206" i="168"/>
  <c r="U205" i="168" s="1"/>
  <c r="U19" i="168" s="1"/>
  <c r="T206" i="168"/>
  <c r="S206" i="168"/>
  <c r="S205" i="168" s="1"/>
  <c r="S19" i="168" s="1"/>
  <c r="R206" i="168"/>
  <c r="Q206" i="168"/>
  <c r="Q205" i="168" s="1"/>
  <c r="Q19" i="168" s="1"/>
  <c r="P206" i="168"/>
  <c r="O206" i="168"/>
  <c r="O205" i="168" s="1"/>
  <c r="O19" i="168" s="1"/>
  <c r="N206" i="168"/>
  <c r="M206" i="168"/>
  <c r="M205" i="168" s="1"/>
  <c r="M19" i="168" s="1"/>
  <c r="L206" i="168"/>
  <c r="K206" i="168"/>
  <c r="K205" i="168" s="1"/>
  <c r="K19" i="168" s="1"/>
  <c r="J206" i="168"/>
  <c r="I206" i="168"/>
  <c r="H206" i="168"/>
  <c r="G206" i="168"/>
  <c r="G205" i="168" s="1"/>
  <c r="G19" i="168" s="1"/>
  <c r="F206" i="168"/>
  <c r="AS205" i="168"/>
  <c r="AS19" i="168" s="1"/>
  <c r="AR205" i="168"/>
  <c r="AR19" i="168" s="1"/>
  <c r="AJ205" i="168"/>
  <c r="AJ19" i="168" s="1"/>
  <c r="AC205" i="168"/>
  <c r="AC19" i="168" s="1"/>
  <c r="X205" i="168"/>
  <c r="X19" i="168" s="1"/>
  <c r="I205" i="168"/>
  <c r="I19" i="168" s="1"/>
  <c r="H205" i="168"/>
  <c r="H19" i="168" s="1"/>
  <c r="E204" i="168"/>
  <c r="D204" i="168"/>
  <c r="C204" i="168"/>
  <c r="B204" i="168"/>
  <c r="E203" i="168"/>
  <c r="D203" i="168"/>
  <c r="C203" i="168"/>
  <c r="B203" i="168"/>
  <c r="E202" i="168"/>
  <c r="D202" i="168"/>
  <c r="C202" i="168"/>
  <c r="B202" i="168"/>
  <c r="AT201" i="168"/>
  <c r="AS201" i="168"/>
  <c r="AR201" i="168"/>
  <c r="AQ201" i="168"/>
  <c r="AP201" i="168"/>
  <c r="AO201" i="168"/>
  <c r="AN201" i="168"/>
  <c r="AM201" i="168"/>
  <c r="AL201" i="168"/>
  <c r="AK201" i="168"/>
  <c r="AJ201" i="168"/>
  <c r="AI201" i="168"/>
  <c r="AH201" i="168"/>
  <c r="AG201" i="168"/>
  <c r="AF201" i="168"/>
  <c r="AE201" i="168"/>
  <c r="AD201" i="168"/>
  <c r="AC201" i="168"/>
  <c r="AB201" i="168"/>
  <c r="AA201" i="168"/>
  <c r="Z201" i="168"/>
  <c r="Y201" i="168"/>
  <c r="X201" i="168"/>
  <c r="W201" i="168"/>
  <c r="V201" i="168"/>
  <c r="U201" i="168"/>
  <c r="T201" i="168"/>
  <c r="S201" i="168"/>
  <c r="R201" i="168"/>
  <c r="Q201" i="168"/>
  <c r="P201" i="168"/>
  <c r="O201" i="168"/>
  <c r="N201" i="168"/>
  <c r="M201" i="168"/>
  <c r="L201" i="168"/>
  <c r="K201" i="168"/>
  <c r="J201" i="168"/>
  <c r="I201" i="168"/>
  <c r="H201" i="168"/>
  <c r="G201" i="168"/>
  <c r="F201" i="168"/>
  <c r="E200" i="168"/>
  <c r="D200" i="168"/>
  <c r="C200" i="168"/>
  <c r="B200" i="168"/>
  <c r="E199" i="168"/>
  <c r="D199" i="168"/>
  <c r="C199" i="168"/>
  <c r="B199" i="168"/>
  <c r="E198" i="168"/>
  <c r="D198" i="168"/>
  <c r="C198" i="168"/>
  <c r="B198" i="168"/>
  <c r="AT197" i="168"/>
  <c r="AS197" i="168"/>
  <c r="AR197" i="168"/>
  <c r="AQ197" i="168"/>
  <c r="AP197" i="168"/>
  <c r="AO197" i="168"/>
  <c r="AN197" i="168"/>
  <c r="AM197" i="168"/>
  <c r="AM196" i="168" s="1"/>
  <c r="AL197" i="168"/>
  <c r="AK197" i="168"/>
  <c r="AJ197" i="168"/>
  <c r="AI197" i="168"/>
  <c r="AI196" i="168" s="1"/>
  <c r="AH197" i="168"/>
  <c r="AG197" i="168"/>
  <c r="AG196" i="168" s="1"/>
  <c r="AF197" i="168"/>
  <c r="AE197" i="168"/>
  <c r="AE196" i="168" s="1"/>
  <c r="AD197" i="168"/>
  <c r="AC197" i="168"/>
  <c r="AB197" i="168"/>
  <c r="AA197" i="168"/>
  <c r="Z197" i="168"/>
  <c r="Y197" i="168"/>
  <c r="X197" i="168"/>
  <c r="W197" i="168"/>
  <c r="W196" i="168" s="1"/>
  <c r="V197" i="168"/>
  <c r="U197" i="168"/>
  <c r="T197" i="168"/>
  <c r="S197" i="168"/>
  <c r="S196" i="168" s="1"/>
  <c r="R197" i="168"/>
  <c r="Q197" i="168"/>
  <c r="P197" i="168"/>
  <c r="O197" i="168"/>
  <c r="O196" i="168" s="1"/>
  <c r="N197" i="168"/>
  <c r="M197" i="168"/>
  <c r="L197" i="168"/>
  <c r="K197" i="168"/>
  <c r="J197" i="168"/>
  <c r="I197" i="168"/>
  <c r="I196" i="168" s="1"/>
  <c r="H197" i="168"/>
  <c r="G197" i="168"/>
  <c r="G196" i="168" s="1"/>
  <c r="F197" i="168"/>
  <c r="AS196" i="168"/>
  <c r="AR196" i="168"/>
  <c r="AN196" i="168"/>
  <c r="Y196" i="168"/>
  <c r="X196" i="168"/>
  <c r="Q196" i="168"/>
  <c r="H196" i="168"/>
  <c r="E195" i="168"/>
  <c r="D195" i="168"/>
  <c r="C195" i="168"/>
  <c r="B195" i="168"/>
  <c r="E194" i="168"/>
  <c r="D194" i="168"/>
  <c r="C194" i="168"/>
  <c r="B194" i="168"/>
  <c r="E193" i="168"/>
  <c r="D193" i="168"/>
  <c r="C193" i="168"/>
  <c r="B193" i="168"/>
  <c r="AT192" i="168"/>
  <c r="AS192" i="168"/>
  <c r="AR192" i="168"/>
  <c r="AQ192" i="168"/>
  <c r="AP192" i="168"/>
  <c r="AO192" i="168"/>
  <c r="AN192" i="168"/>
  <c r="AM192" i="168"/>
  <c r="AL192" i="168"/>
  <c r="AK192" i="168"/>
  <c r="AJ192" i="168"/>
  <c r="AI192" i="168"/>
  <c r="AH192" i="168"/>
  <c r="AG192" i="168"/>
  <c r="AF192" i="168"/>
  <c r="AE192" i="168"/>
  <c r="AD192" i="168"/>
  <c r="AC192" i="168"/>
  <c r="AB192" i="168"/>
  <c r="AA192" i="168"/>
  <c r="Z192" i="168"/>
  <c r="Y192" i="168"/>
  <c r="X192" i="168"/>
  <c r="W192" i="168"/>
  <c r="V192" i="168"/>
  <c r="U192" i="168"/>
  <c r="T192" i="168"/>
  <c r="S192" i="168"/>
  <c r="R192" i="168"/>
  <c r="Q192" i="168"/>
  <c r="P192" i="168"/>
  <c r="O192" i="168"/>
  <c r="N192" i="168"/>
  <c r="M192" i="168"/>
  <c r="L192" i="168"/>
  <c r="K192" i="168"/>
  <c r="J192" i="168"/>
  <c r="I192" i="168"/>
  <c r="H192" i="168"/>
  <c r="G192" i="168"/>
  <c r="F192" i="168"/>
  <c r="E191" i="168"/>
  <c r="D191" i="168"/>
  <c r="C191" i="168"/>
  <c r="B191" i="168"/>
  <c r="E190" i="168"/>
  <c r="D190" i="168"/>
  <c r="C190" i="168"/>
  <c r="B190" i="168"/>
  <c r="E189" i="168"/>
  <c r="D189" i="168"/>
  <c r="C189" i="168"/>
  <c r="B189" i="168"/>
  <c r="AT188" i="168"/>
  <c r="AS188" i="168"/>
  <c r="AR188" i="168"/>
  <c r="AQ188" i="168"/>
  <c r="AP188" i="168"/>
  <c r="AO188" i="168"/>
  <c r="AN188" i="168"/>
  <c r="AM188" i="168"/>
  <c r="AL188" i="168"/>
  <c r="AK188" i="168"/>
  <c r="AJ188" i="168"/>
  <c r="AI188" i="168"/>
  <c r="AH188" i="168"/>
  <c r="AG188" i="168"/>
  <c r="AF188" i="168"/>
  <c r="AE188" i="168"/>
  <c r="AD188" i="168"/>
  <c r="AC188" i="168"/>
  <c r="AB188" i="168"/>
  <c r="AA188" i="168"/>
  <c r="Z188" i="168"/>
  <c r="Y188" i="168"/>
  <c r="X188" i="168"/>
  <c r="W188" i="168"/>
  <c r="V188" i="168"/>
  <c r="U188" i="168"/>
  <c r="T188" i="168"/>
  <c r="S188" i="168"/>
  <c r="R188" i="168"/>
  <c r="Q188" i="168"/>
  <c r="P188" i="168"/>
  <c r="O188" i="168"/>
  <c r="N188" i="168"/>
  <c r="M188" i="168"/>
  <c r="L188" i="168"/>
  <c r="K188" i="168"/>
  <c r="J188" i="168"/>
  <c r="I188" i="168"/>
  <c r="H188" i="168"/>
  <c r="G188" i="168"/>
  <c r="F188" i="168"/>
  <c r="E187" i="168"/>
  <c r="D187" i="168"/>
  <c r="C187" i="168"/>
  <c r="B187" i="168"/>
  <c r="E186" i="168"/>
  <c r="D186" i="168"/>
  <c r="C186" i="168"/>
  <c r="B186" i="168"/>
  <c r="E185" i="168"/>
  <c r="D185" i="168"/>
  <c r="C185" i="168"/>
  <c r="B185" i="168"/>
  <c r="AT184" i="168"/>
  <c r="AS184" i="168"/>
  <c r="AR184" i="168"/>
  <c r="AQ184" i="168"/>
  <c r="AP184" i="168"/>
  <c r="AO184" i="168"/>
  <c r="AN184" i="168"/>
  <c r="AM184" i="168"/>
  <c r="AL184" i="168"/>
  <c r="AK184" i="168"/>
  <c r="AJ184" i="168"/>
  <c r="AI184" i="168"/>
  <c r="AH184" i="168"/>
  <c r="AG184" i="168"/>
  <c r="AF184" i="168"/>
  <c r="AE184" i="168"/>
  <c r="AD184" i="168"/>
  <c r="AC184" i="168"/>
  <c r="AB184" i="168"/>
  <c r="AA184" i="168"/>
  <c r="Z184" i="168"/>
  <c r="Y184" i="168"/>
  <c r="X184" i="168"/>
  <c r="W184" i="168"/>
  <c r="V184" i="168"/>
  <c r="U184" i="168"/>
  <c r="T184" i="168"/>
  <c r="S184" i="168"/>
  <c r="R184" i="168"/>
  <c r="Q184" i="168"/>
  <c r="P184" i="168"/>
  <c r="O184" i="168"/>
  <c r="N184" i="168"/>
  <c r="M184" i="168"/>
  <c r="L184" i="168"/>
  <c r="K184" i="168"/>
  <c r="J184" i="168"/>
  <c r="I184" i="168"/>
  <c r="H184" i="168"/>
  <c r="G184" i="168"/>
  <c r="F184" i="168"/>
  <c r="E183" i="168"/>
  <c r="D183" i="168"/>
  <c r="C183" i="168"/>
  <c r="B183" i="168"/>
  <c r="E182" i="168"/>
  <c r="D182" i="168"/>
  <c r="C182" i="168"/>
  <c r="B182" i="168"/>
  <c r="E181" i="168"/>
  <c r="D181" i="168"/>
  <c r="C181" i="168"/>
  <c r="B181" i="168"/>
  <c r="AT180" i="168"/>
  <c r="AS180" i="168"/>
  <c r="AR180" i="168"/>
  <c r="AQ180" i="168"/>
  <c r="AP180" i="168"/>
  <c r="AO180" i="168"/>
  <c r="AN180" i="168"/>
  <c r="AM180" i="168"/>
  <c r="AL180" i="168"/>
  <c r="AK180" i="168"/>
  <c r="AJ180" i="168"/>
  <c r="AI180" i="168"/>
  <c r="AH180" i="168"/>
  <c r="AG180" i="168"/>
  <c r="AF180" i="168"/>
  <c r="AE180" i="168"/>
  <c r="AD180" i="168"/>
  <c r="AC180" i="168"/>
  <c r="AB180" i="168"/>
  <c r="AA180" i="168"/>
  <c r="Z180" i="168"/>
  <c r="Y180" i="168"/>
  <c r="X180" i="168"/>
  <c r="W180" i="168"/>
  <c r="V180" i="168"/>
  <c r="U180" i="168"/>
  <c r="T180" i="168"/>
  <c r="S180" i="168"/>
  <c r="R180" i="168"/>
  <c r="Q180" i="168"/>
  <c r="P180" i="168"/>
  <c r="O180" i="168"/>
  <c r="N180" i="168"/>
  <c r="M180" i="168"/>
  <c r="L180" i="168"/>
  <c r="K180" i="168"/>
  <c r="J180" i="168"/>
  <c r="I180" i="168"/>
  <c r="H180" i="168"/>
  <c r="G180" i="168"/>
  <c r="F180" i="168"/>
  <c r="E179" i="168"/>
  <c r="D179" i="168"/>
  <c r="C179" i="168"/>
  <c r="B179" i="168"/>
  <c r="E178" i="168"/>
  <c r="D178" i="168"/>
  <c r="C178" i="168"/>
  <c r="B178" i="168"/>
  <c r="E177" i="168"/>
  <c r="D177" i="168"/>
  <c r="C177" i="168"/>
  <c r="B177" i="168"/>
  <c r="AT176" i="168"/>
  <c r="AS176" i="168"/>
  <c r="AR176" i="168"/>
  <c r="AQ176" i="168"/>
  <c r="AP176" i="168"/>
  <c r="AO176" i="168"/>
  <c r="AN176" i="168"/>
  <c r="AM176" i="168"/>
  <c r="AL176" i="168"/>
  <c r="AK176" i="168"/>
  <c r="AJ176" i="168"/>
  <c r="AI176" i="168"/>
  <c r="AH176" i="168"/>
  <c r="AG176" i="168"/>
  <c r="AF176" i="168"/>
  <c r="AE176" i="168"/>
  <c r="AD176" i="168"/>
  <c r="AC176" i="168"/>
  <c r="AB176" i="168"/>
  <c r="AA176" i="168"/>
  <c r="Z176" i="168"/>
  <c r="Y176" i="168"/>
  <c r="X176" i="168"/>
  <c r="W176" i="168"/>
  <c r="V176" i="168"/>
  <c r="U176" i="168"/>
  <c r="T176" i="168"/>
  <c r="S176" i="168"/>
  <c r="R176" i="168"/>
  <c r="Q176" i="168"/>
  <c r="P176" i="168"/>
  <c r="O176" i="168"/>
  <c r="N176" i="168"/>
  <c r="M176" i="168"/>
  <c r="L176" i="168"/>
  <c r="K176" i="168"/>
  <c r="J176" i="168"/>
  <c r="I176" i="168"/>
  <c r="H176" i="168"/>
  <c r="G176" i="168"/>
  <c r="F176" i="168"/>
  <c r="E175" i="168"/>
  <c r="D175" i="168"/>
  <c r="C175" i="168"/>
  <c r="B175" i="168"/>
  <c r="E174" i="168"/>
  <c r="D174" i="168"/>
  <c r="C174" i="168"/>
  <c r="B174" i="168"/>
  <c r="E173" i="168"/>
  <c r="D173" i="168"/>
  <c r="C173" i="168"/>
  <c r="B173" i="168"/>
  <c r="AT172" i="168"/>
  <c r="AS172" i="168"/>
  <c r="AR172" i="168"/>
  <c r="AQ172" i="168"/>
  <c r="AP172" i="168"/>
  <c r="AO172" i="168"/>
  <c r="AN172" i="168"/>
  <c r="AM172" i="168"/>
  <c r="AL172" i="168"/>
  <c r="AK172" i="168"/>
  <c r="AJ172" i="168"/>
  <c r="AI172" i="168"/>
  <c r="AH172" i="168"/>
  <c r="AG172" i="168"/>
  <c r="AF172" i="168"/>
  <c r="AE172" i="168"/>
  <c r="AD172" i="168"/>
  <c r="AC172" i="168"/>
  <c r="AB172" i="168"/>
  <c r="AA172" i="168"/>
  <c r="Z172" i="168"/>
  <c r="Y172" i="168"/>
  <c r="X172" i="168"/>
  <c r="W172" i="168"/>
  <c r="V172" i="168"/>
  <c r="U172" i="168"/>
  <c r="T172" i="168"/>
  <c r="S172" i="168"/>
  <c r="R172" i="168"/>
  <c r="Q172" i="168"/>
  <c r="P172" i="168"/>
  <c r="O172" i="168"/>
  <c r="N172" i="168"/>
  <c r="M172" i="168"/>
  <c r="L172" i="168"/>
  <c r="K172" i="168"/>
  <c r="J172" i="168"/>
  <c r="I172" i="168"/>
  <c r="H172" i="168"/>
  <c r="G172" i="168"/>
  <c r="F172" i="168"/>
  <c r="E171" i="168"/>
  <c r="D171" i="168"/>
  <c r="C171" i="168"/>
  <c r="B171" i="168"/>
  <c r="E170" i="168"/>
  <c r="D170" i="168"/>
  <c r="C170" i="168"/>
  <c r="B170" i="168"/>
  <c r="E169" i="168"/>
  <c r="D169" i="168"/>
  <c r="C169" i="168"/>
  <c r="B169" i="168"/>
  <c r="AT168" i="168"/>
  <c r="AS168" i="168"/>
  <c r="AR168" i="168"/>
  <c r="AQ168" i="168"/>
  <c r="AP168" i="168"/>
  <c r="AO168" i="168"/>
  <c r="AN168" i="168"/>
  <c r="AM168" i="168"/>
  <c r="AL168" i="168"/>
  <c r="AK168" i="168"/>
  <c r="AJ168" i="168"/>
  <c r="AI168" i="168"/>
  <c r="AH168" i="168"/>
  <c r="AG168" i="168"/>
  <c r="AF168" i="168"/>
  <c r="AE168" i="168"/>
  <c r="AD168" i="168"/>
  <c r="AC168" i="168"/>
  <c r="AB168" i="168"/>
  <c r="AA168" i="168"/>
  <c r="Z168" i="168"/>
  <c r="Y168" i="168"/>
  <c r="X168" i="168"/>
  <c r="W168" i="168"/>
  <c r="V168" i="168"/>
  <c r="U168" i="168"/>
  <c r="T168" i="168"/>
  <c r="S168" i="168"/>
  <c r="R168" i="168"/>
  <c r="Q168" i="168"/>
  <c r="P168" i="168"/>
  <c r="O168" i="168"/>
  <c r="N168" i="168"/>
  <c r="M168" i="168"/>
  <c r="L168" i="168"/>
  <c r="K168" i="168"/>
  <c r="J168" i="168"/>
  <c r="I168" i="168"/>
  <c r="H168" i="168"/>
  <c r="G168" i="168"/>
  <c r="F168" i="168"/>
  <c r="E167" i="168"/>
  <c r="D167" i="168"/>
  <c r="C167" i="168"/>
  <c r="B167" i="168"/>
  <c r="E166" i="168"/>
  <c r="D166" i="168"/>
  <c r="C166" i="168"/>
  <c r="B166" i="168"/>
  <c r="E165" i="168"/>
  <c r="D165" i="168"/>
  <c r="C165" i="168"/>
  <c r="B165" i="168"/>
  <c r="AT164" i="168"/>
  <c r="AS164" i="168"/>
  <c r="AR164" i="168"/>
  <c r="AR163" i="168" s="1"/>
  <c r="AQ164" i="168"/>
  <c r="AP164" i="168"/>
  <c r="AO164" i="168"/>
  <c r="AN164" i="168"/>
  <c r="AN163" i="168" s="1"/>
  <c r="AM164" i="168"/>
  <c r="AL164" i="168"/>
  <c r="AK164" i="168"/>
  <c r="AJ164" i="168"/>
  <c r="AJ163" i="168" s="1"/>
  <c r="AI164" i="168"/>
  <c r="AH164" i="168"/>
  <c r="AG164" i="168"/>
  <c r="AF164" i="168"/>
  <c r="AF163" i="168" s="1"/>
  <c r="AE164" i="168"/>
  <c r="AD164" i="168"/>
  <c r="AC164" i="168"/>
  <c r="AB164" i="168"/>
  <c r="AB163" i="168" s="1"/>
  <c r="AA164" i="168"/>
  <c r="Z164" i="168"/>
  <c r="Y164" i="168"/>
  <c r="X164" i="168"/>
  <c r="X163" i="168" s="1"/>
  <c r="W164" i="168"/>
  <c r="V164" i="168"/>
  <c r="U164" i="168"/>
  <c r="T164" i="168"/>
  <c r="T163" i="168" s="1"/>
  <c r="S164" i="168"/>
  <c r="R164" i="168"/>
  <c r="Q164" i="168"/>
  <c r="P164" i="168"/>
  <c r="P163" i="168" s="1"/>
  <c r="O164" i="168"/>
  <c r="N164" i="168"/>
  <c r="M164" i="168"/>
  <c r="L164" i="168"/>
  <c r="L163" i="168" s="1"/>
  <c r="K164" i="168"/>
  <c r="J164" i="168"/>
  <c r="I164" i="168"/>
  <c r="H164" i="168"/>
  <c r="H163" i="168" s="1"/>
  <c r="G164" i="168"/>
  <c r="F164" i="168"/>
  <c r="AC163" i="168"/>
  <c r="E162" i="168"/>
  <c r="D162" i="168"/>
  <c r="C162" i="168"/>
  <c r="B162" i="168"/>
  <c r="E161" i="168"/>
  <c r="D161" i="168"/>
  <c r="C161" i="168"/>
  <c r="B161" i="168"/>
  <c r="E160" i="168"/>
  <c r="D160" i="168"/>
  <c r="C160" i="168"/>
  <c r="B160" i="168"/>
  <c r="E159" i="168"/>
  <c r="D159" i="168"/>
  <c r="C159" i="168"/>
  <c r="B159" i="168"/>
  <c r="E158" i="168"/>
  <c r="D158" i="168"/>
  <c r="C158" i="168"/>
  <c r="B158" i="168"/>
  <c r="E157" i="168"/>
  <c r="D157" i="168"/>
  <c r="C157" i="168"/>
  <c r="B157" i="168"/>
  <c r="E156" i="168"/>
  <c r="D156" i="168"/>
  <c r="C156" i="168"/>
  <c r="B156" i="168"/>
  <c r="E155" i="168"/>
  <c r="D155" i="168"/>
  <c r="C155" i="168"/>
  <c r="B155" i="168"/>
  <c r="E154" i="168"/>
  <c r="D154" i="168"/>
  <c r="C154" i="168"/>
  <c r="B154" i="168"/>
  <c r="E153" i="168"/>
  <c r="D153" i="168"/>
  <c r="C153" i="168"/>
  <c r="B153" i="168"/>
  <c r="E152" i="168"/>
  <c r="D152" i="168"/>
  <c r="C152" i="168"/>
  <c r="B152" i="168"/>
  <c r="E151" i="168"/>
  <c r="D151" i="168"/>
  <c r="C151" i="168"/>
  <c r="B151" i="168"/>
  <c r="E150" i="168"/>
  <c r="D150" i="168"/>
  <c r="C150" i="168"/>
  <c r="B150" i="168"/>
  <c r="E149" i="168"/>
  <c r="D149" i="168"/>
  <c r="C149" i="168"/>
  <c r="B149" i="168"/>
  <c r="E148" i="168"/>
  <c r="D148" i="168"/>
  <c r="C148" i="168"/>
  <c r="B148" i="168"/>
  <c r="E147" i="168"/>
  <c r="D147" i="168"/>
  <c r="C147" i="168"/>
  <c r="B147" i="168"/>
  <c r="E146" i="168"/>
  <c r="D146" i="168"/>
  <c r="C146" i="168"/>
  <c r="B146" i="168"/>
  <c r="E145" i="168"/>
  <c r="D145" i="168"/>
  <c r="C145" i="168"/>
  <c r="B145" i="168"/>
  <c r="AT144" i="168"/>
  <c r="AS144" i="168"/>
  <c r="AR144" i="168"/>
  <c r="AQ144" i="168"/>
  <c r="AP144" i="168"/>
  <c r="AO144" i="168"/>
  <c r="AN144" i="168"/>
  <c r="AM144" i="168"/>
  <c r="AL144" i="168"/>
  <c r="AK144" i="168"/>
  <c r="AJ144" i="168"/>
  <c r="AI144" i="168"/>
  <c r="AH144" i="168"/>
  <c r="AG144" i="168"/>
  <c r="AF144" i="168"/>
  <c r="AE144" i="168"/>
  <c r="AD144" i="168"/>
  <c r="AC144" i="168"/>
  <c r="AB144" i="168"/>
  <c r="AA144" i="168"/>
  <c r="Z144" i="168"/>
  <c r="Y144" i="168"/>
  <c r="X144" i="168"/>
  <c r="W144" i="168"/>
  <c r="V144" i="168"/>
  <c r="U144" i="168"/>
  <c r="T144" i="168"/>
  <c r="S144" i="168"/>
  <c r="R144" i="168"/>
  <c r="Q144" i="168"/>
  <c r="P144" i="168"/>
  <c r="O144" i="168"/>
  <c r="N144" i="168"/>
  <c r="M144" i="168"/>
  <c r="L144" i="168"/>
  <c r="K144" i="168"/>
  <c r="J144" i="168"/>
  <c r="I144" i="168"/>
  <c r="H144" i="168"/>
  <c r="G144" i="168"/>
  <c r="F144" i="168"/>
  <c r="E143" i="168"/>
  <c r="D143" i="168"/>
  <c r="C143" i="168"/>
  <c r="B143" i="168"/>
  <c r="E142" i="168"/>
  <c r="D142" i="168"/>
  <c r="C142" i="168"/>
  <c r="B142" i="168"/>
  <c r="E141" i="168"/>
  <c r="D141" i="168"/>
  <c r="C141" i="168"/>
  <c r="B141" i="168"/>
  <c r="E140" i="168"/>
  <c r="D140" i="168"/>
  <c r="C140" i="168"/>
  <c r="B140" i="168"/>
  <c r="E139" i="168"/>
  <c r="D139" i="168"/>
  <c r="C139" i="168"/>
  <c r="B139" i="168"/>
  <c r="E138" i="168"/>
  <c r="D138" i="168"/>
  <c r="C138" i="168"/>
  <c r="B138" i="168"/>
  <c r="E137" i="168"/>
  <c r="D137" i="168"/>
  <c r="C137" i="168"/>
  <c r="B137" i="168"/>
  <c r="E136" i="168"/>
  <c r="D136" i="168"/>
  <c r="C136" i="168"/>
  <c r="B136" i="168"/>
  <c r="E135" i="168"/>
  <c r="D135" i="168"/>
  <c r="C135" i="168"/>
  <c r="B135" i="168"/>
  <c r="E134" i="168"/>
  <c r="D134" i="168"/>
  <c r="C134" i="168"/>
  <c r="B134" i="168"/>
  <c r="E133" i="168"/>
  <c r="D133" i="168"/>
  <c r="C133" i="168"/>
  <c r="B133" i="168"/>
  <c r="E132" i="168"/>
  <c r="D132" i="168"/>
  <c r="C132" i="168"/>
  <c r="B132" i="168"/>
  <c r="E131" i="168"/>
  <c r="D131" i="168"/>
  <c r="C131" i="168"/>
  <c r="B131" i="168"/>
  <c r="E130" i="168"/>
  <c r="D130" i="168"/>
  <c r="C130" i="168"/>
  <c r="B130" i="168"/>
  <c r="E129" i="168"/>
  <c r="D129" i="168"/>
  <c r="C129" i="168"/>
  <c r="B129" i="168"/>
  <c r="E128" i="168"/>
  <c r="D128" i="168"/>
  <c r="C128" i="168"/>
  <c r="B128" i="168"/>
  <c r="E127" i="168"/>
  <c r="D127" i="168"/>
  <c r="C127" i="168"/>
  <c r="B127" i="168"/>
  <c r="E126" i="168"/>
  <c r="D126" i="168"/>
  <c r="C126" i="168"/>
  <c r="B126" i="168"/>
  <c r="E125" i="168"/>
  <c r="D125" i="168"/>
  <c r="C125" i="168"/>
  <c r="B125" i="168"/>
  <c r="E124" i="168"/>
  <c r="D124" i="168"/>
  <c r="C124" i="168"/>
  <c r="B124" i="168"/>
  <c r="E123" i="168"/>
  <c r="D123" i="168"/>
  <c r="C123" i="168"/>
  <c r="B123" i="168"/>
  <c r="E122" i="168"/>
  <c r="D122" i="168"/>
  <c r="C122" i="168"/>
  <c r="B122" i="168"/>
  <c r="E121" i="168"/>
  <c r="D121" i="168"/>
  <c r="C121" i="168"/>
  <c r="B121" i="168"/>
  <c r="E120" i="168"/>
  <c r="D120" i="168"/>
  <c r="C120" i="168"/>
  <c r="B120" i="168"/>
  <c r="E119" i="168"/>
  <c r="D119" i="168"/>
  <c r="C119" i="168"/>
  <c r="B119" i="168"/>
  <c r="E118" i="168"/>
  <c r="D118" i="168"/>
  <c r="C118" i="168"/>
  <c r="B118" i="168"/>
  <c r="E117" i="168"/>
  <c r="D117" i="168"/>
  <c r="C117" i="168"/>
  <c r="B117" i="168"/>
  <c r="E116" i="168"/>
  <c r="D116" i="168"/>
  <c r="C116" i="168"/>
  <c r="B116" i="168"/>
  <c r="E115" i="168"/>
  <c r="D115" i="168"/>
  <c r="C115" i="168"/>
  <c r="B115" i="168"/>
  <c r="E114" i="168"/>
  <c r="D114" i="168"/>
  <c r="C114" i="168"/>
  <c r="B114" i="168"/>
  <c r="AT113" i="168"/>
  <c r="AS113" i="168"/>
  <c r="AR113" i="168"/>
  <c r="AQ113" i="168"/>
  <c r="AP113" i="168"/>
  <c r="AO113" i="168"/>
  <c r="AN113" i="168"/>
  <c r="AN112" i="168" s="1"/>
  <c r="AM113" i="168"/>
  <c r="AL113" i="168"/>
  <c r="AK113" i="168"/>
  <c r="AJ113" i="168"/>
  <c r="AJ112" i="168" s="1"/>
  <c r="AI113" i="168"/>
  <c r="AH113" i="168"/>
  <c r="AG113" i="168"/>
  <c r="AF113" i="168"/>
  <c r="AF112" i="168" s="1"/>
  <c r="AE113" i="168"/>
  <c r="AD113" i="168"/>
  <c r="AC113" i="168"/>
  <c r="AB113" i="168"/>
  <c r="AA113" i="168"/>
  <c r="Z113" i="168"/>
  <c r="Y113" i="168"/>
  <c r="X113" i="168"/>
  <c r="W113" i="168"/>
  <c r="V113" i="168"/>
  <c r="U113" i="168"/>
  <c r="T113" i="168"/>
  <c r="T112" i="168" s="1"/>
  <c r="S113" i="168"/>
  <c r="R113" i="168"/>
  <c r="Q113" i="168"/>
  <c r="P113" i="168"/>
  <c r="P112" i="168" s="1"/>
  <c r="O113" i="168"/>
  <c r="N113" i="168"/>
  <c r="M113" i="168"/>
  <c r="L113" i="168"/>
  <c r="L112" i="168" s="1"/>
  <c r="K113" i="168"/>
  <c r="J113" i="168"/>
  <c r="I113" i="168"/>
  <c r="I112" i="168" s="1"/>
  <c r="H113" i="168"/>
  <c r="G113" i="168"/>
  <c r="F113" i="168"/>
  <c r="AR112" i="168"/>
  <c r="AO112" i="168"/>
  <c r="AK112" i="168"/>
  <c r="AG112" i="168"/>
  <c r="AC112" i="168"/>
  <c r="E111" i="168"/>
  <c r="D111" i="168"/>
  <c r="C111" i="168"/>
  <c r="B111" i="168"/>
  <c r="E110" i="168"/>
  <c r="D110" i="168"/>
  <c r="C110" i="168"/>
  <c r="B110" i="168"/>
  <c r="E109" i="168"/>
  <c r="D109" i="168"/>
  <c r="C109" i="168"/>
  <c r="B109" i="168"/>
  <c r="E108" i="168"/>
  <c r="D108" i="168"/>
  <c r="C108" i="168"/>
  <c r="B108" i="168"/>
  <c r="E107" i="168"/>
  <c r="D107" i="168"/>
  <c r="C107" i="168"/>
  <c r="B107" i="168"/>
  <c r="E106" i="168"/>
  <c r="D106" i="168"/>
  <c r="C106" i="168"/>
  <c r="B106" i="168"/>
  <c r="E105" i="168"/>
  <c r="D105" i="168"/>
  <c r="C105" i="168"/>
  <c r="B105" i="168"/>
  <c r="E104" i="168"/>
  <c r="D104" i="168"/>
  <c r="C104" i="168"/>
  <c r="B104" i="168"/>
  <c r="E103" i="168"/>
  <c r="D103" i="168"/>
  <c r="C103" i="168"/>
  <c r="B103" i="168"/>
  <c r="E102" i="168"/>
  <c r="D102" i="168"/>
  <c r="C102" i="168"/>
  <c r="B102" i="168"/>
  <c r="E101" i="168"/>
  <c r="D101" i="168"/>
  <c r="C101" i="168"/>
  <c r="B101" i="168"/>
  <c r="E100" i="168"/>
  <c r="D100" i="168"/>
  <c r="C100" i="168"/>
  <c r="B100" i="168"/>
  <c r="E99" i="168"/>
  <c r="D99" i="168"/>
  <c r="C99" i="168"/>
  <c r="B99" i="168"/>
  <c r="E98" i="168"/>
  <c r="D98" i="168"/>
  <c r="C98" i="168"/>
  <c r="B98" i="168"/>
  <c r="E97" i="168"/>
  <c r="D97" i="168"/>
  <c r="C97" i="168"/>
  <c r="B97" i="168"/>
  <c r="AT96" i="168"/>
  <c r="AS96" i="168"/>
  <c r="AR96" i="168"/>
  <c r="AQ96" i="168"/>
  <c r="AP96" i="168"/>
  <c r="AO96" i="168"/>
  <c r="AN96" i="168"/>
  <c r="AM96" i="168"/>
  <c r="AM78" i="168" s="1"/>
  <c r="AL96" i="168"/>
  <c r="AK96" i="168"/>
  <c r="AJ96" i="168"/>
  <c r="AI96" i="168"/>
  <c r="AH96" i="168"/>
  <c r="AG96" i="168"/>
  <c r="AF96" i="168"/>
  <c r="AE96" i="168"/>
  <c r="AD96" i="168"/>
  <c r="AC96" i="168"/>
  <c r="AB96" i="168"/>
  <c r="AA96" i="168"/>
  <c r="AA78" i="168" s="1"/>
  <c r="Z96" i="168"/>
  <c r="Y96" i="168"/>
  <c r="X96" i="168"/>
  <c r="W96" i="168"/>
  <c r="V96" i="168"/>
  <c r="U96" i="168"/>
  <c r="T96" i="168"/>
  <c r="S96" i="168"/>
  <c r="R96" i="168"/>
  <c r="Q96" i="168"/>
  <c r="P96" i="168"/>
  <c r="O96" i="168"/>
  <c r="N96" i="168"/>
  <c r="M96" i="168"/>
  <c r="L96" i="168"/>
  <c r="K96" i="168"/>
  <c r="J96" i="168"/>
  <c r="I96" i="168"/>
  <c r="H96" i="168"/>
  <c r="G96" i="168"/>
  <c r="F96" i="168"/>
  <c r="E95" i="168"/>
  <c r="D95" i="168"/>
  <c r="C95" i="168"/>
  <c r="B95" i="168"/>
  <c r="E94" i="168"/>
  <c r="D94" i="168"/>
  <c r="C94" i="168"/>
  <c r="B94" i="168"/>
  <c r="E93" i="168"/>
  <c r="D93" i="168"/>
  <c r="C93" i="168"/>
  <c r="B93" i="168"/>
  <c r="E92" i="168"/>
  <c r="D92" i="168"/>
  <c r="C92" i="168"/>
  <c r="B92" i="168"/>
  <c r="E91" i="168"/>
  <c r="D91" i="168"/>
  <c r="C91" i="168"/>
  <c r="B91" i="168"/>
  <c r="E90" i="168"/>
  <c r="D90" i="168"/>
  <c r="C90" i="168"/>
  <c r="B90" i="168"/>
  <c r="E89" i="168"/>
  <c r="D89" i="168"/>
  <c r="C89" i="168"/>
  <c r="B89" i="168"/>
  <c r="E88" i="168"/>
  <c r="D88" i="168"/>
  <c r="C88" i="168"/>
  <c r="B88" i="168"/>
  <c r="E87" i="168"/>
  <c r="D87" i="168"/>
  <c r="C87" i="168"/>
  <c r="B87" i="168"/>
  <c r="E86" i="168"/>
  <c r="D86" i="168"/>
  <c r="C86" i="168"/>
  <c r="B86" i="168"/>
  <c r="E85" i="168"/>
  <c r="D85" i="168"/>
  <c r="C85" i="168"/>
  <c r="B85" i="168"/>
  <c r="E84" i="168"/>
  <c r="D84" i="168"/>
  <c r="C84" i="168"/>
  <c r="B84" i="168"/>
  <c r="E83" i="168"/>
  <c r="D83" i="168"/>
  <c r="C83" i="168"/>
  <c r="B83" i="168"/>
  <c r="E82" i="168"/>
  <c r="D82" i="168"/>
  <c r="C82" i="168"/>
  <c r="B82" i="168"/>
  <c r="E81" i="168"/>
  <c r="D81" i="168"/>
  <c r="C81" i="168"/>
  <c r="B81" i="168"/>
  <c r="E80" i="168"/>
  <c r="D80" i="168"/>
  <c r="C80" i="168"/>
  <c r="B80" i="168"/>
  <c r="AT79" i="168"/>
  <c r="AS79" i="168"/>
  <c r="AR79" i="168"/>
  <c r="AQ79" i="168"/>
  <c r="AP79" i="168"/>
  <c r="AO79" i="168"/>
  <c r="AN79" i="168"/>
  <c r="AM79" i="168"/>
  <c r="AL79" i="168"/>
  <c r="AK79" i="168"/>
  <c r="AJ79" i="168"/>
  <c r="AI79" i="168"/>
  <c r="AH79" i="168"/>
  <c r="AG79" i="168"/>
  <c r="AF79" i="168"/>
  <c r="AE79" i="168"/>
  <c r="AD79" i="168"/>
  <c r="AC79" i="168"/>
  <c r="AB79" i="168"/>
  <c r="AA79" i="168"/>
  <c r="Z79" i="168"/>
  <c r="Y79" i="168"/>
  <c r="X79" i="168"/>
  <c r="W79" i="168"/>
  <c r="V79" i="168"/>
  <c r="U79" i="168"/>
  <c r="T79" i="168"/>
  <c r="S79" i="168"/>
  <c r="R79" i="168"/>
  <c r="Q79" i="168"/>
  <c r="P79" i="168"/>
  <c r="O79" i="168"/>
  <c r="N79" i="168"/>
  <c r="M79" i="168"/>
  <c r="L79" i="168"/>
  <c r="K79" i="168"/>
  <c r="J79" i="168"/>
  <c r="I79" i="168"/>
  <c r="H79" i="168"/>
  <c r="G79" i="168"/>
  <c r="F79" i="168"/>
  <c r="AQ78" i="168"/>
  <c r="AH78" i="168"/>
  <c r="E76" i="168"/>
  <c r="D76" i="168"/>
  <c r="C76" i="168"/>
  <c r="B76" i="168"/>
  <c r="E75" i="168"/>
  <c r="D75" i="168"/>
  <c r="C75" i="168"/>
  <c r="B75" i="168"/>
  <c r="E74" i="168"/>
  <c r="D74" i="168"/>
  <c r="C74" i="168"/>
  <c r="B74" i="168"/>
  <c r="AT73" i="168"/>
  <c r="AS73" i="168"/>
  <c r="AR73" i="168"/>
  <c r="AQ73" i="168"/>
  <c r="AP73" i="168"/>
  <c r="AO73" i="168"/>
  <c r="AN73" i="168"/>
  <c r="AM73" i="168"/>
  <c r="AM68" i="168" s="1"/>
  <c r="AL73" i="168"/>
  <c r="AK73" i="168"/>
  <c r="AJ73" i="168"/>
  <c r="AI73" i="168"/>
  <c r="AH73" i="168"/>
  <c r="AG73" i="168"/>
  <c r="AF73" i="168"/>
  <c r="AE73" i="168"/>
  <c r="AD73" i="168"/>
  <c r="AC73" i="168"/>
  <c r="AB73" i="168"/>
  <c r="AA73" i="168"/>
  <c r="Z73" i="168"/>
  <c r="Y73" i="168"/>
  <c r="X73" i="168"/>
  <c r="W73" i="168"/>
  <c r="W68" i="168" s="1"/>
  <c r="V73" i="168"/>
  <c r="U73" i="168"/>
  <c r="T73" i="168"/>
  <c r="S73" i="168"/>
  <c r="R73" i="168"/>
  <c r="Q73" i="168"/>
  <c r="P73" i="168"/>
  <c r="O73" i="168"/>
  <c r="O68" i="168" s="1"/>
  <c r="N73" i="168"/>
  <c r="M73" i="168"/>
  <c r="L73" i="168"/>
  <c r="K73" i="168"/>
  <c r="J73" i="168"/>
  <c r="I73" i="168"/>
  <c r="H73" i="168"/>
  <c r="G73" i="168"/>
  <c r="G68" i="168" s="1"/>
  <c r="F73" i="168"/>
  <c r="E72" i="168"/>
  <c r="D72" i="168"/>
  <c r="C72" i="168"/>
  <c r="B72" i="168"/>
  <c r="E71" i="168"/>
  <c r="D71" i="168"/>
  <c r="C71" i="168"/>
  <c r="B71" i="168"/>
  <c r="E70" i="168"/>
  <c r="D70" i="168"/>
  <c r="C70" i="168"/>
  <c r="B70" i="168"/>
  <c r="AT69" i="168"/>
  <c r="AS69" i="168"/>
  <c r="AR69" i="168"/>
  <c r="AR68" i="168" s="1"/>
  <c r="AQ69" i="168"/>
  <c r="AP69" i="168"/>
  <c r="AO69" i="168"/>
  <c r="AN69" i="168"/>
  <c r="AN68" i="168" s="1"/>
  <c r="AM69" i="168"/>
  <c r="AL69" i="168"/>
  <c r="AK69" i="168"/>
  <c r="AJ69" i="168"/>
  <c r="AJ68" i="168" s="1"/>
  <c r="AI69" i="168"/>
  <c r="AH69" i="168"/>
  <c r="AG69" i="168"/>
  <c r="AF69" i="168"/>
  <c r="AF68" i="168" s="1"/>
  <c r="AE69" i="168"/>
  <c r="AD69" i="168"/>
  <c r="AC69" i="168"/>
  <c r="AB69" i="168"/>
  <c r="AB68" i="168" s="1"/>
  <c r="AA69" i="168"/>
  <c r="Z69" i="168"/>
  <c r="Y69" i="168"/>
  <c r="X69" i="168"/>
  <c r="X68" i="168" s="1"/>
  <c r="W69" i="168"/>
  <c r="V69" i="168"/>
  <c r="U69" i="168"/>
  <c r="T69" i="168"/>
  <c r="T68" i="168" s="1"/>
  <c r="S69" i="168"/>
  <c r="R69" i="168"/>
  <c r="Q69" i="168"/>
  <c r="P69" i="168"/>
  <c r="P68" i="168" s="1"/>
  <c r="O69" i="168"/>
  <c r="N69" i="168"/>
  <c r="M69" i="168"/>
  <c r="L69" i="168"/>
  <c r="L68" i="168" s="1"/>
  <c r="K69" i="168"/>
  <c r="J69" i="168"/>
  <c r="I69" i="168"/>
  <c r="H69" i="168"/>
  <c r="H68" i="168" s="1"/>
  <c r="G69" i="168"/>
  <c r="F69" i="168"/>
  <c r="AH68" i="168"/>
  <c r="Z68" i="168"/>
  <c r="E67" i="168"/>
  <c r="D67" i="168"/>
  <c r="C67" i="168"/>
  <c r="B67" i="168"/>
  <c r="E66" i="168"/>
  <c r="D66" i="168"/>
  <c r="C66" i="168"/>
  <c r="B66" i="168"/>
  <c r="E65" i="168"/>
  <c r="D65" i="168"/>
  <c r="C65" i="168"/>
  <c r="B65" i="168"/>
  <c r="AT64" i="168"/>
  <c r="AS64" i="168"/>
  <c r="AR64" i="168"/>
  <c r="AQ64" i="168"/>
  <c r="AP64" i="168"/>
  <c r="AO64" i="168"/>
  <c r="AN64" i="168"/>
  <c r="AM64" i="168"/>
  <c r="AL64" i="168"/>
  <c r="AK64" i="168"/>
  <c r="AJ64" i="168"/>
  <c r="AI64" i="168"/>
  <c r="AH64" i="168"/>
  <c r="AG64" i="168"/>
  <c r="AF64" i="168"/>
  <c r="AE64" i="168"/>
  <c r="AD64" i="168"/>
  <c r="AC64" i="168"/>
  <c r="AB64" i="168"/>
  <c r="AA64" i="168"/>
  <c r="Z64" i="168"/>
  <c r="Y64" i="168"/>
  <c r="X64" i="168"/>
  <c r="W64" i="168"/>
  <c r="V64" i="168"/>
  <c r="U64" i="168"/>
  <c r="T64" i="168"/>
  <c r="S64" i="168"/>
  <c r="R64" i="168"/>
  <c r="Q64" i="168"/>
  <c r="P64" i="168"/>
  <c r="O64" i="168"/>
  <c r="N64" i="168"/>
  <c r="M64" i="168"/>
  <c r="L64" i="168"/>
  <c r="K64" i="168"/>
  <c r="J64" i="168"/>
  <c r="I64" i="168"/>
  <c r="H64" i="168"/>
  <c r="G64" i="168"/>
  <c r="F64" i="168"/>
  <c r="E63" i="168"/>
  <c r="D63" i="168"/>
  <c r="C63" i="168"/>
  <c r="B63" i="168"/>
  <c r="E62" i="168"/>
  <c r="D62" i="168"/>
  <c r="C62" i="168"/>
  <c r="B62" i="168"/>
  <c r="E61" i="168"/>
  <c r="D61" i="168"/>
  <c r="C61" i="168"/>
  <c r="B61" i="168"/>
  <c r="AT60" i="168"/>
  <c r="AS60" i="168"/>
  <c r="AR60" i="168"/>
  <c r="AQ60" i="168"/>
  <c r="AP60" i="168"/>
  <c r="AO60" i="168"/>
  <c r="AN60" i="168"/>
  <c r="AM60" i="168"/>
  <c r="AL60" i="168"/>
  <c r="AK60" i="168"/>
  <c r="AJ60" i="168"/>
  <c r="AI60" i="168"/>
  <c r="AH60" i="168"/>
  <c r="AG60" i="168"/>
  <c r="AF60" i="168"/>
  <c r="AE60" i="168"/>
  <c r="AD60" i="168"/>
  <c r="AC60" i="168"/>
  <c r="AB60" i="168"/>
  <c r="AA60" i="168"/>
  <c r="Z60" i="168"/>
  <c r="Y60" i="168"/>
  <c r="X60" i="168"/>
  <c r="W60" i="168"/>
  <c r="V60" i="168"/>
  <c r="U60" i="168"/>
  <c r="T60" i="168"/>
  <c r="S60" i="168"/>
  <c r="R60" i="168"/>
  <c r="Q60" i="168"/>
  <c r="P60" i="168"/>
  <c r="O60" i="168"/>
  <c r="N60" i="168"/>
  <c r="M60" i="168"/>
  <c r="L60" i="168"/>
  <c r="K60" i="168"/>
  <c r="J60" i="168"/>
  <c r="I60" i="168"/>
  <c r="H60" i="168"/>
  <c r="G60" i="168"/>
  <c r="F60" i="168"/>
  <c r="E59" i="168"/>
  <c r="D59" i="168"/>
  <c r="C59" i="168"/>
  <c r="B59" i="168"/>
  <c r="E58" i="168"/>
  <c r="D58" i="168"/>
  <c r="C58" i="168"/>
  <c r="B58" i="168"/>
  <c r="E57" i="168"/>
  <c r="D57" i="168"/>
  <c r="C57" i="168"/>
  <c r="B57" i="168"/>
  <c r="AT56" i="168"/>
  <c r="AT55" i="168" s="1"/>
  <c r="AS56" i="168"/>
  <c r="AR56" i="168"/>
  <c r="AQ56" i="168"/>
  <c r="AP56" i="168"/>
  <c r="AP55" i="168" s="1"/>
  <c r="AO56" i="168"/>
  <c r="AN56" i="168"/>
  <c r="AM56" i="168"/>
  <c r="AL56" i="168"/>
  <c r="AL55" i="168" s="1"/>
  <c r="AK56" i="168"/>
  <c r="AJ56" i="168"/>
  <c r="AI56" i="168"/>
  <c r="AH56" i="168"/>
  <c r="AH55" i="168" s="1"/>
  <c r="AG56" i="168"/>
  <c r="AF56" i="168"/>
  <c r="AE56" i="168"/>
  <c r="AD56" i="168"/>
  <c r="AD55" i="168" s="1"/>
  <c r="AC56" i="168"/>
  <c r="AB56" i="168"/>
  <c r="AA56" i="168"/>
  <c r="Z56" i="168"/>
  <c r="Z55" i="168" s="1"/>
  <c r="Y56" i="168"/>
  <c r="X56" i="168"/>
  <c r="W56" i="168"/>
  <c r="V56" i="168"/>
  <c r="V55" i="168" s="1"/>
  <c r="U56" i="168"/>
  <c r="T56" i="168"/>
  <c r="S56" i="168"/>
  <c r="R56" i="168"/>
  <c r="R55" i="168" s="1"/>
  <c r="Q56" i="168"/>
  <c r="P56" i="168"/>
  <c r="O56" i="168"/>
  <c r="N56" i="168"/>
  <c r="N55" i="168" s="1"/>
  <c r="M56" i="168"/>
  <c r="L56" i="168"/>
  <c r="K56" i="168"/>
  <c r="J56" i="168"/>
  <c r="J55" i="168" s="1"/>
  <c r="I56" i="168"/>
  <c r="H56" i="168"/>
  <c r="G56" i="168"/>
  <c r="F56" i="168"/>
  <c r="F55" i="168" s="1"/>
  <c r="AM55" i="168"/>
  <c r="E54" i="168"/>
  <c r="D54" i="168"/>
  <c r="C54" i="168"/>
  <c r="B54" i="168"/>
  <c r="E53" i="168"/>
  <c r="D53" i="168"/>
  <c r="C53" i="168"/>
  <c r="B53" i="168"/>
  <c r="E52" i="168"/>
  <c r="D52" i="168"/>
  <c r="C52" i="168"/>
  <c r="B52" i="168"/>
  <c r="AT51" i="168"/>
  <c r="AS51" i="168"/>
  <c r="AR51" i="168"/>
  <c r="AQ51" i="168"/>
  <c r="AP51" i="168"/>
  <c r="AO51" i="168"/>
  <c r="AN51" i="168"/>
  <c r="AM51" i="168"/>
  <c r="AL51" i="168"/>
  <c r="AK51" i="168"/>
  <c r="AJ51" i="168"/>
  <c r="AI51" i="168"/>
  <c r="AH51" i="168"/>
  <c r="AG51" i="168"/>
  <c r="AF51" i="168"/>
  <c r="AE51" i="168"/>
  <c r="AD51" i="168"/>
  <c r="AC51" i="168"/>
  <c r="AB51" i="168"/>
  <c r="AA51" i="168"/>
  <c r="Z51" i="168"/>
  <c r="Y51" i="168"/>
  <c r="X51" i="168"/>
  <c r="W51" i="168"/>
  <c r="V51" i="168"/>
  <c r="U51" i="168"/>
  <c r="T51" i="168"/>
  <c r="S51" i="168"/>
  <c r="R51" i="168"/>
  <c r="Q51" i="168"/>
  <c r="P51" i="168"/>
  <c r="O51" i="168"/>
  <c r="N51" i="168"/>
  <c r="M51" i="168"/>
  <c r="L51" i="168"/>
  <c r="K51" i="168"/>
  <c r="J51" i="168"/>
  <c r="I51" i="168"/>
  <c r="H51" i="168"/>
  <c r="G51" i="168"/>
  <c r="F51" i="168"/>
  <c r="E50" i="168"/>
  <c r="D50" i="168"/>
  <c r="C50" i="168"/>
  <c r="B50" i="168"/>
  <c r="E49" i="168"/>
  <c r="D49" i="168"/>
  <c r="C49" i="168"/>
  <c r="B49" i="168"/>
  <c r="E48" i="168"/>
  <c r="D48" i="168"/>
  <c r="C48" i="168"/>
  <c r="B48" i="168"/>
  <c r="AT47" i="168"/>
  <c r="AS47" i="168"/>
  <c r="AR47" i="168"/>
  <c r="AQ47" i="168"/>
  <c r="AP47" i="168"/>
  <c r="AO47" i="168"/>
  <c r="AN47" i="168"/>
  <c r="AM47" i="168"/>
  <c r="AM42" i="168" s="1"/>
  <c r="AM41" i="168" s="1"/>
  <c r="AL47" i="168"/>
  <c r="AK47" i="168"/>
  <c r="AJ47" i="168"/>
  <c r="AI47" i="168"/>
  <c r="AI42" i="168" s="1"/>
  <c r="AH47" i="168"/>
  <c r="AG47" i="168"/>
  <c r="AF47" i="168"/>
  <c r="AE47" i="168"/>
  <c r="AE42" i="168" s="1"/>
  <c r="AD47" i="168"/>
  <c r="AC47" i="168"/>
  <c r="AB47" i="168"/>
  <c r="AA47" i="168"/>
  <c r="AA42" i="168" s="1"/>
  <c r="Z47" i="168"/>
  <c r="Y47" i="168"/>
  <c r="X47" i="168"/>
  <c r="W47" i="168"/>
  <c r="W42" i="168" s="1"/>
  <c r="V47" i="168"/>
  <c r="U47" i="168"/>
  <c r="T47" i="168"/>
  <c r="S47" i="168"/>
  <c r="R47" i="168"/>
  <c r="Q47" i="168"/>
  <c r="P47" i="168"/>
  <c r="O47" i="168"/>
  <c r="O42" i="168" s="1"/>
  <c r="N47" i="168"/>
  <c r="M47" i="168"/>
  <c r="L47" i="168"/>
  <c r="K47" i="168"/>
  <c r="K42" i="168" s="1"/>
  <c r="J47" i="168"/>
  <c r="I47" i="168"/>
  <c r="H47" i="168"/>
  <c r="G47" i="168"/>
  <c r="G42" i="168" s="1"/>
  <c r="F47" i="168"/>
  <c r="E46" i="168"/>
  <c r="D46" i="168"/>
  <c r="C46" i="168"/>
  <c r="B46" i="168"/>
  <c r="E45" i="168"/>
  <c r="D45" i="168"/>
  <c r="C45" i="168"/>
  <c r="B45" i="168"/>
  <c r="E44" i="168"/>
  <c r="D44" i="168"/>
  <c r="C44" i="168"/>
  <c r="B44" i="168"/>
  <c r="AT43" i="168"/>
  <c r="AS43" i="168"/>
  <c r="AR43" i="168"/>
  <c r="AR42" i="168" s="1"/>
  <c r="AQ43" i="168"/>
  <c r="AP43" i="168"/>
  <c r="AO43" i="168"/>
  <c r="AN43" i="168"/>
  <c r="AM43" i="168"/>
  <c r="AL43" i="168"/>
  <c r="AK43" i="168"/>
  <c r="AJ43" i="168"/>
  <c r="AI43" i="168"/>
  <c r="AH43" i="168"/>
  <c r="AG43" i="168"/>
  <c r="AG42" i="168" s="1"/>
  <c r="AF43" i="168"/>
  <c r="AE43" i="168"/>
  <c r="AD43" i="168"/>
  <c r="AC43" i="168"/>
  <c r="AC42" i="168" s="1"/>
  <c r="AB43" i="168"/>
  <c r="AA43" i="168"/>
  <c r="Z43" i="168"/>
  <c r="Y43" i="168"/>
  <c r="X43" i="168"/>
  <c r="W43" i="168"/>
  <c r="V43" i="168"/>
  <c r="U43" i="168"/>
  <c r="U42" i="168" s="1"/>
  <c r="T43" i="168"/>
  <c r="S43" i="168"/>
  <c r="R43" i="168"/>
  <c r="Q43" i="168"/>
  <c r="Q42" i="168" s="1"/>
  <c r="P43" i="168"/>
  <c r="O43" i="168"/>
  <c r="N43" i="168"/>
  <c r="M43" i="168"/>
  <c r="M42" i="168" s="1"/>
  <c r="L43" i="168"/>
  <c r="K43" i="168"/>
  <c r="J43" i="168"/>
  <c r="I43" i="168"/>
  <c r="H43" i="168"/>
  <c r="G43" i="168"/>
  <c r="F43" i="168"/>
  <c r="AQ42" i="168"/>
  <c r="AK42" i="168"/>
  <c r="E40" i="168"/>
  <c r="D40" i="168"/>
  <c r="C40" i="168"/>
  <c r="B40" i="168"/>
  <c r="E39" i="168"/>
  <c r="D39" i="168"/>
  <c r="C39" i="168"/>
  <c r="B39" i="168"/>
  <c r="E38" i="168"/>
  <c r="D38" i="168"/>
  <c r="C38" i="168"/>
  <c r="B38" i="168"/>
  <c r="AT37" i="168"/>
  <c r="AS37" i="168"/>
  <c r="AR37" i="168"/>
  <c r="AQ37" i="168"/>
  <c r="AP37" i="168"/>
  <c r="AO37" i="168"/>
  <c r="AN37" i="168"/>
  <c r="AM37" i="168"/>
  <c r="AL37" i="168"/>
  <c r="AK37" i="168"/>
  <c r="AJ37" i="168"/>
  <c r="AI37" i="168"/>
  <c r="AH37" i="168"/>
  <c r="AG37" i="168"/>
  <c r="AF37" i="168"/>
  <c r="AE37" i="168"/>
  <c r="AD37" i="168"/>
  <c r="AC37" i="168"/>
  <c r="AB37" i="168"/>
  <c r="AA37" i="168"/>
  <c r="Z37" i="168"/>
  <c r="Y37" i="168"/>
  <c r="X37" i="168"/>
  <c r="W37" i="168"/>
  <c r="V37" i="168"/>
  <c r="U37" i="168"/>
  <c r="T37" i="168"/>
  <c r="S37" i="168"/>
  <c r="R37" i="168"/>
  <c r="Q37" i="168"/>
  <c r="P37" i="168"/>
  <c r="O37" i="168"/>
  <c r="N37" i="168"/>
  <c r="M37" i="168"/>
  <c r="L37" i="168"/>
  <c r="K37" i="168"/>
  <c r="J37" i="168"/>
  <c r="J32" i="168" s="1"/>
  <c r="I37" i="168"/>
  <c r="H37" i="168"/>
  <c r="G37" i="168"/>
  <c r="F37" i="168"/>
  <c r="E36" i="168"/>
  <c r="D36" i="168"/>
  <c r="C36" i="168"/>
  <c r="B36" i="168"/>
  <c r="E35" i="168"/>
  <c r="D35" i="168"/>
  <c r="C35" i="168"/>
  <c r="B35" i="168"/>
  <c r="E34" i="168"/>
  <c r="D34" i="168"/>
  <c r="C34" i="168"/>
  <c r="B34" i="168"/>
  <c r="AT33" i="168"/>
  <c r="AS33" i="168"/>
  <c r="AR33" i="168"/>
  <c r="AR32" i="168" s="1"/>
  <c r="AQ33" i="168"/>
  <c r="AP33" i="168"/>
  <c r="AO33" i="168"/>
  <c r="AN33" i="168"/>
  <c r="AN32" i="168" s="1"/>
  <c r="AM33" i="168"/>
  <c r="AM32" i="168" s="1"/>
  <c r="AL33" i="168"/>
  <c r="AK33" i="168"/>
  <c r="AK32" i="168" s="1"/>
  <c r="AJ33" i="168"/>
  <c r="AJ32" i="168" s="1"/>
  <c r="AI33" i="168"/>
  <c r="AH33" i="168"/>
  <c r="AG33" i="168"/>
  <c r="AF33" i="168"/>
  <c r="AF32" i="168" s="1"/>
  <c r="AE33" i="168"/>
  <c r="AD33" i="168"/>
  <c r="AC33" i="168"/>
  <c r="AB33" i="168"/>
  <c r="AB32" i="168" s="1"/>
  <c r="AA33" i="168"/>
  <c r="Z33" i="168"/>
  <c r="Y33" i="168"/>
  <c r="X33" i="168"/>
  <c r="X32" i="168" s="1"/>
  <c r="W33" i="168"/>
  <c r="V33" i="168"/>
  <c r="U33" i="168"/>
  <c r="T33" i="168"/>
  <c r="T32" i="168" s="1"/>
  <c r="S33" i="168"/>
  <c r="R33" i="168"/>
  <c r="Q33" i="168"/>
  <c r="P33" i="168"/>
  <c r="P32" i="168" s="1"/>
  <c r="O33" i="168"/>
  <c r="N33" i="168"/>
  <c r="M33" i="168"/>
  <c r="L33" i="168"/>
  <c r="L32" i="168" s="1"/>
  <c r="K33" i="168"/>
  <c r="J33" i="168"/>
  <c r="I33" i="168"/>
  <c r="H33" i="168"/>
  <c r="H32" i="168" s="1"/>
  <c r="G33" i="168"/>
  <c r="F33" i="168"/>
  <c r="G32" i="168"/>
  <c r="E31" i="168"/>
  <c r="D31" i="168"/>
  <c r="C31" i="168"/>
  <c r="B31" i="168"/>
  <c r="E30" i="168"/>
  <c r="D30" i="168"/>
  <c r="C30" i="168"/>
  <c r="B30" i="168"/>
  <c r="E29" i="168"/>
  <c r="D29" i="168"/>
  <c r="C29" i="168"/>
  <c r="B29" i="168"/>
  <c r="AT28" i="168"/>
  <c r="AT25" i="168" s="1"/>
  <c r="AS28" i="168"/>
  <c r="AR28" i="168"/>
  <c r="AQ28" i="168"/>
  <c r="AP28" i="168"/>
  <c r="AP25" i="168" s="1"/>
  <c r="AO28" i="168"/>
  <c r="AN28" i="168"/>
  <c r="AN25" i="168" s="1"/>
  <c r="AM28" i="168"/>
  <c r="AM25" i="168" s="1"/>
  <c r="AL28" i="168"/>
  <c r="AL25" i="168" s="1"/>
  <c r="AK28" i="168"/>
  <c r="AJ28" i="168"/>
  <c r="AI28" i="168"/>
  <c r="AI25" i="168" s="1"/>
  <c r="AH28" i="168"/>
  <c r="AH25" i="168" s="1"/>
  <c r="AG28" i="168"/>
  <c r="AF28" i="168"/>
  <c r="AF25" i="168" s="1"/>
  <c r="AE28" i="168"/>
  <c r="AE25" i="168" s="1"/>
  <c r="AD28" i="168"/>
  <c r="AD25" i="168" s="1"/>
  <c r="AC28" i="168"/>
  <c r="AB28" i="168"/>
  <c r="AB25" i="168" s="1"/>
  <c r="AA28" i="168"/>
  <c r="AA25" i="168" s="1"/>
  <c r="Z28" i="168"/>
  <c r="Z25" i="168" s="1"/>
  <c r="Y28" i="168"/>
  <c r="X28" i="168"/>
  <c r="X25" i="168" s="1"/>
  <c r="W28" i="168"/>
  <c r="W25" i="168" s="1"/>
  <c r="V28" i="168"/>
  <c r="V25" i="168" s="1"/>
  <c r="U28" i="168"/>
  <c r="T28" i="168"/>
  <c r="T25" i="168" s="1"/>
  <c r="S28" i="168"/>
  <c r="S25" i="168" s="1"/>
  <c r="R28" i="168"/>
  <c r="R25" i="168" s="1"/>
  <c r="Q28" i="168"/>
  <c r="P28" i="168"/>
  <c r="P25" i="168" s="1"/>
  <c r="O28" i="168"/>
  <c r="O25" i="168" s="1"/>
  <c r="N28" i="168"/>
  <c r="N25" i="168" s="1"/>
  <c r="M28" i="168"/>
  <c r="L28" i="168"/>
  <c r="L25" i="168" s="1"/>
  <c r="K28" i="168"/>
  <c r="K25" i="168" s="1"/>
  <c r="J28" i="168"/>
  <c r="J25" i="168" s="1"/>
  <c r="I28" i="168"/>
  <c r="H28" i="168"/>
  <c r="H25" i="168" s="1"/>
  <c r="G28" i="168"/>
  <c r="G25" i="168" s="1"/>
  <c r="F28" i="168"/>
  <c r="F25" i="168" s="1"/>
  <c r="AS25" i="168"/>
  <c r="AR25" i="168"/>
  <c r="AQ25" i="168"/>
  <c r="AO25" i="168"/>
  <c r="AK25" i="168"/>
  <c r="AJ25" i="168"/>
  <c r="AG25" i="168"/>
  <c r="AC25" i="168"/>
  <c r="Y25" i="168"/>
  <c r="U25" i="168"/>
  <c r="Q25" i="168"/>
  <c r="M25" i="168"/>
  <c r="I25" i="168"/>
  <c r="AT22" i="168"/>
  <c r="AP22" i="168"/>
  <c r="AL22" i="168"/>
  <c r="AJ22" i="168"/>
  <c r="AH22" i="168"/>
  <c r="AD22" i="168"/>
  <c r="Z22" i="168"/>
  <c r="V22" i="168"/>
  <c r="R22" i="168"/>
  <c r="P22" i="168"/>
  <c r="N22" i="168"/>
  <c r="J22" i="168"/>
  <c r="F22" i="168"/>
  <c r="AS21" i="168"/>
  <c r="AQ21" i="168"/>
  <c r="AM21" i="168"/>
  <c r="AI21" i="168"/>
  <c r="AE21" i="168"/>
  <c r="AA21" i="168"/>
  <c r="Y21" i="168"/>
  <c r="X21" i="168"/>
  <c r="W21" i="168"/>
  <c r="S21" i="168"/>
  <c r="O21" i="168"/>
  <c r="M21" i="168"/>
  <c r="K21" i="168"/>
  <c r="H21" i="168"/>
  <c r="G21" i="168"/>
  <c r="AR20" i="168"/>
  <c r="AN20" i="168"/>
  <c r="AL20" i="168"/>
  <c r="AJ20" i="168"/>
  <c r="AF20" i="168"/>
  <c r="AB20" i="168"/>
  <c r="X20" i="168"/>
  <c r="T20" i="168"/>
  <c r="R20" i="168"/>
  <c r="P20" i="168"/>
  <c r="L20" i="168"/>
  <c r="H20" i="168"/>
  <c r="AE19" i="168"/>
  <c r="E12" i="168"/>
  <c r="D12" i="168"/>
  <c r="A9" i="168"/>
  <c r="AT3" i="168"/>
  <c r="A9" i="167"/>
  <c r="E225" i="167"/>
  <c r="D225" i="167"/>
  <c r="C225" i="167"/>
  <c r="B225" i="167"/>
  <c r="E224" i="167"/>
  <c r="D224" i="167"/>
  <c r="C224" i="167"/>
  <c r="B224" i="167"/>
  <c r="E223" i="167"/>
  <c r="D223" i="167"/>
  <c r="C223" i="167"/>
  <c r="B223" i="167"/>
  <c r="AT222" i="167"/>
  <c r="AS222" i="167"/>
  <c r="AS22" i="167" s="1"/>
  <c r="AR222" i="167"/>
  <c r="AQ222" i="167"/>
  <c r="AQ22" i="167" s="1"/>
  <c r="AP222" i="167"/>
  <c r="AP22" i="167" s="1"/>
  <c r="AO222" i="167"/>
  <c r="AO22" i="167" s="1"/>
  <c r="AN222" i="167"/>
  <c r="AM222" i="167"/>
  <c r="AM22" i="167" s="1"/>
  <c r="AL222" i="167"/>
  <c r="AL22" i="167" s="1"/>
  <c r="AK222" i="167"/>
  <c r="AK22" i="167" s="1"/>
  <c r="AJ222" i="167"/>
  <c r="AI222" i="167"/>
  <c r="AI22" i="167" s="1"/>
  <c r="AH222" i="167"/>
  <c r="AG222" i="167"/>
  <c r="AG22" i="167" s="1"/>
  <c r="AF222" i="167"/>
  <c r="AE222" i="167"/>
  <c r="AE22" i="167" s="1"/>
  <c r="AD222" i="167"/>
  <c r="AC222" i="167"/>
  <c r="AC22" i="167" s="1"/>
  <c r="AB222" i="167"/>
  <c r="AA222" i="167"/>
  <c r="AA22" i="167" s="1"/>
  <c r="Z222" i="167"/>
  <c r="Z22" i="167" s="1"/>
  <c r="Y222" i="167"/>
  <c r="Y22" i="167" s="1"/>
  <c r="X222" i="167"/>
  <c r="W222" i="167"/>
  <c r="W22" i="167" s="1"/>
  <c r="V222" i="167"/>
  <c r="V22" i="167" s="1"/>
  <c r="U222" i="167"/>
  <c r="U22" i="167" s="1"/>
  <c r="T222" i="167"/>
  <c r="S222" i="167"/>
  <c r="S22" i="167" s="1"/>
  <c r="R222" i="167"/>
  <c r="Q222" i="167"/>
  <c r="Q22" i="167" s="1"/>
  <c r="P222" i="167"/>
  <c r="O222" i="167"/>
  <c r="O22" i="167" s="1"/>
  <c r="N222" i="167"/>
  <c r="M222" i="167"/>
  <c r="M22" i="167" s="1"/>
  <c r="L222" i="167"/>
  <c r="K222" i="167"/>
  <c r="K22" i="167" s="1"/>
  <c r="J222" i="167"/>
  <c r="J22" i="167" s="1"/>
  <c r="I222" i="167"/>
  <c r="I22" i="167" s="1"/>
  <c r="H222" i="167"/>
  <c r="G222" i="167"/>
  <c r="G22" i="167" s="1"/>
  <c r="F222" i="167"/>
  <c r="F22" i="167" s="1"/>
  <c r="E221" i="167"/>
  <c r="D221" i="167"/>
  <c r="C221" i="167"/>
  <c r="B221" i="167"/>
  <c r="E220" i="167"/>
  <c r="D220" i="167"/>
  <c r="C220" i="167"/>
  <c r="B220" i="167"/>
  <c r="E219" i="167"/>
  <c r="D219" i="167"/>
  <c r="C219" i="167"/>
  <c r="B219" i="167"/>
  <c r="AT218" i="167"/>
  <c r="AT21" i="167" s="1"/>
  <c r="AS218" i="167"/>
  <c r="AR218" i="167"/>
  <c r="AR21" i="167" s="1"/>
  <c r="AQ218" i="167"/>
  <c r="AP218" i="167"/>
  <c r="AP21" i="167" s="1"/>
  <c r="AO218" i="167"/>
  <c r="AN218" i="167"/>
  <c r="AN21" i="167" s="1"/>
  <c r="AM218" i="167"/>
  <c r="AL218" i="167"/>
  <c r="AL21" i="167" s="1"/>
  <c r="AK218" i="167"/>
  <c r="AJ218" i="167"/>
  <c r="AJ21" i="167" s="1"/>
  <c r="AI218" i="167"/>
  <c r="AI21" i="167" s="1"/>
  <c r="AH218" i="167"/>
  <c r="AH21" i="167" s="1"/>
  <c r="AG218" i="167"/>
  <c r="AF218" i="167"/>
  <c r="AF21" i="167" s="1"/>
  <c r="AE218" i="167"/>
  <c r="AE21" i="167" s="1"/>
  <c r="AD218" i="167"/>
  <c r="AD21" i="167" s="1"/>
  <c r="AC218" i="167"/>
  <c r="AB218" i="167"/>
  <c r="AB21" i="167" s="1"/>
  <c r="AA218" i="167"/>
  <c r="Z218" i="167"/>
  <c r="Z21" i="167" s="1"/>
  <c r="Y218" i="167"/>
  <c r="X218" i="167"/>
  <c r="X21" i="167" s="1"/>
  <c r="W218" i="167"/>
  <c r="V218" i="167"/>
  <c r="V21" i="167" s="1"/>
  <c r="U218" i="167"/>
  <c r="T218" i="167"/>
  <c r="T21" i="167" s="1"/>
  <c r="S218" i="167"/>
  <c r="S21" i="167" s="1"/>
  <c r="R218" i="167"/>
  <c r="R21" i="167" s="1"/>
  <c r="Q218" i="167"/>
  <c r="P218" i="167"/>
  <c r="P21" i="167" s="1"/>
  <c r="O218" i="167"/>
  <c r="O21" i="167" s="1"/>
  <c r="N218" i="167"/>
  <c r="N21" i="167" s="1"/>
  <c r="M218" i="167"/>
  <c r="L218" i="167"/>
  <c r="L21" i="167" s="1"/>
  <c r="K218" i="167"/>
  <c r="J218" i="167"/>
  <c r="J21" i="167" s="1"/>
  <c r="I218" i="167"/>
  <c r="H218" i="167"/>
  <c r="H21" i="167" s="1"/>
  <c r="G218" i="167"/>
  <c r="F218" i="167"/>
  <c r="F21" i="167" s="1"/>
  <c r="E217" i="167"/>
  <c r="D217" i="167"/>
  <c r="C217" i="167"/>
  <c r="B217" i="167"/>
  <c r="E216" i="167"/>
  <c r="D216" i="167"/>
  <c r="C216" i="167"/>
  <c r="B216" i="167"/>
  <c r="E215" i="167"/>
  <c r="D215" i="167"/>
  <c r="C215" i="167"/>
  <c r="B215" i="167"/>
  <c r="AT214" i="167"/>
  <c r="AS214" i="167"/>
  <c r="AS20" i="167" s="1"/>
  <c r="AR214" i="167"/>
  <c r="AR20" i="167" s="1"/>
  <c r="AQ214" i="167"/>
  <c r="AQ20" i="167" s="1"/>
  <c r="AP214" i="167"/>
  <c r="AO214" i="167"/>
  <c r="AO20" i="167" s="1"/>
  <c r="AN214" i="167"/>
  <c r="AN20" i="167" s="1"/>
  <c r="AM214" i="167"/>
  <c r="AM20" i="167" s="1"/>
  <c r="AL214" i="167"/>
  <c r="AK214" i="167"/>
  <c r="AK20" i="167" s="1"/>
  <c r="AJ214" i="167"/>
  <c r="AI214" i="167"/>
  <c r="AI20" i="167" s="1"/>
  <c r="AH214" i="167"/>
  <c r="AG214" i="167"/>
  <c r="AG20" i="167" s="1"/>
  <c r="AF214" i="167"/>
  <c r="AE214" i="167"/>
  <c r="AE20" i="167" s="1"/>
  <c r="AD214" i="167"/>
  <c r="AC214" i="167"/>
  <c r="AC20" i="167" s="1"/>
  <c r="AB214" i="167"/>
  <c r="AB20" i="167" s="1"/>
  <c r="AA214" i="167"/>
  <c r="AA20" i="167" s="1"/>
  <c r="Z214" i="167"/>
  <c r="Y214" i="167"/>
  <c r="Y20" i="167" s="1"/>
  <c r="X214" i="167"/>
  <c r="X20" i="167" s="1"/>
  <c r="W214" i="167"/>
  <c r="W20" i="167" s="1"/>
  <c r="V214" i="167"/>
  <c r="U214" i="167"/>
  <c r="U20" i="167" s="1"/>
  <c r="T214" i="167"/>
  <c r="S214" i="167"/>
  <c r="S20" i="167" s="1"/>
  <c r="R214" i="167"/>
  <c r="Q214" i="167"/>
  <c r="Q20" i="167" s="1"/>
  <c r="P214" i="167"/>
  <c r="O214" i="167"/>
  <c r="O20" i="167" s="1"/>
  <c r="N214" i="167"/>
  <c r="M214" i="167"/>
  <c r="M20" i="167" s="1"/>
  <c r="L214" i="167"/>
  <c r="L20" i="167" s="1"/>
  <c r="K214" i="167"/>
  <c r="K20" i="167" s="1"/>
  <c r="J214" i="167"/>
  <c r="I214" i="167"/>
  <c r="I20" i="167" s="1"/>
  <c r="H214" i="167"/>
  <c r="H20" i="167" s="1"/>
  <c r="G214" i="167"/>
  <c r="G20" i="167" s="1"/>
  <c r="F214" i="167"/>
  <c r="E213" i="167"/>
  <c r="D213" i="167"/>
  <c r="C213" i="167"/>
  <c r="B213" i="167"/>
  <c r="E212" i="167"/>
  <c r="D212" i="167"/>
  <c r="C212" i="167"/>
  <c r="B212" i="167"/>
  <c r="E211" i="167"/>
  <c r="D211" i="167"/>
  <c r="C211" i="167"/>
  <c r="B211" i="167"/>
  <c r="AT210" i="167"/>
  <c r="AS210" i="167"/>
  <c r="AR210" i="167"/>
  <c r="AR205" i="167" s="1"/>
  <c r="AR19" i="167" s="1"/>
  <c r="AQ210" i="167"/>
  <c r="AP210" i="167"/>
  <c r="AO210" i="167"/>
  <c r="AN210" i="167"/>
  <c r="AN205" i="167" s="1"/>
  <c r="AN19" i="167" s="1"/>
  <c r="AM210" i="167"/>
  <c r="AL210" i="167"/>
  <c r="AK210" i="167"/>
  <c r="AJ210" i="167"/>
  <c r="AJ205" i="167" s="1"/>
  <c r="AJ19" i="167" s="1"/>
  <c r="AI210" i="167"/>
  <c r="AH210" i="167"/>
  <c r="AG210" i="167"/>
  <c r="AF210" i="167"/>
  <c r="AF205" i="167" s="1"/>
  <c r="AF19" i="167" s="1"/>
  <c r="AE210" i="167"/>
  <c r="AD210" i="167"/>
  <c r="AC210" i="167"/>
  <c r="AB210" i="167"/>
  <c r="AB205" i="167" s="1"/>
  <c r="AB19" i="167" s="1"/>
  <c r="AA210" i="167"/>
  <c r="Z210" i="167"/>
  <c r="Y210" i="167"/>
  <c r="X210" i="167"/>
  <c r="X205" i="167" s="1"/>
  <c r="X19" i="167" s="1"/>
  <c r="W210" i="167"/>
  <c r="V210" i="167"/>
  <c r="U210" i="167"/>
  <c r="T210" i="167"/>
  <c r="T205" i="167" s="1"/>
  <c r="T19" i="167" s="1"/>
  <c r="S210" i="167"/>
  <c r="R210" i="167"/>
  <c r="Q210" i="167"/>
  <c r="P210" i="167"/>
  <c r="P205" i="167" s="1"/>
  <c r="P19" i="167" s="1"/>
  <c r="O210" i="167"/>
  <c r="N210" i="167"/>
  <c r="M210" i="167"/>
  <c r="L210" i="167"/>
  <c r="L205" i="167" s="1"/>
  <c r="L19" i="167" s="1"/>
  <c r="K210" i="167"/>
  <c r="J210" i="167"/>
  <c r="I210" i="167"/>
  <c r="H210" i="167"/>
  <c r="H205" i="167" s="1"/>
  <c r="H19" i="167" s="1"/>
  <c r="G210" i="167"/>
  <c r="F210" i="167"/>
  <c r="E209" i="167"/>
  <c r="D209" i="167"/>
  <c r="C209" i="167"/>
  <c r="B209" i="167"/>
  <c r="E208" i="167"/>
  <c r="D208" i="167"/>
  <c r="C208" i="167"/>
  <c r="B208" i="167"/>
  <c r="E207" i="167"/>
  <c r="D207" i="167"/>
  <c r="C207" i="167"/>
  <c r="B207" i="167"/>
  <c r="AT206" i="167"/>
  <c r="AS206" i="167"/>
  <c r="AR206" i="167"/>
  <c r="AQ206" i="167"/>
  <c r="AQ205" i="167" s="1"/>
  <c r="AQ19" i="167" s="1"/>
  <c r="AP206" i="167"/>
  <c r="AO206" i="167"/>
  <c r="AN206" i="167"/>
  <c r="AM206" i="167"/>
  <c r="AM205" i="167" s="1"/>
  <c r="AM19" i="167" s="1"/>
  <c r="AL206" i="167"/>
  <c r="AK206" i="167"/>
  <c r="AJ206" i="167"/>
  <c r="AI206" i="167"/>
  <c r="AI205" i="167" s="1"/>
  <c r="AI19" i="167" s="1"/>
  <c r="AH206" i="167"/>
  <c r="AG206" i="167"/>
  <c r="AF206" i="167"/>
  <c r="AE206" i="167"/>
  <c r="AE205" i="167" s="1"/>
  <c r="AE19" i="167" s="1"/>
  <c r="AD206" i="167"/>
  <c r="AC206" i="167"/>
  <c r="AB206" i="167"/>
  <c r="AA206" i="167"/>
  <c r="AA205" i="167" s="1"/>
  <c r="AA19" i="167" s="1"/>
  <c r="Z206" i="167"/>
  <c r="Y206" i="167"/>
  <c r="X206" i="167"/>
  <c r="W206" i="167"/>
  <c r="W205" i="167" s="1"/>
  <c r="W19" i="167" s="1"/>
  <c r="V206" i="167"/>
  <c r="U206" i="167"/>
  <c r="T206" i="167"/>
  <c r="S206" i="167"/>
  <c r="R206" i="167"/>
  <c r="Q206" i="167"/>
  <c r="P206" i="167"/>
  <c r="O206" i="167"/>
  <c r="O205" i="167" s="1"/>
  <c r="N206" i="167"/>
  <c r="M206" i="167"/>
  <c r="L206" i="167"/>
  <c r="K206" i="167"/>
  <c r="K205" i="167" s="1"/>
  <c r="K19" i="167" s="1"/>
  <c r="J206" i="167"/>
  <c r="I206" i="167"/>
  <c r="H206" i="167"/>
  <c r="G206" i="167"/>
  <c r="G205" i="167" s="1"/>
  <c r="G19" i="167" s="1"/>
  <c r="F206" i="167"/>
  <c r="S205" i="167"/>
  <c r="S19" i="167" s="1"/>
  <c r="E204" i="167"/>
  <c r="D204" i="167"/>
  <c r="C204" i="167"/>
  <c r="B204" i="167"/>
  <c r="E203" i="167"/>
  <c r="D203" i="167"/>
  <c r="C203" i="167"/>
  <c r="B203" i="167"/>
  <c r="E202" i="167"/>
  <c r="D202" i="167"/>
  <c r="C202" i="167"/>
  <c r="B202" i="167"/>
  <c r="AT201" i="167"/>
  <c r="AS201" i="167"/>
  <c r="AR201" i="167"/>
  <c r="AQ201" i="167"/>
  <c r="AP201" i="167"/>
  <c r="AO201" i="167"/>
  <c r="AN201" i="167"/>
  <c r="AM201" i="167"/>
  <c r="AL201" i="167"/>
  <c r="AK201" i="167"/>
  <c r="AJ201" i="167"/>
  <c r="AI201" i="167"/>
  <c r="AH201" i="167"/>
  <c r="AG201" i="167"/>
  <c r="AF201" i="167"/>
  <c r="AE201" i="167"/>
  <c r="AD201" i="167"/>
  <c r="AC201" i="167"/>
  <c r="AB201" i="167"/>
  <c r="AA201" i="167"/>
  <c r="Z201" i="167"/>
  <c r="Y201" i="167"/>
  <c r="X201" i="167"/>
  <c r="W201" i="167"/>
  <c r="V201" i="167"/>
  <c r="U201" i="167"/>
  <c r="T201" i="167"/>
  <c r="S201" i="167"/>
  <c r="R201" i="167"/>
  <c r="Q201" i="167"/>
  <c r="P201" i="167"/>
  <c r="O201" i="167"/>
  <c r="N201" i="167"/>
  <c r="M201" i="167"/>
  <c r="L201" i="167"/>
  <c r="K201" i="167"/>
  <c r="J201" i="167"/>
  <c r="I201" i="167"/>
  <c r="H201" i="167"/>
  <c r="G201" i="167"/>
  <c r="F201" i="167"/>
  <c r="E200" i="167"/>
  <c r="D200" i="167"/>
  <c r="C200" i="167"/>
  <c r="B200" i="167"/>
  <c r="E199" i="167"/>
  <c r="D199" i="167"/>
  <c r="C199" i="167"/>
  <c r="B199" i="167"/>
  <c r="E198" i="167"/>
  <c r="D198" i="167"/>
  <c r="C198" i="167"/>
  <c r="B198" i="167"/>
  <c r="AT197" i="167"/>
  <c r="AS197" i="167"/>
  <c r="AR197" i="167"/>
  <c r="AQ197" i="167"/>
  <c r="AQ196" i="167" s="1"/>
  <c r="AP197" i="167"/>
  <c r="AO197" i="167"/>
  <c r="AN197" i="167"/>
  <c r="AM197" i="167"/>
  <c r="AM196" i="167" s="1"/>
  <c r="AL197" i="167"/>
  <c r="AK197" i="167"/>
  <c r="AJ197" i="167"/>
  <c r="AI197" i="167"/>
  <c r="AH197" i="167"/>
  <c r="AG197" i="167"/>
  <c r="AF197" i="167"/>
  <c r="AE197" i="167"/>
  <c r="AD197" i="167"/>
  <c r="AC197" i="167"/>
  <c r="AB197" i="167"/>
  <c r="AA197" i="167"/>
  <c r="Z197" i="167"/>
  <c r="Y197" i="167"/>
  <c r="X197" i="167"/>
  <c r="W197" i="167"/>
  <c r="V197" i="167"/>
  <c r="U197" i="167"/>
  <c r="T197" i="167"/>
  <c r="S197" i="167"/>
  <c r="R197" i="167"/>
  <c r="Q197" i="167"/>
  <c r="P197" i="167"/>
  <c r="O197" i="167"/>
  <c r="O196" i="167" s="1"/>
  <c r="N197" i="167"/>
  <c r="M197" i="167"/>
  <c r="L197" i="167"/>
  <c r="K197" i="167"/>
  <c r="K196" i="167" s="1"/>
  <c r="J197" i="167"/>
  <c r="I197" i="167"/>
  <c r="H197" i="167"/>
  <c r="G197" i="167"/>
  <c r="G196" i="167" s="1"/>
  <c r="F197" i="167"/>
  <c r="AA196" i="167"/>
  <c r="E195" i="167"/>
  <c r="D195" i="167"/>
  <c r="C195" i="167"/>
  <c r="B195" i="167"/>
  <c r="E194" i="167"/>
  <c r="D194" i="167"/>
  <c r="C194" i="167"/>
  <c r="B194" i="167"/>
  <c r="E193" i="167"/>
  <c r="D193" i="167"/>
  <c r="C193" i="167"/>
  <c r="B193" i="167"/>
  <c r="AT192" i="167"/>
  <c r="AS192" i="167"/>
  <c r="AR192" i="167"/>
  <c r="AQ192" i="167"/>
  <c r="AP192" i="167"/>
  <c r="AO192" i="167"/>
  <c r="AN192" i="167"/>
  <c r="AM192" i="167"/>
  <c r="AL192" i="167"/>
  <c r="AK192" i="167"/>
  <c r="AJ192" i="167"/>
  <c r="AI192" i="167"/>
  <c r="AH192" i="167"/>
  <c r="AG192" i="167"/>
  <c r="AF192" i="167"/>
  <c r="AE192" i="167"/>
  <c r="AD192" i="167"/>
  <c r="AC192" i="167"/>
  <c r="AB192" i="167"/>
  <c r="AA192" i="167"/>
  <c r="Z192" i="167"/>
  <c r="Y192" i="167"/>
  <c r="X192" i="167"/>
  <c r="W192" i="167"/>
  <c r="V192" i="167"/>
  <c r="U192" i="167"/>
  <c r="T192" i="167"/>
  <c r="S192" i="167"/>
  <c r="R192" i="167"/>
  <c r="Q192" i="167"/>
  <c r="P192" i="167"/>
  <c r="O192" i="167"/>
  <c r="N192" i="167"/>
  <c r="M192" i="167"/>
  <c r="L192" i="167"/>
  <c r="K192" i="167"/>
  <c r="J192" i="167"/>
  <c r="I192" i="167"/>
  <c r="H192" i="167"/>
  <c r="G192" i="167"/>
  <c r="F192" i="167"/>
  <c r="E191" i="167"/>
  <c r="D191" i="167"/>
  <c r="C191" i="167"/>
  <c r="B191" i="167"/>
  <c r="E190" i="167"/>
  <c r="D190" i="167"/>
  <c r="C190" i="167"/>
  <c r="B190" i="167"/>
  <c r="E189" i="167"/>
  <c r="D189" i="167"/>
  <c r="C189" i="167"/>
  <c r="B189" i="167"/>
  <c r="AT188" i="167"/>
  <c r="AS188" i="167"/>
  <c r="AR188" i="167"/>
  <c r="AQ188" i="167"/>
  <c r="AP188" i="167"/>
  <c r="AO188" i="167"/>
  <c r="AN188" i="167"/>
  <c r="AM188" i="167"/>
  <c r="AL188" i="167"/>
  <c r="AK188" i="167"/>
  <c r="AJ188" i="167"/>
  <c r="AI188" i="167"/>
  <c r="AH188" i="167"/>
  <c r="AG188" i="167"/>
  <c r="AF188" i="167"/>
  <c r="AE188" i="167"/>
  <c r="AD188" i="167"/>
  <c r="AC188" i="167"/>
  <c r="AB188" i="167"/>
  <c r="AA188" i="167"/>
  <c r="Z188" i="167"/>
  <c r="Y188" i="167"/>
  <c r="X188" i="167"/>
  <c r="W188" i="167"/>
  <c r="V188" i="167"/>
  <c r="U188" i="167"/>
  <c r="T188" i="167"/>
  <c r="S188" i="167"/>
  <c r="R188" i="167"/>
  <c r="Q188" i="167"/>
  <c r="P188" i="167"/>
  <c r="O188" i="167"/>
  <c r="N188" i="167"/>
  <c r="M188" i="167"/>
  <c r="L188" i="167"/>
  <c r="K188" i="167"/>
  <c r="J188" i="167"/>
  <c r="I188" i="167"/>
  <c r="H188" i="167"/>
  <c r="G188" i="167"/>
  <c r="F188" i="167"/>
  <c r="E187" i="167"/>
  <c r="D187" i="167"/>
  <c r="C187" i="167"/>
  <c r="B187" i="167"/>
  <c r="E186" i="167"/>
  <c r="D186" i="167"/>
  <c r="C186" i="167"/>
  <c r="B186" i="167"/>
  <c r="E185" i="167"/>
  <c r="D185" i="167"/>
  <c r="C185" i="167"/>
  <c r="B185" i="167"/>
  <c r="AT184" i="167"/>
  <c r="AS184" i="167"/>
  <c r="AR184" i="167"/>
  <c r="AQ184" i="167"/>
  <c r="AP184" i="167"/>
  <c r="AO184" i="167"/>
  <c r="AN184" i="167"/>
  <c r="AM184" i="167"/>
  <c r="AL184" i="167"/>
  <c r="AK184" i="167"/>
  <c r="AJ184" i="167"/>
  <c r="AI184" i="167"/>
  <c r="AH184" i="167"/>
  <c r="AG184" i="167"/>
  <c r="AF184" i="167"/>
  <c r="AE184" i="167"/>
  <c r="AD184" i="167"/>
  <c r="AC184" i="167"/>
  <c r="AB184" i="167"/>
  <c r="AA184" i="167"/>
  <c r="Z184" i="167"/>
  <c r="Y184" i="167"/>
  <c r="X184" i="167"/>
  <c r="W184" i="167"/>
  <c r="V184" i="167"/>
  <c r="U184" i="167"/>
  <c r="T184" i="167"/>
  <c r="S184" i="167"/>
  <c r="R184" i="167"/>
  <c r="Q184" i="167"/>
  <c r="P184" i="167"/>
  <c r="O184" i="167"/>
  <c r="N184" i="167"/>
  <c r="M184" i="167"/>
  <c r="L184" i="167"/>
  <c r="K184" i="167"/>
  <c r="J184" i="167"/>
  <c r="I184" i="167"/>
  <c r="H184" i="167"/>
  <c r="G184" i="167"/>
  <c r="F184" i="167"/>
  <c r="E183" i="167"/>
  <c r="D183" i="167"/>
  <c r="C183" i="167"/>
  <c r="B183" i="167"/>
  <c r="E182" i="167"/>
  <c r="D182" i="167"/>
  <c r="C182" i="167"/>
  <c r="B182" i="167"/>
  <c r="E181" i="167"/>
  <c r="D181" i="167"/>
  <c r="C181" i="167"/>
  <c r="B181" i="167"/>
  <c r="AT180" i="167"/>
  <c r="AS180" i="167"/>
  <c r="AR180" i="167"/>
  <c r="AQ180" i="167"/>
  <c r="AP180" i="167"/>
  <c r="AO180" i="167"/>
  <c r="AN180" i="167"/>
  <c r="AM180" i="167"/>
  <c r="AL180" i="167"/>
  <c r="AK180" i="167"/>
  <c r="AJ180" i="167"/>
  <c r="AI180" i="167"/>
  <c r="AH180" i="167"/>
  <c r="AG180" i="167"/>
  <c r="AF180" i="167"/>
  <c r="AE180" i="167"/>
  <c r="AD180" i="167"/>
  <c r="AC180" i="167"/>
  <c r="AB180" i="167"/>
  <c r="AA180" i="167"/>
  <c r="Z180" i="167"/>
  <c r="Y180" i="167"/>
  <c r="X180" i="167"/>
  <c r="W180" i="167"/>
  <c r="V180" i="167"/>
  <c r="U180" i="167"/>
  <c r="T180" i="167"/>
  <c r="S180" i="167"/>
  <c r="R180" i="167"/>
  <c r="Q180" i="167"/>
  <c r="P180" i="167"/>
  <c r="O180" i="167"/>
  <c r="N180" i="167"/>
  <c r="M180" i="167"/>
  <c r="L180" i="167"/>
  <c r="K180" i="167"/>
  <c r="J180" i="167"/>
  <c r="I180" i="167"/>
  <c r="H180" i="167"/>
  <c r="G180" i="167"/>
  <c r="F180" i="167"/>
  <c r="E179" i="167"/>
  <c r="D179" i="167"/>
  <c r="C179" i="167"/>
  <c r="B179" i="167"/>
  <c r="E178" i="167"/>
  <c r="D178" i="167"/>
  <c r="C178" i="167"/>
  <c r="B178" i="167"/>
  <c r="E177" i="167"/>
  <c r="D177" i="167"/>
  <c r="C177" i="167"/>
  <c r="B177" i="167"/>
  <c r="AT176" i="167"/>
  <c r="AS176" i="167"/>
  <c r="AR176" i="167"/>
  <c r="AQ176" i="167"/>
  <c r="AP176" i="167"/>
  <c r="AO176" i="167"/>
  <c r="AN176" i="167"/>
  <c r="AM176" i="167"/>
  <c r="AL176" i="167"/>
  <c r="AK176" i="167"/>
  <c r="AJ176" i="167"/>
  <c r="AI176" i="167"/>
  <c r="AH176" i="167"/>
  <c r="AG176" i="167"/>
  <c r="AF176" i="167"/>
  <c r="AE176" i="167"/>
  <c r="AD176" i="167"/>
  <c r="AC176" i="167"/>
  <c r="AB176" i="167"/>
  <c r="AA176" i="167"/>
  <c r="Z176" i="167"/>
  <c r="Y176" i="167"/>
  <c r="X176" i="167"/>
  <c r="W176" i="167"/>
  <c r="V176" i="167"/>
  <c r="U176" i="167"/>
  <c r="T176" i="167"/>
  <c r="S176" i="167"/>
  <c r="R176" i="167"/>
  <c r="Q176" i="167"/>
  <c r="P176" i="167"/>
  <c r="O176" i="167"/>
  <c r="N176" i="167"/>
  <c r="M176" i="167"/>
  <c r="L176" i="167"/>
  <c r="K176" i="167"/>
  <c r="J176" i="167"/>
  <c r="I176" i="167"/>
  <c r="H176" i="167"/>
  <c r="G176" i="167"/>
  <c r="F176" i="167"/>
  <c r="E175" i="167"/>
  <c r="D175" i="167"/>
  <c r="C175" i="167"/>
  <c r="B175" i="167"/>
  <c r="E174" i="167"/>
  <c r="D174" i="167"/>
  <c r="C174" i="167"/>
  <c r="B174" i="167"/>
  <c r="E173" i="167"/>
  <c r="D173" i="167"/>
  <c r="C173" i="167"/>
  <c r="B173" i="167"/>
  <c r="AT172" i="167"/>
  <c r="AS172" i="167"/>
  <c r="AR172" i="167"/>
  <c r="AQ172" i="167"/>
  <c r="AP172" i="167"/>
  <c r="AO172" i="167"/>
  <c r="AN172" i="167"/>
  <c r="AM172" i="167"/>
  <c r="AL172" i="167"/>
  <c r="AK172" i="167"/>
  <c r="AJ172" i="167"/>
  <c r="AI172" i="167"/>
  <c r="AH172" i="167"/>
  <c r="AG172" i="167"/>
  <c r="AF172" i="167"/>
  <c r="AE172" i="167"/>
  <c r="AD172" i="167"/>
  <c r="AC172" i="167"/>
  <c r="AB172" i="167"/>
  <c r="AA172" i="167"/>
  <c r="Z172" i="167"/>
  <c r="Y172" i="167"/>
  <c r="X172" i="167"/>
  <c r="W172" i="167"/>
  <c r="V172" i="167"/>
  <c r="U172" i="167"/>
  <c r="T172" i="167"/>
  <c r="S172" i="167"/>
  <c r="R172" i="167"/>
  <c r="Q172" i="167"/>
  <c r="P172" i="167"/>
  <c r="O172" i="167"/>
  <c r="N172" i="167"/>
  <c r="M172" i="167"/>
  <c r="L172" i="167"/>
  <c r="K172" i="167"/>
  <c r="J172" i="167"/>
  <c r="I172" i="167"/>
  <c r="H172" i="167"/>
  <c r="G172" i="167"/>
  <c r="F172" i="167"/>
  <c r="E171" i="167"/>
  <c r="D171" i="167"/>
  <c r="C171" i="167"/>
  <c r="B171" i="167"/>
  <c r="E170" i="167"/>
  <c r="D170" i="167"/>
  <c r="C170" i="167"/>
  <c r="B170" i="167"/>
  <c r="E169" i="167"/>
  <c r="D169" i="167"/>
  <c r="C169" i="167"/>
  <c r="B169" i="167"/>
  <c r="AT168" i="167"/>
  <c r="AS168" i="167"/>
  <c r="AR168" i="167"/>
  <c r="AQ168" i="167"/>
  <c r="AP168" i="167"/>
  <c r="AO168" i="167"/>
  <c r="AN168" i="167"/>
  <c r="AM168" i="167"/>
  <c r="AL168" i="167"/>
  <c r="AK168" i="167"/>
  <c r="AJ168" i="167"/>
  <c r="AI168" i="167"/>
  <c r="AH168" i="167"/>
  <c r="AG168" i="167"/>
  <c r="AF168" i="167"/>
  <c r="AE168" i="167"/>
  <c r="AD168" i="167"/>
  <c r="AC168" i="167"/>
  <c r="AB168" i="167"/>
  <c r="AA168" i="167"/>
  <c r="Z168" i="167"/>
  <c r="Y168" i="167"/>
  <c r="X168" i="167"/>
  <c r="W168" i="167"/>
  <c r="V168" i="167"/>
  <c r="U168" i="167"/>
  <c r="T168" i="167"/>
  <c r="S168" i="167"/>
  <c r="R168" i="167"/>
  <c r="Q168" i="167"/>
  <c r="P168" i="167"/>
  <c r="O168" i="167"/>
  <c r="N168" i="167"/>
  <c r="M168" i="167"/>
  <c r="L168" i="167"/>
  <c r="K168" i="167"/>
  <c r="J168" i="167"/>
  <c r="I168" i="167"/>
  <c r="H168" i="167"/>
  <c r="G168" i="167"/>
  <c r="F168" i="167"/>
  <c r="E167" i="167"/>
  <c r="D167" i="167"/>
  <c r="C167" i="167"/>
  <c r="B167" i="167"/>
  <c r="E166" i="167"/>
  <c r="D166" i="167"/>
  <c r="C166" i="167"/>
  <c r="B166" i="167"/>
  <c r="E165" i="167"/>
  <c r="D165" i="167"/>
  <c r="C165" i="167"/>
  <c r="B165" i="167"/>
  <c r="AT164" i="167"/>
  <c r="AT163" i="167" s="1"/>
  <c r="AS164" i="167"/>
  <c r="AR164" i="167"/>
  <c r="AQ164" i="167"/>
  <c r="AP164" i="167"/>
  <c r="AO164" i="167"/>
  <c r="AN164" i="167"/>
  <c r="AM164" i="167"/>
  <c r="AL164" i="167"/>
  <c r="AK164" i="167"/>
  <c r="AJ164" i="167"/>
  <c r="AI164" i="167"/>
  <c r="AH164" i="167"/>
  <c r="AG164" i="167"/>
  <c r="AF164" i="167"/>
  <c r="AE164" i="167"/>
  <c r="AD164" i="167"/>
  <c r="AC164" i="167"/>
  <c r="AB164" i="167"/>
  <c r="AA164" i="167"/>
  <c r="Z164" i="167"/>
  <c r="Y164" i="167"/>
  <c r="X164" i="167"/>
  <c r="W164" i="167"/>
  <c r="V164" i="167"/>
  <c r="U164" i="167"/>
  <c r="T164" i="167"/>
  <c r="S164" i="167"/>
  <c r="R164" i="167"/>
  <c r="Q164" i="167"/>
  <c r="P164" i="167"/>
  <c r="O164" i="167"/>
  <c r="N164" i="167"/>
  <c r="M164" i="167"/>
  <c r="L164" i="167"/>
  <c r="K164" i="167"/>
  <c r="J164" i="167"/>
  <c r="J163" i="167" s="1"/>
  <c r="I164" i="167"/>
  <c r="H164" i="167"/>
  <c r="G164" i="167"/>
  <c r="F164" i="167"/>
  <c r="E162" i="167"/>
  <c r="D162" i="167"/>
  <c r="C162" i="167"/>
  <c r="B162" i="167"/>
  <c r="E161" i="167"/>
  <c r="D161" i="167"/>
  <c r="C161" i="167"/>
  <c r="B161" i="167"/>
  <c r="E160" i="167"/>
  <c r="D160" i="167"/>
  <c r="C160" i="167"/>
  <c r="B160" i="167"/>
  <c r="E159" i="167"/>
  <c r="D159" i="167"/>
  <c r="C159" i="167"/>
  <c r="B159" i="167"/>
  <c r="E158" i="167"/>
  <c r="D158" i="167"/>
  <c r="C158" i="167"/>
  <c r="B158" i="167"/>
  <c r="E157" i="167"/>
  <c r="D157" i="167"/>
  <c r="C157" i="167"/>
  <c r="B157" i="167"/>
  <c r="E156" i="167"/>
  <c r="D156" i="167"/>
  <c r="C156" i="167"/>
  <c r="B156" i="167"/>
  <c r="E155" i="167"/>
  <c r="D155" i="167"/>
  <c r="C155" i="167"/>
  <c r="B155" i="167"/>
  <c r="E154" i="167"/>
  <c r="D154" i="167"/>
  <c r="C154" i="167"/>
  <c r="B154" i="167"/>
  <c r="E153" i="167"/>
  <c r="D153" i="167"/>
  <c r="C153" i="167"/>
  <c r="B153" i="167"/>
  <c r="E152" i="167"/>
  <c r="D152" i="167"/>
  <c r="C152" i="167"/>
  <c r="B152" i="167"/>
  <c r="E151" i="167"/>
  <c r="D151" i="167"/>
  <c r="C151" i="167"/>
  <c r="B151" i="167"/>
  <c r="E150" i="167"/>
  <c r="D150" i="167"/>
  <c r="C150" i="167"/>
  <c r="B150" i="167"/>
  <c r="E149" i="167"/>
  <c r="D149" i="167"/>
  <c r="C149" i="167"/>
  <c r="B149" i="167"/>
  <c r="E148" i="167"/>
  <c r="D148" i="167"/>
  <c r="C148" i="167"/>
  <c r="B148" i="167"/>
  <c r="E147" i="167"/>
  <c r="D147" i="167"/>
  <c r="C147" i="167"/>
  <c r="B147" i="167"/>
  <c r="E146" i="167"/>
  <c r="D146" i="167"/>
  <c r="C146" i="167"/>
  <c r="B146" i="167"/>
  <c r="E145" i="167"/>
  <c r="D145" i="167"/>
  <c r="C145" i="167"/>
  <c r="B145" i="167"/>
  <c r="AT144" i="167"/>
  <c r="AS144" i="167"/>
  <c r="AS112" i="167" s="1"/>
  <c r="AR144" i="167"/>
  <c r="AQ144" i="167"/>
  <c r="AP144" i="167"/>
  <c r="AO144" i="167"/>
  <c r="AO112" i="167" s="1"/>
  <c r="AN144" i="167"/>
  <c r="AM144" i="167"/>
  <c r="AL144" i="167"/>
  <c r="AK144" i="167"/>
  <c r="AK112" i="167" s="1"/>
  <c r="AJ144" i="167"/>
  <c r="AI144" i="167"/>
  <c r="AH144" i="167"/>
  <c r="AG144" i="167"/>
  <c r="AG112" i="167" s="1"/>
  <c r="AF144" i="167"/>
  <c r="AE144" i="167"/>
  <c r="AD144" i="167"/>
  <c r="AC144" i="167"/>
  <c r="AC112" i="167" s="1"/>
  <c r="AB144" i="167"/>
  <c r="AA144" i="167"/>
  <c r="Z144" i="167"/>
  <c r="Y144" i="167"/>
  <c r="Y112" i="167" s="1"/>
  <c r="X144" i="167"/>
  <c r="W144" i="167"/>
  <c r="V144" i="167"/>
  <c r="U144" i="167"/>
  <c r="U112" i="167" s="1"/>
  <c r="T144" i="167"/>
  <c r="S144" i="167"/>
  <c r="R144" i="167"/>
  <c r="Q144" i="167"/>
  <c r="Q112" i="167" s="1"/>
  <c r="P144" i="167"/>
  <c r="O144" i="167"/>
  <c r="N144" i="167"/>
  <c r="M144" i="167"/>
  <c r="M112" i="167" s="1"/>
  <c r="L144" i="167"/>
  <c r="K144" i="167"/>
  <c r="J144" i="167"/>
  <c r="I144" i="167"/>
  <c r="I112" i="167" s="1"/>
  <c r="H144" i="167"/>
  <c r="G144" i="167"/>
  <c r="F144" i="167"/>
  <c r="E143" i="167"/>
  <c r="D143" i="167"/>
  <c r="C143" i="167"/>
  <c r="B143" i="167"/>
  <c r="E142" i="167"/>
  <c r="D142" i="167"/>
  <c r="C142" i="167"/>
  <c r="B142" i="167"/>
  <c r="E141" i="167"/>
  <c r="D141" i="167"/>
  <c r="C141" i="167"/>
  <c r="B141" i="167"/>
  <c r="E140" i="167"/>
  <c r="D140" i="167"/>
  <c r="C140" i="167"/>
  <c r="B140" i="167"/>
  <c r="E139" i="167"/>
  <c r="D139" i="167"/>
  <c r="C139" i="167"/>
  <c r="B139" i="167"/>
  <c r="E138" i="167"/>
  <c r="D138" i="167"/>
  <c r="C138" i="167"/>
  <c r="B138" i="167"/>
  <c r="E137" i="167"/>
  <c r="D137" i="167"/>
  <c r="C137" i="167"/>
  <c r="B137" i="167"/>
  <c r="E136" i="167"/>
  <c r="D136" i="167"/>
  <c r="C136" i="167"/>
  <c r="B136" i="167"/>
  <c r="E135" i="167"/>
  <c r="D135" i="167"/>
  <c r="C135" i="167"/>
  <c r="B135" i="167"/>
  <c r="E134" i="167"/>
  <c r="D134" i="167"/>
  <c r="C134" i="167"/>
  <c r="B134" i="167"/>
  <c r="E133" i="167"/>
  <c r="D133" i="167"/>
  <c r="C133" i="167"/>
  <c r="B133" i="167"/>
  <c r="E132" i="167"/>
  <c r="D132" i="167"/>
  <c r="C132" i="167"/>
  <c r="B132" i="167"/>
  <c r="E131" i="167"/>
  <c r="D131" i="167"/>
  <c r="C131" i="167"/>
  <c r="B131" i="167"/>
  <c r="E130" i="167"/>
  <c r="D130" i="167"/>
  <c r="C130" i="167"/>
  <c r="B130" i="167"/>
  <c r="E129" i="167"/>
  <c r="D129" i="167"/>
  <c r="C129" i="167"/>
  <c r="B129" i="167"/>
  <c r="E128" i="167"/>
  <c r="D128" i="167"/>
  <c r="C128" i="167"/>
  <c r="B128" i="167"/>
  <c r="E127" i="167"/>
  <c r="D127" i="167"/>
  <c r="C127" i="167"/>
  <c r="B127" i="167"/>
  <c r="E126" i="167"/>
  <c r="D126" i="167"/>
  <c r="C126" i="167"/>
  <c r="B126" i="167"/>
  <c r="E125" i="167"/>
  <c r="D125" i="167"/>
  <c r="C125" i="167"/>
  <c r="B125" i="167"/>
  <c r="E124" i="167"/>
  <c r="D124" i="167"/>
  <c r="C124" i="167"/>
  <c r="B124" i="167"/>
  <c r="E123" i="167"/>
  <c r="D123" i="167"/>
  <c r="C123" i="167"/>
  <c r="B123" i="167"/>
  <c r="E122" i="167"/>
  <c r="D122" i="167"/>
  <c r="C122" i="167"/>
  <c r="B122" i="167"/>
  <c r="E121" i="167"/>
  <c r="D121" i="167"/>
  <c r="C121" i="167"/>
  <c r="B121" i="167"/>
  <c r="E120" i="167"/>
  <c r="D120" i="167"/>
  <c r="C120" i="167"/>
  <c r="B120" i="167"/>
  <c r="E119" i="167"/>
  <c r="D119" i="167"/>
  <c r="C119" i="167"/>
  <c r="B119" i="167"/>
  <c r="E118" i="167"/>
  <c r="D118" i="167"/>
  <c r="C118" i="167"/>
  <c r="B118" i="167"/>
  <c r="E117" i="167"/>
  <c r="D117" i="167"/>
  <c r="C117" i="167"/>
  <c r="B117" i="167"/>
  <c r="E116" i="167"/>
  <c r="D116" i="167"/>
  <c r="C116" i="167"/>
  <c r="B116" i="167"/>
  <c r="E115" i="167"/>
  <c r="D115" i="167"/>
  <c r="C115" i="167"/>
  <c r="B115" i="167"/>
  <c r="E114" i="167"/>
  <c r="D114" i="167"/>
  <c r="C114" i="167"/>
  <c r="B114" i="167"/>
  <c r="AT113" i="167"/>
  <c r="AS113" i="167"/>
  <c r="AR113" i="167"/>
  <c r="AR112" i="167" s="1"/>
  <c r="AQ113" i="167"/>
  <c r="AP113" i="167"/>
  <c r="AO113" i="167"/>
  <c r="AN113" i="167"/>
  <c r="AN112" i="167" s="1"/>
  <c r="AM113" i="167"/>
  <c r="AL113" i="167"/>
  <c r="AK113" i="167"/>
  <c r="AJ113" i="167"/>
  <c r="AJ112" i="167" s="1"/>
  <c r="AI113" i="167"/>
  <c r="AH113" i="167"/>
  <c r="AG113" i="167"/>
  <c r="AF113" i="167"/>
  <c r="AF112" i="167" s="1"/>
  <c r="AE113" i="167"/>
  <c r="AD113" i="167"/>
  <c r="AC113" i="167"/>
  <c r="AB113" i="167"/>
  <c r="AB112" i="167" s="1"/>
  <c r="AA113" i="167"/>
  <c r="Z113" i="167"/>
  <c r="Z112" i="167" s="1"/>
  <c r="Y113" i="167"/>
  <c r="X113" i="167"/>
  <c r="X112" i="167" s="1"/>
  <c r="W113" i="167"/>
  <c r="V113" i="167"/>
  <c r="U113" i="167"/>
  <c r="T113" i="167"/>
  <c r="T112" i="167" s="1"/>
  <c r="S113" i="167"/>
  <c r="R113" i="167"/>
  <c r="Q113" i="167"/>
  <c r="P113" i="167"/>
  <c r="P112" i="167" s="1"/>
  <c r="O113" i="167"/>
  <c r="N113" i="167"/>
  <c r="M113" i="167"/>
  <c r="L113" i="167"/>
  <c r="L112" i="167" s="1"/>
  <c r="K113" i="167"/>
  <c r="J113" i="167"/>
  <c r="I113" i="167"/>
  <c r="H113" i="167"/>
  <c r="H112" i="167" s="1"/>
  <c r="G113" i="167"/>
  <c r="F113" i="167"/>
  <c r="E111" i="167"/>
  <c r="D111" i="167"/>
  <c r="C111" i="167"/>
  <c r="B111" i="167"/>
  <c r="E110" i="167"/>
  <c r="D110" i="167"/>
  <c r="C110" i="167"/>
  <c r="B110" i="167"/>
  <c r="E109" i="167"/>
  <c r="D109" i="167"/>
  <c r="C109" i="167"/>
  <c r="B109" i="167"/>
  <c r="E108" i="167"/>
  <c r="D108" i="167"/>
  <c r="C108" i="167"/>
  <c r="B108" i="167"/>
  <c r="E107" i="167"/>
  <c r="D107" i="167"/>
  <c r="C107" i="167"/>
  <c r="B107" i="167"/>
  <c r="E106" i="167"/>
  <c r="D106" i="167"/>
  <c r="C106" i="167"/>
  <c r="B106" i="167"/>
  <c r="E105" i="167"/>
  <c r="D105" i="167"/>
  <c r="C105" i="167"/>
  <c r="B105" i="167"/>
  <c r="E104" i="167"/>
  <c r="D104" i="167"/>
  <c r="C104" i="167"/>
  <c r="B104" i="167"/>
  <c r="E103" i="167"/>
  <c r="D103" i="167"/>
  <c r="C103" i="167"/>
  <c r="B103" i="167"/>
  <c r="E102" i="167"/>
  <c r="D102" i="167"/>
  <c r="C102" i="167"/>
  <c r="B102" i="167"/>
  <c r="E101" i="167"/>
  <c r="D101" i="167"/>
  <c r="C101" i="167"/>
  <c r="B101" i="167"/>
  <c r="E100" i="167"/>
  <c r="D100" i="167"/>
  <c r="C100" i="167"/>
  <c r="B100" i="167"/>
  <c r="E99" i="167"/>
  <c r="D99" i="167"/>
  <c r="C99" i="167"/>
  <c r="B99" i="167"/>
  <c r="E98" i="167"/>
  <c r="D98" i="167"/>
  <c r="C98" i="167"/>
  <c r="B98" i="167"/>
  <c r="E97" i="167"/>
  <c r="D97" i="167"/>
  <c r="C97" i="167"/>
  <c r="B97" i="167"/>
  <c r="AT96" i="167"/>
  <c r="AS96" i="167"/>
  <c r="AR96" i="167"/>
  <c r="AQ96" i="167"/>
  <c r="AP96" i="167"/>
  <c r="AO96" i="167"/>
  <c r="AN96" i="167"/>
  <c r="AM96" i="167"/>
  <c r="AL96" i="167"/>
  <c r="AK96" i="167"/>
  <c r="AJ96" i="167"/>
  <c r="AI96" i="167"/>
  <c r="AH96" i="167"/>
  <c r="AG96" i="167"/>
  <c r="AF96" i="167"/>
  <c r="AE96" i="167"/>
  <c r="AD96" i="167"/>
  <c r="AC96" i="167"/>
  <c r="AB96" i="167"/>
  <c r="AA96" i="167"/>
  <c r="Z96" i="167"/>
  <c r="Y96" i="167"/>
  <c r="X96" i="167"/>
  <c r="W96" i="167"/>
  <c r="V96" i="167"/>
  <c r="U96" i="167"/>
  <c r="T96" i="167"/>
  <c r="S96" i="167"/>
  <c r="R96" i="167"/>
  <c r="Q96" i="167"/>
  <c r="P96" i="167"/>
  <c r="O96" i="167"/>
  <c r="N96" i="167"/>
  <c r="M96" i="167"/>
  <c r="L96" i="167"/>
  <c r="K96" i="167"/>
  <c r="J96" i="167"/>
  <c r="I96" i="167"/>
  <c r="H96" i="167"/>
  <c r="G96" i="167"/>
  <c r="F96" i="167"/>
  <c r="E95" i="167"/>
  <c r="D95" i="167"/>
  <c r="C95" i="167"/>
  <c r="B95" i="167"/>
  <c r="E94" i="167"/>
  <c r="D94" i="167"/>
  <c r="C94" i="167"/>
  <c r="B94" i="167"/>
  <c r="E93" i="167"/>
  <c r="D93" i="167"/>
  <c r="C93" i="167"/>
  <c r="B93" i="167"/>
  <c r="E92" i="167"/>
  <c r="D92" i="167"/>
  <c r="C92" i="167"/>
  <c r="B92" i="167"/>
  <c r="E91" i="167"/>
  <c r="D91" i="167"/>
  <c r="C91" i="167"/>
  <c r="B91" i="167"/>
  <c r="E90" i="167"/>
  <c r="D90" i="167"/>
  <c r="C90" i="167"/>
  <c r="B90" i="167"/>
  <c r="E89" i="167"/>
  <c r="D89" i="167"/>
  <c r="C89" i="167"/>
  <c r="B89" i="167"/>
  <c r="E88" i="167"/>
  <c r="D88" i="167"/>
  <c r="C88" i="167"/>
  <c r="B88" i="167"/>
  <c r="E87" i="167"/>
  <c r="D87" i="167"/>
  <c r="C87" i="167"/>
  <c r="B87" i="167"/>
  <c r="E86" i="167"/>
  <c r="D86" i="167"/>
  <c r="C86" i="167"/>
  <c r="B86" i="167"/>
  <c r="E85" i="167"/>
  <c r="D85" i="167"/>
  <c r="C85" i="167"/>
  <c r="B85" i="167"/>
  <c r="E84" i="167"/>
  <c r="D84" i="167"/>
  <c r="C84" i="167"/>
  <c r="B84" i="167"/>
  <c r="E83" i="167"/>
  <c r="D83" i="167"/>
  <c r="C83" i="167"/>
  <c r="B83" i="167"/>
  <c r="E82" i="167"/>
  <c r="D82" i="167"/>
  <c r="C82" i="167"/>
  <c r="B82" i="167"/>
  <c r="E81" i="167"/>
  <c r="D81" i="167"/>
  <c r="C81" i="167"/>
  <c r="B81" i="167"/>
  <c r="E80" i="167"/>
  <c r="D80" i="167"/>
  <c r="C80" i="167"/>
  <c r="B80" i="167"/>
  <c r="AT79" i="167"/>
  <c r="AS79" i="167"/>
  <c r="AR79" i="167"/>
  <c r="AR78" i="167" s="1"/>
  <c r="AQ79" i="167"/>
  <c r="AP79" i="167"/>
  <c r="AO79" i="167"/>
  <c r="AN79" i="167"/>
  <c r="AM79" i="167"/>
  <c r="AL79" i="167"/>
  <c r="AK79" i="167"/>
  <c r="AJ79" i="167"/>
  <c r="AI79" i="167"/>
  <c r="AH79" i="167"/>
  <c r="AG79" i="167"/>
  <c r="AF79" i="167"/>
  <c r="AE79" i="167"/>
  <c r="AD79" i="167"/>
  <c r="AC79" i="167"/>
  <c r="AB79" i="167"/>
  <c r="AA79" i="167"/>
  <c r="Z79" i="167"/>
  <c r="Y79" i="167"/>
  <c r="X79" i="167"/>
  <c r="W79" i="167"/>
  <c r="V79" i="167"/>
  <c r="U79" i="167"/>
  <c r="T79" i="167"/>
  <c r="S79" i="167"/>
  <c r="R79" i="167"/>
  <c r="Q79" i="167"/>
  <c r="P79" i="167"/>
  <c r="O79" i="167"/>
  <c r="N79" i="167"/>
  <c r="M79" i="167"/>
  <c r="L79" i="167"/>
  <c r="K79" i="167"/>
  <c r="J79" i="167"/>
  <c r="I79" i="167"/>
  <c r="H79" i="167"/>
  <c r="G79" i="167"/>
  <c r="F79" i="167"/>
  <c r="E76" i="167"/>
  <c r="D76" i="167"/>
  <c r="C76" i="167"/>
  <c r="B76" i="167"/>
  <c r="E75" i="167"/>
  <c r="D75" i="167"/>
  <c r="C75" i="167"/>
  <c r="B75" i="167"/>
  <c r="E74" i="167"/>
  <c r="D74" i="167"/>
  <c r="C74" i="167"/>
  <c r="B74" i="167"/>
  <c r="AT73" i="167"/>
  <c r="AT68" i="167" s="1"/>
  <c r="AS73" i="167"/>
  <c r="AR73" i="167"/>
  <c r="AQ73" i="167"/>
  <c r="AP73" i="167"/>
  <c r="AO73" i="167"/>
  <c r="AN73" i="167"/>
  <c r="AM73" i="167"/>
  <c r="AL73" i="167"/>
  <c r="AK73" i="167"/>
  <c r="AJ73" i="167"/>
  <c r="AI73" i="167"/>
  <c r="AH73" i="167"/>
  <c r="AH68" i="167" s="1"/>
  <c r="AG73" i="167"/>
  <c r="AF73" i="167"/>
  <c r="AE73" i="167"/>
  <c r="AD73" i="167"/>
  <c r="AC73" i="167"/>
  <c r="AB73" i="167"/>
  <c r="AA73" i="167"/>
  <c r="Z73" i="167"/>
  <c r="Y73" i="167"/>
  <c r="X73" i="167"/>
  <c r="W73" i="167"/>
  <c r="V73" i="167"/>
  <c r="V68" i="167" s="1"/>
  <c r="U73" i="167"/>
  <c r="T73" i="167"/>
  <c r="S73" i="167"/>
  <c r="R73" i="167"/>
  <c r="Q73" i="167"/>
  <c r="P73" i="167"/>
  <c r="O73" i="167"/>
  <c r="N73" i="167"/>
  <c r="N68" i="167" s="1"/>
  <c r="M73" i="167"/>
  <c r="L73" i="167"/>
  <c r="K73" i="167"/>
  <c r="J73" i="167"/>
  <c r="I73" i="167"/>
  <c r="H73" i="167"/>
  <c r="G73" i="167"/>
  <c r="F73" i="167"/>
  <c r="E72" i="167"/>
  <c r="D72" i="167"/>
  <c r="C72" i="167"/>
  <c r="B72" i="167"/>
  <c r="E71" i="167"/>
  <c r="D71" i="167"/>
  <c r="C71" i="167"/>
  <c r="B71" i="167"/>
  <c r="E70" i="167"/>
  <c r="D70" i="167"/>
  <c r="C70" i="167"/>
  <c r="B70" i="167"/>
  <c r="AT69" i="167"/>
  <c r="AS69" i="167"/>
  <c r="AS68" i="167" s="1"/>
  <c r="AR69" i="167"/>
  <c r="AQ69" i="167"/>
  <c r="AP69" i="167"/>
  <c r="AO69" i="167"/>
  <c r="AO68" i="167" s="1"/>
  <c r="AN69" i="167"/>
  <c r="AM69" i="167"/>
  <c r="AL69" i="167"/>
  <c r="AK69" i="167"/>
  <c r="AK68" i="167" s="1"/>
  <c r="AJ69" i="167"/>
  <c r="AI69" i="167"/>
  <c r="AH69" i="167"/>
  <c r="AG69" i="167"/>
  <c r="AF69" i="167"/>
  <c r="AE69" i="167"/>
  <c r="AD69" i="167"/>
  <c r="AC69" i="167"/>
  <c r="AC68" i="167" s="1"/>
  <c r="AB69" i="167"/>
  <c r="AA69" i="167"/>
  <c r="Z69" i="167"/>
  <c r="Y69" i="167"/>
  <c r="Y68" i="167" s="1"/>
  <c r="X69" i="167"/>
  <c r="W69" i="167"/>
  <c r="V69" i="167"/>
  <c r="U69" i="167"/>
  <c r="U68" i="167" s="1"/>
  <c r="T69" i="167"/>
  <c r="S69" i="167"/>
  <c r="R69" i="167"/>
  <c r="Q69" i="167"/>
  <c r="Q68" i="167" s="1"/>
  <c r="P69" i="167"/>
  <c r="O69" i="167"/>
  <c r="N69" i="167"/>
  <c r="M69" i="167"/>
  <c r="M68" i="167" s="1"/>
  <c r="L69" i="167"/>
  <c r="K69" i="167"/>
  <c r="J69" i="167"/>
  <c r="I69" i="167"/>
  <c r="H69" i="167"/>
  <c r="G69" i="167"/>
  <c r="F69" i="167"/>
  <c r="AG68" i="167"/>
  <c r="I68" i="167"/>
  <c r="E67" i="167"/>
  <c r="D67" i="167"/>
  <c r="C67" i="167"/>
  <c r="B67" i="167"/>
  <c r="E66" i="167"/>
  <c r="D66" i="167"/>
  <c r="C66" i="167"/>
  <c r="B66" i="167"/>
  <c r="E65" i="167"/>
  <c r="D65" i="167"/>
  <c r="C65" i="167"/>
  <c r="B65" i="167"/>
  <c r="AT64" i="167"/>
  <c r="AS64" i="167"/>
  <c r="AR64" i="167"/>
  <c r="AQ64" i="167"/>
  <c r="AP64" i="167"/>
  <c r="AO64" i="167"/>
  <c r="AN64" i="167"/>
  <c r="AM64" i="167"/>
  <c r="AL64" i="167"/>
  <c r="AK64" i="167"/>
  <c r="AJ64" i="167"/>
  <c r="AI64" i="167"/>
  <c r="AH64" i="167"/>
  <c r="AG64" i="167"/>
  <c r="AF64" i="167"/>
  <c r="AE64" i="167"/>
  <c r="AD64" i="167"/>
  <c r="AC64" i="167"/>
  <c r="AB64" i="167"/>
  <c r="AA64" i="167"/>
  <c r="Z64" i="167"/>
  <c r="Y64" i="167"/>
  <c r="X64" i="167"/>
  <c r="W64" i="167"/>
  <c r="V64" i="167"/>
  <c r="U64" i="167"/>
  <c r="T64" i="167"/>
  <c r="S64" i="167"/>
  <c r="R64" i="167"/>
  <c r="Q64" i="167"/>
  <c r="P64" i="167"/>
  <c r="O64" i="167"/>
  <c r="N64" i="167"/>
  <c r="M64" i="167"/>
  <c r="L64" i="167"/>
  <c r="K64" i="167"/>
  <c r="J64" i="167"/>
  <c r="I64" i="167"/>
  <c r="H64" i="167"/>
  <c r="G64" i="167"/>
  <c r="F64" i="167"/>
  <c r="E63" i="167"/>
  <c r="D63" i="167"/>
  <c r="C63" i="167"/>
  <c r="B63" i="167"/>
  <c r="E62" i="167"/>
  <c r="D62" i="167"/>
  <c r="C62" i="167"/>
  <c r="B62" i="167"/>
  <c r="E61" i="167"/>
  <c r="D61" i="167"/>
  <c r="C61" i="167"/>
  <c r="B61" i="167"/>
  <c r="AT60" i="167"/>
  <c r="AS60" i="167"/>
  <c r="AR60" i="167"/>
  <c r="AQ60" i="167"/>
  <c r="AP60" i="167"/>
  <c r="AO60" i="167"/>
  <c r="AN60" i="167"/>
  <c r="AM60" i="167"/>
  <c r="AL60" i="167"/>
  <c r="AK60" i="167"/>
  <c r="AJ60" i="167"/>
  <c r="AI60" i="167"/>
  <c r="AH60" i="167"/>
  <c r="AG60" i="167"/>
  <c r="AF60" i="167"/>
  <c r="AE60" i="167"/>
  <c r="AD60" i="167"/>
  <c r="AC60" i="167"/>
  <c r="AB60" i="167"/>
  <c r="AA60" i="167"/>
  <c r="Z60" i="167"/>
  <c r="Y60" i="167"/>
  <c r="X60" i="167"/>
  <c r="W60" i="167"/>
  <c r="V60" i="167"/>
  <c r="U60" i="167"/>
  <c r="T60" i="167"/>
  <c r="S60" i="167"/>
  <c r="R60" i="167"/>
  <c r="Q60" i="167"/>
  <c r="P60" i="167"/>
  <c r="O60" i="167"/>
  <c r="N60" i="167"/>
  <c r="M60" i="167"/>
  <c r="L60" i="167"/>
  <c r="K60" i="167"/>
  <c r="J60" i="167"/>
  <c r="I60" i="167"/>
  <c r="H60" i="167"/>
  <c r="G60" i="167"/>
  <c r="F60" i="167"/>
  <c r="E59" i="167"/>
  <c r="D59" i="167"/>
  <c r="C59" i="167"/>
  <c r="B59" i="167"/>
  <c r="E58" i="167"/>
  <c r="D58" i="167"/>
  <c r="C58" i="167"/>
  <c r="B58" i="167"/>
  <c r="E57" i="167"/>
  <c r="D57" i="167"/>
  <c r="C57" i="167"/>
  <c r="B57" i="167"/>
  <c r="AT56" i="167"/>
  <c r="AS56" i="167"/>
  <c r="AR56" i="167"/>
  <c r="AQ56" i="167"/>
  <c r="AP56" i="167"/>
  <c r="AO56" i="167"/>
  <c r="AN56" i="167"/>
  <c r="AM56" i="167"/>
  <c r="AL56" i="167"/>
  <c r="AK56" i="167"/>
  <c r="AJ56" i="167"/>
  <c r="AI56" i="167"/>
  <c r="AH56" i="167"/>
  <c r="AG56" i="167"/>
  <c r="AF56" i="167"/>
  <c r="AF55" i="167" s="1"/>
  <c r="AE56" i="167"/>
  <c r="AD56" i="167"/>
  <c r="AC56" i="167"/>
  <c r="AB56" i="167"/>
  <c r="AA56" i="167"/>
  <c r="Z56" i="167"/>
  <c r="Y56" i="167"/>
  <c r="X56" i="167"/>
  <c r="W56" i="167"/>
  <c r="V56" i="167"/>
  <c r="U56" i="167"/>
  <c r="T56" i="167"/>
  <c r="S56" i="167"/>
  <c r="R56" i="167"/>
  <c r="Q56" i="167"/>
  <c r="P56" i="167"/>
  <c r="O56" i="167"/>
  <c r="N56" i="167"/>
  <c r="M56" i="167"/>
  <c r="L56" i="167"/>
  <c r="K56" i="167"/>
  <c r="J56" i="167"/>
  <c r="I56" i="167"/>
  <c r="H56" i="167"/>
  <c r="G56" i="167"/>
  <c r="F56" i="167"/>
  <c r="E54" i="167"/>
  <c r="D54" i="167"/>
  <c r="C54" i="167"/>
  <c r="B54" i="167"/>
  <c r="E53" i="167"/>
  <c r="D53" i="167"/>
  <c r="C53" i="167"/>
  <c r="B53" i="167"/>
  <c r="E52" i="167"/>
  <c r="D52" i="167"/>
  <c r="C52" i="167"/>
  <c r="B52" i="167"/>
  <c r="AT51" i="167"/>
  <c r="AS51" i="167"/>
  <c r="AR51" i="167"/>
  <c r="AQ51" i="167"/>
  <c r="AP51" i="167"/>
  <c r="AO51" i="167"/>
  <c r="AN51" i="167"/>
  <c r="AM51" i="167"/>
  <c r="AL51" i="167"/>
  <c r="AK51" i="167"/>
  <c r="AJ51" i="167"/>
  <c r="AI51" i="167"/>
  <c r="AH51" i="167"/>
  <c r="AG51" i="167"/>
  <c r="AF51" i="167"/>
  <c r="AE51" i="167"/>
  <c r="AD51" i="167"/>
  <c r="AC51" i="167"/>
  <c r="AB51" i="167"/>
  <c r="AA51" i="167"/>
  <c r="Z51" i="167"/>
  <c r="Y51" i="167"/>
  <c r="X51" i="167"/>
  <c r="W51" i="167"/>
  <c r="V51" i="167"/>
  <c r="U51" i="167"/>
  <c r="T51" i="167"/>
  <c r="S51" i="167"/>
  <c r="R51" i="167"/>
  <c r="Q51" i="167"/>
  <c r="P51" i="167"/>
  <c r="O51" i="167"/>
  <c r="N51" i="167"/>
  <c r="M51" i="167"/>
  <c r="L51" i="167"/>
  <c r="K51" i="167"/>
  <c r="J51" i="167"/>
  <c r="I51" i="167"/>
  <c r="H51" i="167"/>
  <c r="G51" i="167"/>
  <c r="F51" i="167"/>
  <c r="E50" i="167"/>
  <c r="D50" i="167"/>
  <c r="C50" i="167"/>
  <c r="B50" i="167"/>
  <c r="E49" i="167"/>
  <c r="D49" i="167"/>
  <c r="C49" i="167"/>
  <c r="B49" i="167"/>
  <c r="E48" i="167"/>
  <c r="D48" i="167"/>
  <c r="C48" i="167"/>
  <c r="B48" i="167"/>
  <c r="AT47" i="167"/>
  <c r="AS47" i="167"/>
  <c r="AR47" i="167"/>
  <c r="AQ47" i="167"/>
  <c r="AP47" i="167"/>
  <c r="AO47" i="167"/>
  <c r="AN47" i="167"/>
  <c r="AM47" i="167"/>
  <c r="AL47" i="167"/>
  <c r="AK47" i="167"/>
  <c r="AJ47" i="167"/>
  <c r="AI47" i="167"/>
  <c r="AH47" i="167"/>
  <c r="AG47" i="167"/>
  <c r="AF47" i="167"/>
  <c r="AE47" i="167"/>
  <c r="AD47" i="167"/>
  <c r="AC47" i="167"/>
  <c r="AB47" i="167"/>
  <c r="AA47" i="167"/>
  <c r="Z47" i="167"/>
  <c r="Y47" i="167"/>
  <c r="X47" i="167"/>
  <c r="W47" i="167"/>
  <c r="V47" i="167"/>
  <c r="U47" i="167"/>
  <c r="T47" i="167"/>
  <c r="S47" i="167"/>
  <c r="R47" i="167"/>
  <c r="Q47" i="167"/>
  <c r="P47" i="167"/>
  <c r="O47" i="167"/>
  <c r="N47" i="167"/>
  <c r="M47" i="167"/>
  <c r="L47" i="167"/>
  <c r="K47" i="167"/>
  <c r="J47" i="167"/>
  <c r="I47" i="167"/>
  <c r="H47" i="167"/>
  <c r="G47" i="167"/>
  <c r="F47" i="167"/>
  <c r="E46" i="167"/>
  <c r="D46" i="167"/>
  <c r="C46" i="167"/>
  <c r="B46" i="167"/>
  <c r="E45" i="167"/>
  <c r="D45" i="167"/>
  <c r="C45" i="167"/>
  <c r="B45" i="167"/>
  <c r="E44" i="167"/>
  <c r="D44" i="167"/>
  <c r="C44" i="167"/>
  <c r="B44" i="167"/>
  <c r="AT43" i="167"/>
  <c r="AS43" i="167"/>
  <c r="AR43" i="167"/>
  <c r="AQ43" i="167"/>
  <c r="AP43" i="167"/>
  <c r="AO43" i="167"/>
  <c r="AN43" i="167"/>
  <c r="AM43" i="167"/>
  <c r="AL43" i="167"/>
  <c r="AK43" i="167"/>
  <c r="AJ43" i="167"/>
  <c r="AI43" i="167"/>
  <c r="AH43" i="167"/>
  <c r="AG43" i="167"/>
  <c r="AF43" i="167"/>
  <c r="AE43" i="167"/>
  <c r="AD43" i="167"/>
  <c r="AC43" i="167"/>
  <c r="AB43" i="167"/>
  <c r="AA43" i="167"/>
  <c r="Z43" i="167"/>
  <c r="Y43" i="167"/>
  <c r="X43" i="167"/>
  <c r="W43" i="167"/>
  <c r="V43" i="167"/>
  <c r="U43" i="167"/>
  <c r="T43" i="167"/>
  <c r="S43" i="167"/>
  <c r="R43" i="167"/>
  <c r="Q43" i="167"/>
  <c r="P43" i="167"/>
  <c r="O43" i="167"/>
  <c r="N43" i="167"/>
  <c r="M43" i="167"/>
  <c r="L43" i="167"/>
  <c r="K43" i="167"/>
  <c r="J43" i="167"/>
  <c r="I43" i="167"/>
  <c r="H43" i="167"/>
  <c r="G43" i="167"/>
  <c r="F43" i="167"/>
  <c r="Y42" i="167"/>
  <c r="E40" i="167"/>
  <c r="D40" i="167"/>
  <c r="C40" i="167"/>
  <c r="B40" i="167"/>
  <c r="E39" i="167"/>
  <c r="D39" i="167"/>
  <c r="C39" i="167"/>
  <c r="B39" i="167"/>
  <c r="E38" i="167"/>
  <c r="D38" i="167"/>
  <c r="C38" i="167"/>
  <c r="B38" i="167"/>
  <c r="AT37" i="167"/>
  <c r="AS37" i="167"/>
  <c r="AR37" i="167"/>
  <c r="AQ37" i="167"/>
  <c r="AP37" i="167"/>
  <c r="AO37" i="167"/>
  <c r="AN37" i="167"/>
  <c r="AM37" i="167"/>
  <c r="AL37" i="167"/>
  <c r="AK37" i="167"/>
  <c r="AJ37" i="167"/>
  <c r="AI37" i="167"/>
  <c r="AH37" i="167"/>
  <c r="AG37" i="167"/>
  <c r="AF37" i="167"/>
  <c r="AE37" i="167"/>
  <c r="AD37" i="167"/>
  <c r="AC37" i="167"/>
  <c r="AB37" i="167"/>
  <c r="AA37" i="167"/>
  <c r="Z37" i="167"/>
  <c r="Y37" i="167"/>
  <c r="X37" i="167"/>
  <c r="W37" i="167"/>
  <c r="V37" i="167"/>
  <c r="U37" i="167"/>
  <c r="T37" i="167"/>
  <c r="S37" i="167"/>
  <c r="R37" i="167"/>
  <c r="Q37" i="167"/>
  <c r="P37" i="167"/>
  <c r="O37" i="167"/>
  <c r="N37" i="167"/>
  <c r="M37" i="167"/>
  <c r="L37" i="167"/>
  <c r="K37" i="167"/>
  <c r="J37" i="167"/>
  <c r="I37" i="167"/>
  <c r="H37" i="167"/>
  <c r="G37" i="167"/>
  <c r="F37" i="167"/>
  <c r="E36" i="167"/>
  <c r="D36" i="167"/>
  <c r="C36" i="167"/>
  <c r="B36" i="167"/>
  <c r="E35" i="167"/>
  <c r="D35" i="167"/>
  <c r="C35" i="167"/>
  <c r="B35" i="167"/>
  <c r="E34" i="167"/>
  <c r="D34" i="167"/>
  <c r="C34" i="167"/>
  <c r="B34" i="167"/>
  <c r="AT33" i="167"/>
  <c r="AS33" i="167"/>
  <c r="AR33" i="167"/>
  <c r="AQ33" i="167"/>
  <c r="AQ32" i="167" s="1"/>
  <c r="AP33" i="167"/>
  <c r="AO33" i="167"/>
  <c r="AO32" i="167" s="1"/>
  <c r="AN33" i="167"/>
  <c r="AM33" i="167"/>
  <c r="AL33" i="167"/>
  <c r="AK33" i="167"/>
  <c r="AJ33" i="167"/>
  <c r="AI33" i="167"/>
  <c r="AH33" i="167"/>
  <c r="AG33" i="167"/>
  <c r="AF33" i="167"/>
  <c r="AE33" i="167"/>
  <c r="AE32" i="167" s="1"/>
  <c r="AD33" i="167"/>
  <c r="AC33" i="167"/>
  <c r="AB33" i="167"/>
  <c r="AB32" i="167" s="1"/>
  <c r="AA33" i="167"/>
  <c r="AA32" i="167" s="1"/>
  <c r="Z33" i="167"/>
  <c r="Y33" i="167"/>
  <c r="X33" i="167"/>
  <c r="W33" i="167"/>
  <c r="V33" i="167"/>
  <c r="U33" i="167"/>
  <c r="T33" i="167"/>
  <c r="T32" i="167" s="1"/>
  <c r="S33" i="167"/>
  <c r="R33" i="167"/>
  <c r="Q33" i="167"/>
  <c r="P33" i="167"/>
  <c r="O33" i="167"/>
  <c r="O32" i="167" s="1"/>
  <c r="N33" i="167"/>
  <c r="M33" i="167"/>
  <c r="L33" i="167"/>
  <c r="K33" i="167"/>
  <c r="K32" i="167" s="1"/>
  <c r="J33" i="167"/>
  <c r="I33" i="167"/>
  <c r="H33" i="167"/>
  <c r="H32" i="167" s="1"/>
  <c r="G33" i="167"/>
  <c r="F33" i="167"/>
  <c r="AN32" i="167"/>
  <c r="AI32" i="167"/>
  <c r="AF32" i="167"/>
  <c r="S32" i="167"/>
  <c r="L32" i="167"/>
  <c r="E31" i="167"/>
  <c r="D31" i="167"/>
  <c r="C31" i="167"/>
  <c r="B31" i="167"/>
  <c r="E30" i="167"/>
  <c r="D30" i="167"/>
  <c r="C30" i="167"/>
  <c r="B30" i="167"/>
  <c r="E29" i="167"/>
  <c r="D29" i="167"/>
  <c r="C29" i="167"/>
  <c r="B29" i="167"/>
  <c r="AT28" i="167"/>
  <c r="AT25" i="167" s="1"/>
  <c r="AS28" i="167"/>
  <c r="AS25" i="167" s="1"/>
  <c r="AR28" i="167"/>
  <c r="AR25" i="167" s="1"/>
  <c r="AQ28" i="167"/>
  <c r="AP28" i="167"/>
  <c r="AP25" i="167" s="1"/>
  <c r="AO28" i="167"/>
  <c r="AO25" i="167" s="1"/>
  <c r="AN28" i="167"/>
  <c r="AN25" i="167" s="1"/>
  <c r="AM28" i="167"/>
  <c r="AL28" i="167"/>
  <c r="AL25" i="167" s="1"/>
  <c r="AK28" i="167"/>
  <c r="AK25" i="167" s="1"/>
  <c r="AJ28" i="167"/>
  <c r="AJ25" i="167" s="1"/>
  <c r="AI28" i="167"/>
  <c r="AH28" i="167"/>
  <c r="AG28" i="167"/>
  <c r="AG25" i="167" s="1"/>
  <c r="AF28" i="167"/>
  <c r="AF25" i="167" s="1"/>
  <c r="AE28" i="167"/>
  <c r="AD28" i="167"/>
  <c r="AC28" i="167"/>
  <c r="AC25" i="167" s="1"/>
  <c r="AB28" i="167"/>
  <c r="AB25" i="167" s="1"/>
  <c r="AA28" i="167"/>
  <c r="Z28" i="167"/>
  <c r="Y28" i="167"/>
  <c r="Y25" i="167" s="1"/>
  <c r="X28" i="167"/>
  <c r="X25" i="167" s="1"/>
  <c r="W28" i="167"/>
  <c r="V28" i="167"/>
  <c r="V25" i="167" s="1"/>
  <c r="U28" i="167"/>
  <c r="U25" i="167" s="1"/>
  <c r="T28" i="167"/>
  <c r="T25" i="167" s="1"/>
  <c r="S28" i="167"/>
  <c r="R28" i="167"/>
  <c r="R25" i="167" s="1"/>
  <c r="Q28" i="167"/>
  <c r="Q25" i="167" s="1"/>
  <c r="P28" i="167"/>
  <c r="P25" i="167" s="1"/>
  <c r="O28" i="167"/>
  <c r="N28" i="167"/>
  <c r="N25" i="167" s="1"/>
  <c r="M28" i="167"/>
  <c r="M25" i="167" s="1"/>
  <c r="L28" i="167"/>
  <c r="L25" i="167" s="1"/>
  <c r="K28" i="167"/>
  <c r="J28" i="167"/>
  <c r="I28" i="167"/>
  <c r="I25" i="167" s="1"/>
  <c r="H28" i="167"/>
  <c r="H25" i="167" s="1"/>
  <c r="G28" i="167"/>
  <c r="F28" i="167"/>
  <c r="F25" i="167" s="1"/>
  <c r="AQ25" i="167"/>
  <c r="AM25" i="167"/>
  <c r="AI25" i="167"/>
  <c r="AH25" i="167"/>
  <c r="AE25" i="167"/>
  <c r="AD25" i="167"/>
  <c r="AA25" i="167"/>
  <c r="Z25" i="167"/>
  <c r="W25" i="167"/>
  <c r="S25" i="167"/>
  <c r="O25" i="167"/>
  <c r="K25" i="167"/>
  <c r="J25" i="167"/>
  <c r="G25" i="167"/>
  <c r="AT22" i="167"/>
  <c r="AR22" i="167"/>
  <c r="AN22" i="167"/>
  <c r="AJ22" i="167"/>
  <c r="AH22" i="167"/>
  <c r="AF22" i="167"/>
  <c r="AD22" i="167"/>
  <c r="AB22" i="167"/>
  <c r="X22" i="167"/>
  <c r="T22" i="167"/>
  <c r="R22" i="167"/>
  <c r="P22" i="167"/>
  <c r="N22" i="167"/>
  <c r="L22" i="167"/>
  <c r="H22" i="167"/>
  <c r="AS21" i="167"/>
  <c r="AQ21" i="167"/>
  <c r="AO21" i="167"/>
  <c r="AM21" i="167"/>
  <c r="AK21" i="167"/>
  <c r="AG21" i="167"/>
  <c r="AC21" i="167"/>
  <c r="AA21" i="167"/>
  <c r="Y21" i="167"/>
  <c r="W21" i="167"/>
  <c r="U21" i="167"/>
  <c r="Q21" i="167"/>
  <c r="M21" i="167"/>
  <c r="K21" i="167"/>
  <c r="I21" i="167"/>
  <c r="G21" i="167"/>
  <c r="AT20" i="167"/>
  <c r="AP20" i="167"/>
  <c r="AL20" i="167"/>
  <c r="AJ20" i="167"/>
  <c r="AH20" i="167"/>
  <c r="AF20" i="167"/>
  <c r="AD20" i="167"/>
  <c r="Z20" i="167"/>
  <c r="V20" i="167"/>
  <c r="T20" i="167"/>
  <c r="R20" i="167"/>
  <c r="P20" i="167"/>
  <c r="N20" i="167"/>
  <c r="J20" i="167"/>
  <c r="F20" i="167"/>
  <c r="O19" i="167"/>
  <c r="E12" i="167"/>
  <c r="D12" i="167"/>
  <c r="AT3" i="167"/>
  <c r="F32" i="167" l="1"/>
  <c r="J32" i="167"/>
  <c r="N32" i="167"/>
  <c r="R32" i="167"/>
  <c r="V32" i="167"/>
  <c r="Z32" i="167"/>
  <c r="AD32" i="167"/>
  <c r="AH32" i="167"/>
  <c r="AL32" i="167"/>
  <c r="AP32" i="167"/>
  <c r="AT32" i="167"/>
  <c r="Q32" i="167"/>
  <c r="U32" i="167"/>
  <c r="Y32" i="167"/>
  <c r="AG32" i="167"/>
  <c r="AK32" i="167"/>
  <c r="AS32" i="167"/>
  <c r="O42" i="167"/>
  <c r="S42" i="167"/>
  <c r="G55" i="167"/>
  <c r="K55" i="167"/>
  <c r="O55" i="167"/>
  <c r="S55" i="167"/>
  <c r="W55" i="167"/>
  <c r="AA55" i="167"/>
  <c r="AE55" i="167"/>
  <c r="AI55" i="167"/>
  <c r="AM55" i="167"/>
  <c r="AQ55" i="167"/>
  <c r="F55" i="167"/>
  <c r="J55" i="167"/>
  <c r="N55" i="167"/>
  <c r="R55" i="167"/>
  <c r="V55" i="167"/>
  <c r="Z55" i="167"/>
  <c r="AD55" i="167"/>
  <c r="AH55" i="167"/>
  <c r="AL55" i="167"/>
  <c r="AP55" i="167"/>
  <c r="AT55" i="167"/>
  <c r="I55" i="167"/>
  <c r="Q55" i="167"/>
  <c r="U55" i="167"/>
  <c r="Y55" i="167"/>
  <c r="AK55" i="167"/>
  <c r="F68" i="167"/>
  <c r="R68" i="167"/>
  <c r="AD68" i="167"/>
  <c r="AL68" i="167"/>
  <c r="G78" i="167"/>
  <c r="K78" i="167"/>
  <c r="O78" i="167"/>
  <c r="S78" i="167"/>
  <c r="W78" i="167"/>
  <c r="I163" i="167"/>
  <c r="M163" i="167"/>
  <c r="Q163" i="167"/>
  <c r="U163" i="167"/>
  <c r="Y163" i="167"/>
  <c r="AC163" i="167"/>
  <c r="AG163" i="167"/>
  <c r="AK163" i="167"/>
  <c r="AO163" i="167"/>
  <c r="AS163" i="167"/>
  <c r="H163" i="167"/>
  <c r="L163" i="167"/>
  <c r="T163" i="167"/>
  <c r="X163" i="167"/>
  <c r="AB163" i="167"/>
  <c r="AF163" i="167"/>
  <c r="AJ163" i="167"/>
  <c r="AN163" i="167"/>
  <c r="AR163" i="167"/>
  <c r="K163" i="167"/>
  <c r="S163" i="167"/>
  <c r="AA163" i="167"/>
  <c r="AI163" i="167"/>
  <c r="Z163" i="167"/>
  <c r="AL163" i="167"/>
  <c r="H78" i="167"/>
  <c r="X78" i="167"/>
  <c r="AJ78" i="167"/>
  <c r="R112" i="167"/>
  <c r="I196" i="167"/>
  <c r="M196" i="167"/>
  <c r="Q196" i="167"/>
  <c r="U196" i="167"/>
  <c r="Y196" i="167"/>
  <c r="AC196" i="167"/>
  <c r="AG196" i="167"/>
  <c r="AK196" i="167"/>
  <c r="AO196" i="167"/>
  <c r="AS196" i="167"/>
  <c r="O32" i="168"/>
  <c r="P32" i="167"/>
  <c r="X32" i="167"/>
  <c r="AJ32" i="167"/>
  <c r="AR32" i="167"/>
  <c r="AH42" i="167"/>
  <c r="AH41" i="167" s="1"/>
  <c r="AT42" i="167"/>
  <c r="T42" i="167"/>
  <c r="AN42" i="167"/>
  <c r="P55" i="167"/>
  <c r="AB55" i="167"/>
  <c r="AJ55" i="167"/>
  <c r="AR55" i="167"/>
  <c r="X68" i="167"/>
  <c r="Q78" i="167"/>
  <c r="Y78" i="167"/>
  <c r="AC78" i="167"/>
  <c r="AG78" i="167"/>
  <c r="AS78" i="167"/>
  <c r="O112" i="167"/>
  <c r="S112" i="167"/>
  <c r="W112" i="167"/>
  <c r="AE112" i="167"/>
  <c r="AI112" i="167"/>
  <c r="AM112" i="167"/>
  <c r="V68" i="168"/>
  <c r="F78" i="168"/>
  <c r="J78" i="168"/>
  <c r="N78" i="168"/>
  <c r="R78" i="168"/>
  <c r="V78" i="168"/>
  <c r="Z78" i="168"/>
  <c r="AD78" i="168"/>
  <c r="AL78" i="168"/>
  <c r="AP78" i="168"/>
  <c r="AT78" i="168"/>
  <c r="F163" i="168"/>
  <c r="J163" i="168"/>
  <c r="R163" i="168"/>
  <c r="Z163" i="168"/>
  <c r="AH163" i="168"/>
  <c r="AL163" i="168"/>
  <c r="AP163" i="168"/>
  <c r="M163" i="168"/>
  <c r="Q163" i="168"/>
  <c r="U163" i="168"/>
  <c r="AG163" i="168"/>
  <c r="L42" i="169"/>
  <c r="J55" i="169"/>
  <c r="N55" i="169"/>
  <c r="R55" i="169"/>
  <c r="Z55" i="169"/>
  <c r="AD55" i="169"/>
  <c r="AH55" i="169"/>
  <c r="AP55" i="169"/>
  <c r="AT55" i="169"/>
  <c r="L163" i="169"/>
  <c r="T163" i="169"/>
  <c r="AB163" i="169"/>
  <c r="AJ163" i="169"/>
  <c r="AR163" i="169"/>
  <c r="F163" i="169"/>
  <c r="V163" i="169"/>
  <c r="AL163" i="169"/>
  <c r="G196" i="169"/>
  <c r="AM196" i="169"/>
  <c r="L163" i="170"/>
  <c r="P163" i="170"/>
  <c r="T163" i="170"/>
  <c r="X163" i="170"/>
  <c r="AB163" i="170"/>
  <c r="AF163" i="170"/>
  <c r="AJ163" i="170"/>
  <c r="AN163" i="170"/>
  <c r="AR163" i="170"/>
  <c r="O163" i="170"/>
  <c r="AE163" i="170"/>
  <c r="AI163" i="170"/>
  <c r="AQ163" i="170"/>
  <c r="F163" i="170"/>
  <c r="J163" i="170"/>
  <c r="N163" i="170"/>
  <c r="V163" i="170"/>
  <c r="AD163" i="170"/>
  <c r="AL163" i="170"/>
  <c r="AP163" i="170"/>
  <c r="J196" i="170"/>
  <c r="R196" i="170"/>
  <c r="AL196" i="170"/>
  <c r="J42" i="168"/>
  <c r="J41" i="168" s="1"/>
  <c r="R42" i="168"/>
  <c r="V42" i="168"/>
  <c r="V41" i="168" s="1"/>
  <c r="AH42" i="168"/>
  <c r="G78" i="168"/>
  <c r="K78" i="168"/>
  <c r="S78" i="168"/>
  <c r="AI112" i="168"/>
  <c r="L196" i="168"/>
  <c r="P196" i="168"/>
  <c r="T196" i="168"/>
  <c r="AB196" i="168"/>
  <c r="AF196" i="168"/>
  <c r="AJ196" i="168"/>
  <c r="L205" i="168"/>
  <c r="L19" i="168" s="1"/>
  <c r="P205" i="168"/>
  <c r="P19" i="168" s="1"/>
  <c r="T205" i="168"/>
  <c r="T19" i="168" s="1"/>
  <c r="AB205" i="168"/>
  <c r="AB19" i="168" s="1"/>
  <c r="AF205" i="168"/>
  <c r="AF19" i="168" s="1"/>
  <c r="AN205" i="168"/>
  <c r="AN19" i="168" s="1"/>
  <c r="J68" i="169"/>
  <c r="R68" i="169"/>
  <c r="Z68" i="169"/>
  <c r="AH68" i="169"/>
  <c r="AP68" i="169"/>
  <c r="H55" i="170"/>
  <c r="P55" i="170"/>
  <c r="T55" i="170"/>
  <c r="X55" i="170"/>
  <c r="AB55" i="170"/>
  <c r="AF55" i="170"/>
  <c r="AN55" i="170"/>
  <c r="AR55" i="170"/>
  <c r="I68" i="170"/>
  <c r="M68" i="170"/>
  <c r="Q68" i="170"/>
  <c r="AG68" i="170"/>
  <c r="AG24" i="170" s="1"/>
  <c r="AG17" i="170" s="1"/>
  <c r="AO68" i="170"/>
  <c r="AS68" i="170"/>
  <c r="H78" i="170"/>
  <c r="L78" i="170"/>
  <c r="T78" i="170"/>
  <c r="X78" i="170"/>
  <c r="AB78" i="170"/>
  <c r="AN78" i="170"/>
  <c r="I112" i="170"/>
  <c r="M112" i="170"/>
  <c r="Q112" i="170"/>
  <c r="U112" i="170"/>
  <c r="Y112" i="170"/>
  <c r="AC112" i="170"/>
  <c r="AG112" i="170"/>
  <c r="AO112" i="170"/>
  <c r="AS112" i="170"/>
  <c r="G55" i="168"/>
  <c r="K55" i="168"/>
  <c r="K41" i="168" s="1"/>
  <c r="S55" i="168"/>
  <c r="W55" i="168"/>
  <c r="AA55" i="168"/>
  <c r="AA41" i="168" s="1"/>
  <c r="AA24" i="168" s="1"/>
  <c r="AE55" i="168"/>
  <c r="AI55" i="168"/>
  <c r="AI41" i="168" s="1"/>
  <c r="AI24" i="168" s="1"/>
  <c r="AQ55" i="168"/>
  <c r="AQ41" i="168" s="1"/>
  <c r="AQ24" i="168" s="1"/>
  <c r="AF78" i="168"/>
  <c r="H112" i="168"/>
  <c r="X112" i="168"/>
  <c r="H32" i="169"/>
  <c r="L32" i="169"/>
  <c r="P32" i="169"/>
  <c r="T32" i="169"/>
  <c r="X32" i="169"/>
  <c r="AB32" i="169"/>
  <c r="AF32" i="169"/>
  <c r="AJ32" i="169"/>
  <c r="AN32" i="169"/>
  <c r="AR32" i="169"/>
  <c r="F42" i="169"/>
  <c r="F41" i="169" s="1"/>
  <c r="AT42" i="169"/>
  <c r="H55" i="169"/>
  <c r="L55" i="169"/>
  <c r="P55" i="169"/>
  <c r="T55" i="169"/>
  <c r="X55" i="169"/>
  <c r="AB55" i="169"/>
  <c r="AF55" i="169"/>
  <c r="AJ55" i="169"/>
  <c r="AN55" i="169"/>
  <c r="AR55" i="169"/>
  <c r="J163" i="169"/>
  <c r="R163" i="169"/>
  <c r="Z163" i="169"/>
  <c r="AH163" i="169"/>
  <c r="AP163" i="169"/>
  <c r="J112" i="170"/>
  <c r="S32" i="168"/>
  <c r="W32" i="168"/>
  <c r="AA32" i="168"/>
  <c r="AI32" i="168"/>
  <c r="AQ32" i="168"/>
  <c r="M112" i="168"/>
  <c r="Q112" i="168"/>
  <c r="U112" i="168"/>
  <c r="Y112" i="168"/>
  <c r="AS112" i="168"/>
  <c r="AK163" i="168"/>
  <c r="H68" i="169"/>
  <c r="L68" i="169"/>
  <c r="P68" i="169"/>
  <c r="T68" i="169"/>
  <c r="X68" i="169"/>
  <c r="AB68" i="169"/>
  <c r="AF68" i="169"/>
  <c r="AJ68" i="169"/>
  <c r="AN68" i="169"/>
  <c r="AR68" i="169"/>
  <c r="I196" i="169"/>
  <c r="M196" i="169"/>
  <c r="Q196" i="169"/>
  <c r="U196" i="169"/>
  <c r="Y196" i="169"/>
  <c r="AC196" i="169"/>
  <c r="AG196" i="169"/>
  <c r="AK196" i="169"/>
  <c r="AO196" i="169"/>
  <c r="AS196" i="169"/>
  <c r="H32" i="170"/>
  <c r="P32" i="170"/>
  <c r="AR32" i="170"/>
  <c r="X42" i="170"/>
  <c r="X41" i="170" s="1"/>
  <c r="AR42" i="170"/>
  <c r="AR41" i="170" s="1"/>
  <c r="F55" i="170"/>
  <c r="J55" i="170"/>
  <c r="N55" i="170"/>
  <c r="R55" i="170"/>
  <c r="V55" i="170"/>
  <c r="Z55" i="170"/>
  <c r="AD55" i="170"/>
  <c r="AH55" i="170"/>
  <c r="AL55" i="170"/>
  <c r="AT55" i="170"/>
  <c r="H68" i="170"/>
  <c r="L68" i="170"/>
  <c r="P68" i="170"/>
  <c r="T68" i="170"/>
  <c r="X68" i="170"/>
  <c r="AB68" i="170"/>
  <c r="AF68" i="170"/>
  <c r="AJ68" i="170"/>
  <c r="AN68" i="170"/>
  <c r="F78" i="170"/>
  <c r="J78" i="170"/>
  <c r="R78" i="170"/>
  <c r="V78" i="170"/>
  <c r="Z78" i="170"/>
  <c r="AD78" i="170"/>
  <c r="AH78" i="170"/>
  <c r="AL78" i="170"/>
  <c r="AP78" i="170"/>
  <c r="AT78" i="170"/>
  <c r="G112" i="170"/>
  <c r="K112" i="170"/>
  <c r="O112" i="170"/>
  <c r="S112" i="170"/>
  <c r="W112" i="170"/>
  <c r="AA112" i="170"/>
  <c r="AE112" i="170"/>
  <c r="AI112" i="170"/>
  <c r="AM112" i="170"/>
  <c r="AQ112" i="170"/>
  <c r="N78" i="169"/>
  <c r="F78" i="169"/>
  <c r="AB112" i="168"/>
  <c r="AM78" i="167"/>
  <c r="AQ78" i="167"/>
  <c r="AI78" i="167"/>
  <c r="AE78" i="167"/>
  <c r="AA78" i="167"/>
  <c r="G78" i="170"/>
  <c r="K78" i="170"/>
  <c r="O78" i="170"/>
  <c r="O77" i="170" s="1"/>
  <c r="O18" i="170" s="1"/>
  <c r="S78" i="170"/>
  <c r="W78" i="170"/>
  <c r="AA78" i="170"/>
  <c r="AE78" i="170"/>
  <c r="AE77" i="170" s="1"/>
  <c r="AE18" i="170" s="1"/>
  <c r="AI78" i="170"/>
  <c r="AM78" i="170"/>
  <c r="AQ78" i="170"/>
  <c r="I78" i="170"/>
  <c r="M78" i="170"/>
  <c r="Q78" i="170"/>
  <c r="U78" i="170"/>
  <c r="Y78" i="170"/>
  <c r="AC78" i="170"/>
  <c r="AC77" i="170" s="1"/>
  <c r="AC18" i="170" s="1"/>
  <c r="AG78" i="170"/>
  <c r="AK78" i="170"/>
  <c r="AK77" i="170" s="1"/>
  <c r="AK18" i="170" s="1"/>
  <c r="AO78" i="170"/>
  <c r="AS78" i="170"/>
  <c r="AS77" i="170" s="1"/>
  <c r="AS18" i="170" s="1"/>
  <c r="F112" i="170"/>
  <c r="N112" i="170"/>
  <c r="R112" i="170"/>
  <c r="V112" i="170"/>
  <c r="Z112" i="170"/>
  <c r="AD112" i="170"/>
  <c r="AH112" i="170"/>
  <c r="AL112" i="170"/>
  <c r="AL77" i="170" s="1"/>
  <c r="AL18" i="170" s="1"/>
  <c r="AP112" i="170"/>
  <c r="AT112" i="170"/>
  <c r="H112" i="170"/>
  <c r="L112" i="170"/>
  <c r="P112" i="170"/>
  <c r="T112" i="170"/>
  <c r="X112" i="170"/>
  <c r="AB112" i="170"/>
  <c r="AF112" i="170"/>
  <c r="AJ112" i="170"/>
  <c r="AN112" i="170"/>
  <c r="AR112" i="170"/>
  <c r="Q77" i="170"/>
  <c r="Q18" i="170" s="1"/>
  <c r="J77" i="170"/>
  <c r="J18" i="170" s="1"/>
  <c r="L32" i="170"/>
  <c r="T32" i="170"/>
  <c r="AJ32" i="170"/>
  <c r="M42" i="170"/>
  <c r="AC42" i="170"/>
  <c r="G55" i="170"/>
  <c r="K55" i="170"/>
  <c r="O55" i="170"/>
  <c r="S55" i="170"/>
  <c r="W55" i="170"/>
  <c r="AA55" i="170"/>
  <c r="AE55" i="170"/>
  <c r="AI55" i="170"/>
  <c r="AM55" i="170"/>
  <c r="AQ55" i="170"/>
  <c r="Q55" i="170"/>
  <c r="Q41" i="170" s="1"/>
  <c r="Q24" i="170" s="1"/>
  <c r="AA163" i="170"/>
  <c r="J68" i="170"/>
  <c r="R68" i="170"/>
  <c r="Z68" i="170"/>
  <c r="AP68" i="170"/>
  <c r="AT68" i="170"/>
  <c r="H196" i="170"/>
  <c r="L196" i="170"/>
  <c r="P196" i="170"/>
  <c r="T196" i="170"/>
  <c r="X196" i="170"/>
  <c r="AB196" i="170"/>
  <c r="AF196" i="170"/>
  <c r="AJ196" i="170"/>
  <c r="AN196" i="170"/>
  <c r="AR196" i="170"/>
  <c r="G196" i="170"/>
  <c r="S196" i="170"/>
  <c r="AA196" i="170"/>
  <c r="AI196" i="170"/>
  <c r="I205" i="170"/>
  <c r="I19" i="170" s="1"/>
  <c r="M205" i="170"/>
  <c r="M19" i="170" s="1"/>
  <c r="Q205" i="170"/>
  <c r="Q19" i="170" s="1"/>
  <c r="U205" i="170"/>
  <c r="U19" i="170" s="1"/>
  <c r="Y205" i="170"/>
  <c r="Y19" i="170" s="1"/>
  <c r="AC205" i="170"/>
  <c r="AC19" i="170" s="1"/>
  <c r="AG205" i="170"/>
  <c r="AG19" i="170" s="1"/>
  <c r="AK205" i="170"/>
  <c r="AK19" i="170" s="1"/>
  <c r="AO205" i="170"/>
  <c r="AO19" i="170" s="1"/>
  <c r="AS205" i="170"/>
  <c r="AS19" i="170" s="1"/>
  <c r="L205" i="170"/>
  <c r="L19" i="170" s="1"/>
  <c r="T205" i="170"/>
  <c r="T19" i="170" s="1"/>
  <c r="AB205" i="170"/>
  <c r="AB19" i="170" s="1"/>
  <c r="AF205" i="170"/>
  <c r="AF19" i="170" s="1"/>
  <c r="AN205" i="170"/>
  <c r="AN19" i="170" s="1"/>
  <c r="AR205" i="170"/>
  <c r="AR19" i="170" s="1"/>
  <c r="H42" i="170"/>
  <c r="H41" i="170" s="1"/>
  <c r="H24" i="170" s="1"/>
  <c r="H17" i="170" s="1"/>
  <c r="L42" i="170"/>
  <c r="L41" i="170" s="1"/>
  <c r="P42" i="170"/>
  <c r="P41" i="170" s="1"/>
  <c r="T42" i="170"/>
  <c r="T41" i="170" s="1"/>
  <c r="AB42" i="170"/>
  <c r="AB41" i="170" s="1"/>
  <c r="AB24" i="170" s="1"/>
  <c r="AB17" i="170" s="1"/>
  <c r="AF42" i="170"/>
  <c r="AF41" i="170" s="1"/>
  <c r="AJ42" i="170"/>
  <c r="AJ41" i="170" s="1"/>
  <c r="AN42" i="170"/>
  <c r="AN41" i="170" s="1"/>
  <c r="AN24" i="170" s="1"/>
  <c r="AN17" i="170" s="1"/>
  <c r="S42" i="170"/>
  <c r="S41" i="170" s="1"/>
  <c r="U68" i="170"/>
  <c r="AK68" i="170"/>
  <c r="F196" i="170"/>
  <c r="N196" i="170"/>
  <c r="N77" i="170" s="1"/>
  <c r="N18" i="170" s="1"/>
  <c r="AD196" i="170"/>
  <c r="AH196" i="170"/>
  <c r="AP196" i="170"/>
  <c r="AT196" i="170"/>
  <c r="AT77" i="170" s="1"/>
  <c r="AT18" i="170" s="1"/>
  <c r="I196" i="170"/>
  <c r="M196" i="170"/>
  <c r="U196" i="170"/>
  <c r="Y196" i="170"/>
  <c r="AO196" i="170"/>
  <c r="G205" i="170"/>
  <c r="G19" i="170" s="1"/>
  <c r="K205" i="170"/>
  <c r="K19" i="170" s="1"/>
  <c r="O205" i="170"/>
  <c r="O19" i="170" s="1"/>
  <c r="S205" i="170"/>
  <c r="S19" i="170" s="1"/>
  <c r="W205" i="170"/>
  <c r="W19" i="170" s="1"/>
  <c r="AA205" i="170"/>
  <c r="AA19" i="170" s="1"/>
  <c r="AE205" i="170"/>
  <c r="AE19" i="170" s="1"/>
  <c r="AI205" i="170"/>
  <c r="AI19" i="170" s="1"/>
  <c r="AM205" i="170"/>
  <c r="AM19" i="170" s="1"/>
  <c r="AQ205" i="170"/>
  <c r="AQ19" i="170" s="1"/>
  <c r="F205" i="170"/>
  <c r="F19" i="170" s="1"/>
  <c r="J205" i="170"/>
  <c r="J19" i="170" s="1"/>
  <c r="N205" i="170"/>
  <c r="N19" i="170" s="1"/>
  <c r="Z205" i="170"/>
  <c r="Z19" i="170" s="1"/>
  <c r="AD205" i="170"/>
  <c r="AD19" i="170" s="1"/>
  <c r="AL205" i="170"/>
  <c r="AL19" i="170" s="1"/>
  <c r="AP205" i="170"/>
  <c r="AP19" i="170" s="1"/>
  <c r="AT205" i="170"/>
  <c r="AT19" i="170" s="1"/>
  <c r="AT77" i="169"/>
  <c r="AT18" i="169" s="1"/>
  <c r="H112" i="169"/>
  <c r="L112" i="169"/>
  <c r="P112" i="169"/>
  <c r="T112" i="169"/>
  <c r="X112" i="169"/>
  <c r="AB112" i="169"/>
  <c r="AF112" i="169"/>
  <c r="AJ112" i="169"/>
  <c r="AN112" i="169"/>
  <c r="AR112" i="169"/>
  <c r="F112" i="169"/>
  <c r="F77" i="169" s="1"/>
  <c r="F18" i="169" s="1"/>
  <c r="J112" i="169"/>
  <c r="N112" i="169"/>
  <c r="N77" i="169" s="1"/>
  <c r="N18" i="169" s="1"/>
  <c r="R112" i="169"/>
  <c r="V112" i="169"/>
  <c r="V77" i="169" s="1"/>
  <c r="V18" i="169" s="1"/>
  <c r="Z112" i="169"/>
  <c r="AD112" i="169"/>
  <c r="AD77" i="169" s="1"/>
  <c r="AD18" i="169" s="1"/>
  <c r="AH112" i="169"/>
  <c r="AL112" i="169"/>
  <c r="AL77" i="169" s="1"/>
  <c r="AL18" i="169" s="1"/>
  <c r="AP112" i="169"/>
  <c r="AT112" i="169"/>
  <c r="K112" i="169"/>
  <c r="S112" i="169"/>
  <c r="AA112" i="169"/>
  <c r="AI112" i="169"/>
  <c r="AQ112" i="169"/>
  <c r="I112" i="169"/>
  <c r="M112" i="169"/>
  <c r="Q112" i="169"/>
  <c r="U112" i="169"/>
  <c r="Y112" i="169"/>
  <c r="AC112" i="169"/>
  <c r="AG112" i="169"/>
  <c r="AK112" i="169"/>
  <c r="AO112" i="169"/>
  <c r="AS112" i="169"/>
  <c r="Q41" i="169"/>
  <c r="Q24" i="169" s="1"/>
  <c r="V42" i="169"/>
  <c r="V41" i="169" s="1"/>
  <c r="AH42" i="169"/>
  <c r="AH41" i="169" s="1"/>
  <c r="AH24" i="169" s="1"/>
  <c r="AP42" i="169"/>
  <c r="AP41" i="169" s="1"/>
  <c r="AL41" i="169"/>
  <c r="AL24" i="169" s="1"/>
  <c r="AT41" i="169"/>
  <c r="AT24" i="169" s="1"/>
  <c r="I55" i="169"/>
  <c r="I41" i="169" s="1"/>
  <c r="I24" i="169" s="1"/>
  <c r="M55" i="169"/>
  <c r="M41" i="169" s="1"/>
  <c r="M24" i="169" s="1"/>
  <c r="Q55" i="169"/>
  <c r="U55" i="169"/>
  <c r="U41" i="169" s="1"/>
  <c r="U24" i="169" s="1"/>
  <c r="Y55" i="169"/>
  <c r="Y41" i="169" s="1"/>
  <c r="Y24" i="169" s="1"/>
  <c r="AC55" i="169"/>
  <c r="AC41" i="169" s="1"/>
  <c r="AC24" i="169" s="1"/>
  <c r="AG55" i="169"/>
  <c r="AG41" i="169" s="1"/>
  <c r="AG24" i="169" s="1"/>
  <c r="AK55" i="169"/>
  <c r="AK41" i="169" s="1"/>
  <c r="AK24" i="169" s="1"/>
  <c r="AO55" i="169"/>
  <c r="AO41" i="169" s="1"/>
  <c r="AO24" i="169" s="1"/>
  <c r="AS55" i="169"/>
  <c r="AS41" i="169" s="1"/>
  <c r="AS24" i="169" s="1"/>
  <c r="G163" i="169"/>
  <c r="K163" i="169"/>
  <c r="O163" i="169"/>
  <c r="S163" i="169"/>
  <c r="W163" i="169"/>
  <c r="AA163" i="169"/>
  <c r="AE163" i="169"/>
  <c r="AI163" i="169"/>
  <c r="AM163" i="169"/>
  <c r="AQ163" i="169"/>
  <c r="H163" i="169"/>
  <c r="P163" i="169"/>
  <c r="X163" i="169"/>
  <c r="AF163" i="169"/>
  <c r="AN163" i="169"/>
  <c r="I78" i="169"/>
  <c r="M78" i="169"/>
  <c r="Q78" i="169"/>
  <c r="U78" i="169"/>
  <c r="Y78" i="169"/>
  <c r="AC78" i="169"/>
  <c r="AG78" i="169"/>
  <c r="AK78" i="169"/>
  <c r="AO78" i="169"/>
  <c r="AS78" i="169"/>
  <c r="H78" i="169"/>
  <c r="L78" i="169"/>
  <c r="P78" i="169"/>
  <c r="P77" i="169" s="1"/>
  <c r="P18" i="169" s="1"/>
  <c r="T78" i="169"/>
  <c r="X78" i="169"/>
  <c r="AB78" i="169"/>
  <c r="AF78" i="169"/>
  <c r="AJ78" i="169"/>
  <c r="AN78" i="169"/>
  <c r="AR78" i="169"/>
  <c r="G205" i="169"/>
  <c r="G19" i="169" s="1"/>
  <c r="K205" i="169"/>
  <c r="K19" i="169" s="1"/>
  <c r="O205" i="169"/>
  <c r="O19" i="169" s="1"/>
  <c r="S205" i="169"/>
  <c r="S19" i="169" s="1"/>
  <c r="W205" i="169"/>
  <c r="W19" i="169" s="1"/>
  <c r="AA205" i="169"/>
  <c r="AA19" i="169" s="1"/>
  <c r="AE205" i="169"/>
  <c r="AE19" i="169" s="1"/>
  <c r="AI205" i="169"/>
  <c r="AI19" i="169" s="1"/>
  <c r="AM205" i="169"/>
  <c r="AM19" i="169" s="1"/>
  <c r="AQ205" i="169"/>
  <c r="AQ19" i="169" s="1"/>
  <c r="J205" i="169"/>
  <c r="J19" i="169" s="1"/>
  <c r="R205" i="169"/>
  <c r="R19" i="169" s="1"/>
  <c r="Z205" i="169"/>
  <c r="Z19" i="169" s="1"/>
  <c r="AH205" i="169"/>
  <c r="AH19" i="169" s="1"/>
  <c r="AP205" i="169"/>
  <c r="AP19" i="169" s="1"/>
  <c r="H42" i="169"/>
  <c r="H41" i="169" s="1"/>
  <c r="P42" i="169"/>
  <c r="P41" i="169" s="1"/>
  <c r="T42" i="169"/>
  <c r="T41" i="169" s="1"/>
  <c r="X42" i="169"/>
  <c r="X41" i="169" s="1"/>
  <c r="X24" i="169" s="1"/>
  <c r="AB42" i="169"/>
  <c r="AB41" i="169" s="1"/>
  <c r="AF42" i="169"/>
  <c r="AF41" i="169" s="1"/>
  <c r="AJ42" i="169"/>
  <c r="AJ41" i="169" s="1"/>
  <c r="AN42" i="169"/>
  <c r="AN41" i="169" s="1"/>
  <c r="AN24" i="169" s="1"/>
  <c r="AR42" i="169"/>
  <c r="AR41" i="169" s="1"/>
  <c r="G42" i="169"/>
  <c r="G41" i="169" s="1"/>
  <c r="G24" i="169" s="1"/>
  <c r="K42" i="169"/>
  <c r="K41" i="169" s="1"/>
  <c r="O42" i="169"/>
  <c r="O41" i="169" s="1"/>
  <c r="O24" i="169" s="1"/>
  <c r="S42" i="169"/>
  <c r="S41" i="169" s="1"/>
  <c r="W42" i="169"/>
  <c r="W41" i="169" s="1"/>
  <c r="J42" i="169"/>
  <c r="J41" i="169" s="1"/>
  <c r="N42" i="169"/>
  <c r="N41" i="169" s="1"/>
  <c r="R42" i="169"/>
  <c r="R41" i="169" s="1"/>
  <c r="Z42" i="169"/>
  <c r="Z41" i="169" s="1"/>
  <c r="G78" i="169"/>
  <c r="G77" i="169" s="1"/>
  <c r="G18" i="169" s="1"/>
  <c r="K78" i="169"/>
  <c r="K77" i="169" s="1"/>
  <c r="K18" i="169" s="1"/>
  <c r="O78" i="169"/>
  <c r="O77" i="169" s="1"/>
  <c r="O18" i="169" s="1"/>
  <c r="S78" i="169"/>
  <c r="W78" i="169"/>
  <c r="W77" i="169" s="1"/>
  <c r="W18" i="169" s="1"/>
  <c r="AA78" i="169"/>
  <c r="AE78" i="169"/>
  <c r="AE77" i="169" s="1"/>
  <c r="AE18" i="169" s="1"/>
  <c r="AI78" i="169"/>
  <c r="AM78" i="169"/>
  <c r="AM77" i="169" s="1"/>
  <c r="AM18" i="169" s="1"/>
  <c r="AQ78" i="169"/>
  <c r="AQ77" i="169" s="1"/>
  <c r="AQ18" i="169" s="1"/>
  <c r="J78" i="169"/>
  <c r="R78" i="169"/>
  <c r="Z78" i="169"/>
  <c r="AH78" i="169"/>
  <c r="AH77" i="169" s="1"/>
  <c r="AH18" i="169" s="1"/>
  <c r="AP78" i="169"/>
  <c r="I205" i="169"/>
  <c r="I19" i="169" s="1"/>
  <c r="M205" i="169"/>
  <c r="M19" i="169" s="1"/>
  <c r="Q205" i="169"/>
  <c r="Q19" i="169" s="1"/>
  <c r="U205" i="169"/>
  <c r="U19" i="169" s="1"/>
  <c r="Y205" i="169"/>
  <c r="Y19" i="169" s="1"/>
  <c r="AC205" i="169"/>
  <c r="AC19" i="169" s="1"/>
  <c r="AG205" i="169"/>
  <c r="AG19" i="169" s="1"/>
  <c r="AK205" i="169"/>
  <c r="AK19" i="169" s="1"/>
  <c r="AO205" i="169"/>
  <c r="AO19" i="169" s="1"/>
  <c r="AS205" i="169"/>
  <c r="AS19" i="169" s="1"/>
  <c r="H205" i="169"/>
  <c r="H19" i="169" s="1"/>
  <c r="L205" i="169"/>
  <c r="L19" i="169" s="1"/>
  <c r="P205" i="169"/>
  <c r="P19" i="169" s="1"/>
  <c r="T205" i="169"/>
  <c r="T19" i="169" s="1"/>
  <c r="X205" i="169"/>
  <c r="X19" i="169" s="1"/>
  <c r="AB205" i="169"/>
  <c r="AB19" i="169" s="1"/>
  <c r="AF205" i="169"/>
  <c r="AF19" i="169" s="1"/>
  <c r="AJ205" i="169"/>
  <c r="AJ19" i="169" s="1"/>
  <c r="AN205" i="169"/>
  <c r="AN19" i="169" s="1"/>
  <c r="AR205" i="169"/>
  <c r="AR19" i="169" s="1"/>
  <c r="X78" i="168"/>
  <c r="X77" i="168" s="1"/>
  <c r="X18" i="168" s="1"/>
  <c r="AF77" i="168"/>
  <c r="AF18" i="168" s="1"/>
  <c r="G112" i="168"/>
  <c r="K112" i="168"/>
  <c r="O112" i="168"/>
  <c r="S112" i="168"/>
  <c r="W112" i="168"/>
  <c r="AA112" i="168"/>
  <c r="AE112" i="168"/>
  <c r="AM112" i="168"/>
  <c r="AQ112" i="168"/>
  <c r="I78" i="168"/>
  <c r="M78" i="168"/>
  <c r="Q78" i="168"/>
  <c r="Q77" i="168" s="1"/>
  <c r="Q18" i="168" s="1"/>
  <c r="U78" i="168"/>
  <c r="Y78" i="168"/>
  <c r="AC78" i="168"/>
  <c r="AG78" i="168"/>
  <c r="AG77" i="168" s="1"/>
  <c r="AG18" i="168" s="1"/>
  <c r="AK78" i="168"/>
  <c r="AO78" i="168"/>
  <c r="AS78" i="168"/>
  <c r="W41" i="168"/>
  <c r="AE41" i="168"/>
  <c r="G41" i="168"/>
  <c r="G24" i="168" s="1"/>
  <c r="G17" i="168" s="1"/>
  <c r="AT41" i="168"/>
  <c r="H55" i="168"/>
  <c r="L55" i="168"/>
  <c r="T55" i="168"/>
  <c r="X55" i="168"/>
  <c r="AB55" i="168"/>
  <c r="AJ55" i="168"/>
  <c r="AN55" i="168"/>
  <c r="AR55" i="168"/>
  <c r="AR41" i="168" s="1"/>
  <c r="AR24" i="168" s="1"/>
  <c r="AI78" i="168"/>
  <c r="K32" i="168"/>
  <c r="AE32" i="168"/>
  <c r="S42" i="168"/>
  <c r="S41" i="168" s="1"/>
  <c r="F42" i="168"/>
  <c r="Z42" i="168"/>
  <c r="AL42" i="168"/>
  <c r="O55" i="168"/>
  <c r="O41" i="168" s="1"/>
  <c r="O24" i="168" s="1"/>
  <c r="O17" i="168" s="1"/>
  <c r="AA68" i="168"/>
  <c r="H78" i="168"/>
  <c r="H77" i="168" s="1"/>
  <c r="H18" i="168" s="1"/>
  <c r="L78" i="168"/>
  <c r="L77" i="168" s="1"/>
  <c r="L18" i="168" s="1"/>
  <c r="P78" i="168"/>
  <c r="P77" i="168" s="1"/>
  <c r="P18" i="168" s="1"/>
  <c r="T78" i="168"/>
  <c r="T77" i="168" s="1"/>
  <c r="T18" i="168" s="1"/>
  <c r="AB78" i="168"/>
  <c r="AJ78" i="168"/>
  <c r="AJ77" i="168" s="1"/>
  <c r="AJ18" i="168" s="1"/>
  <c r="AN78" i="168"/>
  <c r="AN77" i="168" s="1"/>
  <c r="AN18" i="168" s="1"/>
  <c r="AR78" i="168"/>
  <c r="AR77" i="168" s="1"/>
  <c r="AR18" i="168" s="1"/>
  <c r="V163" i="168"/>
  <c r="AS163" i="168"/>
  <c r="K196" i="168"/>
  <c r="F32" i="168"/>
  <c r="N32" i="168"/>
  <c r="R32" i="168"/>
  <c r="V32" i="168"/>
  <c r="V24" i="168" s="1"/>
  <c r="Z32" i="168"/>
  <c r="AD32" i="168"/>
  <c r="AH32" i="168"/>
  <c r="AL32" i="168"/>
  <c r="AP32" i="168"/>
  <c r="AT32" i="168"/>
  <c r="I32" i="168"/>
  <c r="M32" i="168"/>
  <c r="Q32" i="168"/>
  <c r="U32" i="168"/>
  <c r="Y32" i="168"/>
  <c r="AC32" i="168"/>
  <c r="AG32" i="168"/>
  <c r="AO32" i="168"/>
  <c r="AS32" i="168"/>
  <c r="N42" i="168"/>
  <c r="N41" i="168" s="1"/>
  <c r="AD42" i="168"/>
  <c r="AD41" i="168" s="1"/>
  <c r="AP42" i="168"/>
  <c r="AT42" i="168"/>
  <c r="I42" i="168"/>
  <c r="Y42" i="168"/>
  <c r="H42" i="168"/>
  <c r="L42" i="168"/>
  <c r="P42" i="168"/>
  <c r="T42" i="168"/>
  <c r="X42" i="168"/>
  <c r="AB42" i="168"/>
  <c r="AF42" i="168"/>
  <c r="AJ42" i="168"/>
  <c r="AN42" i="168"/>
  <c r="F68" i="168"/>
  <c r="J68" i="168"/>
  <c r="J24" i="168" s="1"/>
  <c r="N68" i="168"/>
  <c r="R68" i="168"/>
  <c r="AD68" i="168"/>
  <c r="AL68" i="168"/>
  <c r="AP68" i="168"/>
  <c r="AT68" i="168"/>
  <c r="AA196" i="168"/>
  <c r="AQ196" i="168"/>
  <c r="K68" i="168"/>
  <c r="S68" i="168"/>
  <c r="S24" i="168" s="1"/>
  <c r="AE68" i="168"/>
  <c r="AI68" i="168"/>
  <c r="AQ68" i="168"/>
  <c r="O78" i="168"/>
  <c r="W78" i="168"/>
  <c r="AE78" i="168"/>
  <c r="F196" i="168"/>
  <c r="J196" i="168"/>
  <c r="N196" i="168"/>
  <c r="R196" i="168"/>
  <c r="V196" i="168"/>
  <c r="Z196" i="168"/>
  <c r="AD196" i="168"/>
  <c r="AH196" i="168"/>
  <c r="AL196" i="168"/>
  <c r="AP196" i="168"/>
  <c r="AT196" i="168"/>
  <c r="M196" i="168"/>
  <c r="U196" i="168"/>
  <c r="AC196" i="168"/>
  <c r="AK196" i="168"/>
  <c r="AO196" i="168"/>
  <c r="L78" i="167"/>
  <c r="P78" i="167"/>
  <c r="T78" i="167"/>
  <c r="AB78" i="167"/>
  <c r="AF78" i="167"/>
  <c r="V78" i="167"/>
  <c r="J41" i="167"/>
  <c r="I78" i="167"/>
  <c r="I77" i="167" s="1"/>
  <c r="I18" i="167" s="1"/>
  <c r="G112" i="167"/>
  <c r="K112" i="167"/>
  <c r="K77" i="167" s="1"/>
  <c r="K18" i="167" s="1"/>
  <c r="AA112" i="167"/>
  <c r="AA77" i="167" s="1"/>
  <c r="AA18" i="167" s="1"/>
  <c r="AQ112" i="167"/>
  <c r="F205" i="167"/>
  <c r="F19" i="167" s="1"/>
  <c r="J205" i="167"/>
  <c r="J19" i="167" s="1"/>
  <c r="N205" i="167"/>
  <c r="N19" i="167" s="1"/>
  <c r="R205" i="167"/>
  <c r="R19" i="167" s="1"/>
  <c r="V205" i="167"/>
  <c r="V19" i="167" s="1"/>
  <c r="Z205" i="167"/>
  <c r="Z19" i="167" s="1"/>
  <c r="AD205" i="167"/>
  <c r="AD19" i="167" s="1"/>
  <c r="AH205" i="167"/>
  <c r="AH19" i="167" s="1"/>
  <c r="AL205" i="167"/>
  <c r="AL19" i="167" s="1"/>
  <c r="AP205" i="167"/>
  <c r="AP19" i="167" s="1"/>
  <c r="AT205" i="167"/>
  <c r="AT19" i="167" s="1"/>
  <c r="I32" i="167"/>
  <c r="M32" i="167"/>
  <c r="AC32" i="167"/>
  <c r="O41" i="167"/>
  <c r="S41" i="167"/>
  <c r="F42" i="167"/>
  <c r="J42" i="167"/>
  <c r="N42" i="167"/>
  <c r="N41" i="167" s="1"/>
  <c r="N24" i="167" s="1"/>
  <c r="R42" i="167"/>
  <c r="R41" i="167" s="1"/>
  <c r="R24" i="167" s="1"/>
  <c r="V42" i="167"/>
  <c r="V41" i="167" s="1"/>
  <c r="V24" i="167" s="1"/>
  <c r="Z42" i="167"/>
  <c r="Z41" i="167" s="1"/>
  <c r="AD42" i="167"/>
  <c r="AD41" i="167" s="1"/>
  <c r="AD24" i="167" s="1"/>
  <c r="AL42" i="167"/>
  <c r="AL41" i="167" s="1"/>
  <c r="AL24" i="167" s="1"/>
  <c r="AL17" i="167" s="1"/>
  <c r="AP42" i="167"/>
  <c r="AP41" i="167" s="1"/>
  <c r="F78" i="167"/>
  <c r="J78" i="167"/>
  <c r="N78" i="167"/>
  <c r="R78" i="167"/>
  <c r="Z78" i="167"/>
  <c r="AD78" i="167"/>
  <c r="AH78" i="167"/>
  <c r="AL78" i="167"/>
  <c r="AP78" i="167"/>
  <c r="AT78" i="167"/>
  <c r="P163" i="167"/>
  <c r="AE163" i="167"/>
  <c r="F196" i="167"/>
  <c r="J196" i="167"/>
  <c r="N196" i="167"/>
  <c r="R196" i="167"/>
  <c r="V196" i="167"/>
  <c r="Z196" i="167"/>
  <c r="AD196" i="167"/>
  <c r="AH196" i="167"/>
  <c r="AL196" i="167"/>
  <c r="AP196" i="167"/>
  <c r="AT196" i="167"/>
  <c r="I42" i="167"/>
  <c r="I41" i="167" s="1"/>
  <c r="M42" i="167"/>
  <c r="Q42" i="167"/>
  <c r="Q41" i="167" s="1"/>
  <c r="Q24" i="167" s="1"/>
  <c r="U42" i="167"/>
  <c r="AC42" i="167"/>
  <c r="AG42" i="167"/>
  <c r="AK42" i="167"/>
  <c r="AK41" i="167" s="1"/>
  <c r="AK24" i="167" s="1"/>
  <c r="AO42" i="167"/>
  <c r="AS42" i="167"/>
  <c r="H42" i="167"/>
  <c r="L42" i="167"/>
  <c r="L41" i="167" s="1"/>
  <c r="L24" i="167" s="1"/>
  <c r="P42" i="167"/>
  <c r="P41" i="167" s="1"/>
  <c r="X42" i="167"/>
  <c r="AB42" i="167"/>
  <c r="AB41" i="167" s="1"/>
  <c r="AJ42" i="167"/>
  <c r="AR42" i="167"/>
  <c r="AR41" i="167" s="1"/>
  <c r="G42" i="167"/>
  <c r="G41" i="167" s="1"/>
  <c r="K42" i="167"/>
  <c r="W42" i="167"/>
  <c r="W41" i="167" s="1"/>
  <c r="H55" i="167"/>
  <c r="L55" i="167"/>
  <c r="T55" i="167"/>
  <c r="T41" i="167" s="1"/>
  <c r="T24" i="167" s="1"/>
  <c r="X55" i="167"/>
  <c r="AN55" i="167"/>
  <c r="AN41" i="167" s="1"/>
  <c r="H68" i="167"/>
  <c r="L68" i="167"/>
  <c r="P68" i="167"/>
  <c r="P24" i="167" s="1"/>
  <c r="P17" i="167" s="1"/>
  <c r="T68" i="167"/>
  <c r="AB68" i="167"/>
  <c r="AF68" i="167"/>
  <c r="AJ68" i="167"/>
  <c r="AN68" i="167"/>
  <c r="AR68" i="167"/>
  <c r="M78" i="167"/>
  <c r="M77" i="167" s="1"/>
  <c r="M18" i="167" s="1"/>
  <c r="U78" i="167"/>
  <c r="U77" i="167" s="1"/>
  <c r="U18" i="167" s="1"/>
  <c r="AK78" i="167"/>
  <c r="AK77" i="167" s="1"/>
  <c r="AK18" i="167" s="1"/>
  <c r="AO78" i="167"/>
  <c r="AO77" i="167" s="1"/>
  <c r="AO18" i="167" s="1"/>
  <c r="F112" i="167"/>
  <c r="J112" i="167"/>
  <c r="N112" i="167"/>
  <c r="V112" i="167"/>
  <c r="AD112" i="167"/>
  <c r="AH112" i="167"/>
  <c r="AL112" i="167"/>
  <c r="AP112" i="167"/>
  <c r="AT112" i="167"/>
  <c r="O163" i="167"/>
  <c r="O77" i="167" s="1"/>
  <c r="O18" i="167" s="1"/>
  <c r="AQ163" i="167"/>
  <c r="I205" i="167"/>
  <c r="I19" i="167" s="1"/>
  <c r="M205" i="167"/>
  <c r="M19" i="167" s="1"/>
  <c r="Q205" i="167"/>
  <c r="Q19" i="167" s="1"/>
  <c r="U205" i="167"/>
  <c r="U19" i="167" s="1"/>
  <c r="Y205" i="167"/>
  <c r="Y19" i="167" s="1"/>
  <c r="AC205" i="167"/>
  <c r="AC19" i="167" s="1"/>
  <c r="AG205" i="167"/>
  <c r="AG19" i="167" s="1"/>
  <c r="AK205" i="167"/>
  <c r="AK19" i="167" s="1"/>
  <c r="AO205" i="167"/>
  <c r="AO19" i="167" s="1"/>
  <c r="AS205" i="167"/>
  <c r="AS19" i="167" s="1"/>
  <c r="G32" i="167"/>
  <c r="W32" i="167"/>
  <c r="AM32" i="167"/>
  <c r="J68" i="167"/>
  <c r="Z68" i="167"/>
  <c r="AP68" i="167"/>
  <c r="AN78" i="167"/>
  <c r="H196" i="167"/>
  <c r="H77" i="167" s="1"/>
  <c r="H18" i="167" s="1"/>
  <c r="L196" i="167"/>
  <c r="L77" i="167" s="1"/>
  <c r="L18" i="167" s="1"/>
  <c r="P196" i="167"/>
  <c r="T196" i="167"/>
  <c r="X196" i="167"/>
  <c r="AB196" i="167"/>
  <c r="AF196" i="167"/>
  <c r="AJ196" i="167"/>
  <c r="AJ77" i="167" s="1"/>
  <c r="AJ18" i="167" s="1"/>
  <c r="AN196" i="167"/>
  <c r="AR196" i="167"/>
  <c r="AR77" i="167" s="1"/>
  <c r="AR18" i="167" s="1"/>
  <c r="S196" i="167"/>
  <c r="S77" i="167" s="1"/>
  <c r="S18" i="167" s="1"/>
  <c r="W196" i="167"/>
  <c r="AE196" i="167"/>
  <c r="AI196" i="167"/>
  <c r="AI77" i="167" s="1"/>
  <c r="AI18" i="167" s="1"/>
  <c r="S24" i="169"/>
  <c r="W24" i="169"/>
  <c r="W17" i="169" s="1"/>
  <c r="K24" i="169"/>
  <c r="X24" i="170"/>
  <c r="AR24" i="170"/>
  <c r="T24" i="170"/>
  <c r="AF24" i="170"/>
  <c r="I41" i="170"/>
  <c r="I24" i="170" s="1"/>
  <c r="AG77" i="170"/>
  <c r="L77" i="170"/>
  <c r="L18" i="170" s="1"/>
  <c r="P24" i="170"/>
  <c r="Y41" i="170"/>
  <c r="Y24" i="170" s="1"/>
  <c r="V77" i="170"/>
  <c r="V18" i="170" s="1"/>
  <c r="G42" i="170"/>
  <c r="G41" i="170" s="1"/>
  <c r="K42" i="170"/>
  <c r="O42" i="170"/>
  <c r="O41" i="170" s="1"/>
  <c r="O24" i="170" s="1"/>
  <c r="W42" i="170"/>
  <c r="W41" i="170" s="1"/>
  <c r="AA42" i="170"/>
  <c r="AA41" i="170" s="1"/>
  <c r="AE42" i="170"/>
  <c r="AE41" i="170" s="1"/>
  <c r="AI42" i="170"/>
  <c r="AM42" i="170"/>
  <c r="AM41" i="170" s="1"/>
  <c r="AQ42" i="170"/>
  <c r="AQ41" i="170" s="1"/>
  <c r="F42" i="170"/>
  <c r="F41" i="170" s="1"/>
  <c r="J42" i="170"/>
  <c r="J41" i="170" s="1"/>
  <c r="N42" i="170"/>
  <c r="N41" i="170" s="1"/>
  <c r="R42" i="170"/>
  <c r="R41" i="170" s="1"/>
  <c r="V42" i="170"/>
  <c r="V41" i="170" s="1"/>
  <c r="Z42" i="170"/>
  <c r="Z41" i="170" s="1"/>
  <c r="AD42" i="170"/>
  <c r="AD41" i="170" s="1"/>
  <c r="AH42" i="170"/>
  <c r="AH41" i="170" s="1"/>
  <c r="AL42" i="170"/>
  <c r="AL41" i="170" s="1"/>
  <c r="AP42" i="170"/>
  <c r="AP41" i="170" s="1"/>
  <c r="AT42" i="170"/>
  <c r="AT41" i="170" s="1"/>
  <c r="U42" i="170"/>
  <c r="U41" i="170" s="1"/>
  <c r="U24" i="170" s="1"/>
  <c r="AK42" i="170"/>
  <c r="AO42" i="170"/>
  <c r="AO41" i="170" s="1"/>
  <c r="I55" i="170"/>
  <c r="M55" i="170"/>
  <c r="M41" i="170" s="1"/>
  <c r="M24" i="170" s="1"/>
  <c r="AC55" i="170"/>
  <c r="AK55" i="170"/>
  <c r="AS55" i="170"/>
  <c r="AS41" i="170" s="1"/>
  <c r="AS24" i="170" s="1"/>
  <c r="H77" i="170"/>
  <c r="H18" i="170" s="1"/>
  <c r="AJ77" i="170"/>
  <c r="AJ18" i="170" s="1"/>
  <c r="G68" i="170"/>
  <c r="K68" i="170"/>
  <c r="O68" i="170"/>
  <c r="S68" i="170"/>
  <c r="W68" i="170"/>
  <c r="AA68" i="170"/>
  <c r="AE68" i="170"/>
  <c r="AI68" i="170"/>
  <c r="AM68" i="170"/>
  <c r="AQ68" i="170"/>
  <c r="G163" i="170"/>
  <c r="G77" i="170" s="1"/>
  <c r="G18" i="170" s="1"/>
  <c r="K163" i="170"/>
  <c r="S163" i="170"/>
  <c r="W163" i="170"/>
  <c r="W77" i="170" s="1"/>
  <c r="W18" i="170" s="1"/>
  <c r="AM163" i="170"/>
  <c r="AM77" i="170" s="1"/>
  <c r="AM18" i="170" s="1"/>
  <c r="Z163" i="170"/>
  <c r="Z77" i="170" s="1"/>
  <c r="Z18" i="170" s="1"/>
  <c r="AO24" i="170"/>
  <c r="F32" i="170"/>
  <c r="F24" i="170" s="1"/>
  <c r="J32" i="170"/>
  <c r="N32" i="170"/>
  <c r="R32" i="170"/>
  <c r="R24" i="170" s="1"/>
  <c r="V32" i="170"/>
  <c r="V24" i="170" s="1"/>
  <c r="Z32" i="170"/>
  <c r="AD32" i="170"/>
  <c r="AH32" i="170"/>
  <c r="AH24" i="170" s="1"/>
  <c r="AL32" i="170"/>
  <c r="AL24" i="170" s="1"/>
  <c r="AP32" i="170"/>
  <c r="AT32" i="170"/>
  <c r="P78" i="170"/>
  <c r="AF78" i="170"/>
  <c r="R163" i="170"/>
  <c r="AH163" i="170"/>
  <c r="AH77" i="170" s="1"/>
  <c r="AH18" i="170" s="1"/>
  <c r="R205" i="170"/>
  <c r="R19" i="170" s="1"/>
  <c r="AH205" i="170"/>
  <c r="AH19" i="170" s="1"/>
  <c r="G17" i="169"/>
  <c r="S17" i="169"/>
  <c r="T24" i="169"/>
  <c r="AB24" i="169"/>
  <c r="AJ24" i="169"/>
  <c r="AR24" i="169"/>
  <c r="F24" i="169"/>
  <c r="N24" i="169"/>
  <c r="V24" i="169"/>
  <c r="AD42" i="169"/>
  <c r="AD41" i="169" s="1"/>
  <c r="AD24" i="169" s="1"/>
  <c r="H24" i="169"/>
  <c r="P24" i="169"/>
  <c r="AF24" i="169"/>
  <c r="J24" i="169"/>
  <c r="R24" i="169"/>
  <c r="Z24" i="169"/>
  <c r="AP24" i="169"/>
  <c r="AA42" i="169"/>
  <c r="AA41" i="169" s="1"/>
  <c r="AA24" i="169" s="1"/>
  <c r="AE42" i="169"/>
  <c r="AE41" i="169" s="1"/>
  <c r="AE24" i="169" s="1"/>
  <c r="AI42" i="169"/>
  <c r="AI41" i="169" s="1"/>
  <c r="AI24" i="169" s="1"/>
  <c r="AM42" i="169"/>
  <c r="AM41" i="169" s="1"/>
  <c r="AM24" i="169" s="1"/>
  <c r="AQ42" i="169"/>
  <c r="AQ41" i="169" s="1"/>
  <c r="AQ24" i="169" s="1"/>
  <c r="R41" i="168"/>
  <c r="N24" i="168"/>
  <c r="AT24" i="168"/>
  <c r="F41" i="168"/>
  <c r="F24" i="168" s="1"/>
  <c r="Z41" i="168"/>
  <c r="Z24" i="168" s="1"/>
  <c r="AL41" i="168"/>
  <c r="AP41" i="168"/>
  <c r="AP24" i="168" s="1"/>
  <c r="L41" i="168"/>
  <c r="L24" i="168" s="1"/>
  <c r="AB41" i="168"/>
  <c r="AB24" i="168"/>
  <c r="W24" i="168"/>
  <c r="AM24" i="168"/>
  <c r="AH41" i="168"/>
  <c r="AH24" i="168" s="1"/>
  <c r="AC77" i="168"/>
  <c r="AC18" i="168" s="1"/>
  <c r="AS77" i="168"/>
  <c r="AS18" i="168" s="1"/>
  <c r="I55" i="168"/>
  <c r="M55" i="168"/>
  <c r="M41" i="168" s="1"/>
  <c r="Q55" i="168"/>
  <c r="Q41" i="168" s="1"/>
  <c r="U55" i="168"/>
  <c r="U41" i="168" s="1"/>
  <c r="Y55" i="168"/>
  <c r="Y41" i="168" s="1"/>
  <c r="AC55" i="168"/>
  <c r="AC41" i="168" s="1"/>
  <c r="AG55" i="168"/>
  <c r="AG41" i="168" s="1"/>
  <c r="AG24" i="168" s="1"/>
  <c r="AK55" i="168"/>
  <c r="AK41" i="168" s="1"/>
  <c r="AO55" i="168"/>
  <c r="AS55" i="168"/>
  <c r="P55" i="168"/>
  <c r="P41" i="168" s="1"/>
  <c r="P24" i="168" s="1"/>
  <c r="AF55" i="168"/>
  <c r="G163" i="168"/>
  <c r="G77" i="168" s="1"/>
  <c r="G18" i="168" s="1"/>
  <c r="K163" i="168"/>
  <c r="O163" i="168"/>
  <c r="O77" i="168" s="1"/>
  <c r="O18" i="168" s="1"/>
  <c r="S163" i="168"/>
  <c r="S77" i="168" s="1"/>
  <c r="S18" i="168" s="1"/>
  <c r="W163" i="168"/>
  <c r="AA163" i="168"/>
  <c r="AE163" i="168"/>
  <c r="AI163" i="168"/>
  <c r="AM163" i="168"/>
  <c r="AQ163" i="168"/>
  <c r="N163" i="168"/>
  <c r="AD163" i="168"/>
  <c r="AT163" i="168"/>
  <c r="I163" i="168"/>
  <c r="Y163" i="168"/>
  <c r="AO163" i="168"/>
  <c r="AO42" i="168"/>
  <c r="AO41" i="168" s="1"/>
  <c r="AS42" i="168"/>
  <c r="AS41" i="168" s="1"/>
  <c r="I68" i="168"/>
  <c r="M68" i="168"/>
  <c r="Q68" i="168"/>
  <c r="U68" i="168"/>
  <c r="Y68" i="168"/>
  <c r="AC68" i="168"/>
  <c r="AG68" i="168"/>
  <c r="AK68" i="168"/>
  <c r="AO68" i="168"/>
  <c r="AS68" i="168"/>
  <c r="F112" i="168"/>
  <c r="F77" i="168" s="1"/>
  <c r="F18" i="168" s="1"/>
  <c r="J112" i="168"/>
  <c r="N112" i="168"/>
  <c r="N77" i="168" s="1"/>
  <c r="N18" i="168" s="1"/>
  <c r="R112" i="168"/>
  <c r="V112" i="168"/>
  <c r="V77" i="168" s="1"/>
  <c r="V18" i="168" s="1"/>
  <c r="Z112" i="168"/>
  <c r="AD112" i="168"/>
  <c r="AD77" i="168" s="1"/>
  <c r="AD18" i="168" s="1"/>
  <c r="AH112" i="168"/>
  <c r="AL112" i="168"/>
  <c r="AL77" i="168" s="1"/>
  <c r="AL18" i="168" s="1"/>
  <c r="AP112" i="168"/>
  <c r="AT112" i="168"/>
  <c r="AT77" i="168" s="1"/>
  <c r="AT18" i="168" s="1"/>
  <c r="V17" i="167"/>
  <c r="F41" i="167"/>
  <c r="F24" i="167" s="1"/>
  <c r="AG77" i="167"/>
  <c r="AG18" i="167" s="1"/>
  <c r="AH24" i="167"/>
  <c r="AE77" i="167"/>
  <c r="AE18" i="167" s="1"/>
  <c r="Z77" i="167"/>
  <c r="Z18" i="167" s="1"/>
  <c r="Y41" i="167"/>
  <c r="AT41" i="167"/>
  <c r="AT24" i="167" s="1"/>
  <c r="U41" i="167"/>
  <c r="U24" i="167" s="1"/>
  <c r="AJ41" i="167"/>
  <c r="AJ24" i="167" s="1"/>
  <c r="K41" i="167"/>
  <c r="AG55" i="167"/>
  <c r="AG41" i="167" s="1"/>
  <c r="AG24" i="167" s="1"/>
  <c r="AO55" i="167"/>
  <c r="AO41" i="167" s="1"/>
  <c r="AO24" i="167" s="1"/>
  <c r="J24" i="167"/>
  <c r="AB24" i="167"/>
  <c r="Q77" i="167"/>
  <c r="Q18" i="167" s="1"/>
  <c r="AC77" i="167"/>
  <c r="AC18" i="167" s="1"/>
  <c r="AS77" i="167"/>
  <c r="AS18" i="167" s="1"/>
  <c r="F163" i="167"/>
  <c r="N163" i="167"/>
  <c r="V163" i="167"/>
  <c r="AD163" i="167"/>
  <c r="AP163" i="167"/>
  <c r="I24" i="167"/>
  <c r="Y24" i="167"/>
  <c r="X77" i="167"/>
  <c r="X18" i="167" s="1"/>
  <c r="AF77" i="167"/>
  <c r="AF18" i="167" s="1"/>
  <c r="R163" i="167"/>
  <c r="AH163" i="167"/>
  <c r="AA42" i="167"/>
  <c r="AA41" i="167" s="1"/>
  <c r="AE42" i="167"/>
  <c r="AE41" i="167" s="1"/>
  <c r="AI42" i="167"/>
  <c r="AI41" i="167" s="1"/>
  <c r="AM42" i="167"/>
  <c r="AM41" i="167" s="1"/>
  <c r="AQ42" i="167"/>
  <c r="AQ41" i="167" s="1"/>
  <c r="M55" i="167"/>
  <c r="M41" i="167" s="1"/>
  <c r="M24" i="167" s="1"/>
  <c r="AC55" i="167"/>
  <c r="AC41" i="167" s="1"/>
  <c r="AC24" i="167" s="1"/>
  <c r="AS55" i="167"/>
  <c r="Y77" i="167"/>
  <c r="Y18" i="167" s="1"/>
  <c r="G163" i="167"/>
  <c r="W163" i="167"/>
  <c r="W77" i="167" s="1"/>
  <c r="W18" i="167" s="1"/>
  <c r="AM163" i="167"/>
  <c r="AM77" i="167" s="1"/>
  <c r="AM18" i="167" s="1"/>
  <c r="AF42" i="167"/>
  <c r="AF41" i="167" s="1"/>
  <c r="AF24" i="167" s="1"/>
  <c r="G68" i="167"/>
  <c r="K68" i="167"/>
  <c r="O68" i="167"/>
  <c r="S68" i="167"/>
  <c r="S24" i="167" s="1"/>
  <c r="W68" i="167"/>
  <c r="AA68" i="167"/>
  <c r="AE68" i="167"/>
  <c r="AI68" i="167"/>
  <c r="AM68" i="167"/>
  <c r="AQ68" i="167"/>
  <c r="AN24" i="167" l="1"/>
  <c r="G77" i="167"/>
  <c r="G18" i="167" s="1"/>
  <c r="T77" i="167"/>
  <c r="T18" i="167" s="1"/>
  <c r="AE24" i="168"/>
  <c r="AE17" i="168" s="1"/>
  <c r="AJ24" i="170"/>
  <c r="AP77" i="170"/>
  <c r="AP18" i="170" s="1"/>
  <c r="F77" i="170"/>
  <c r="F18" i="170" s="1"/>
  <c r="W24" i="167"/>
  <c r="P77" i="167"/>
  <c r="P18" i="167" s="1"/>
  <c r="AO24" i="168"/>
  <c r="K24" i="168"/>
  <c r="M77" i="168"/>
  <c r="M18" i="168" s="1"/>
  <c r="AR77" i="170"/>
  <c r="AR18" i="170" s="1"/>
  <c r="AB77" i="170"/>
  <c r="AB18" i="170" s="1"/>
  <c r="AB16" i="170" s="1"/>
  <c r="AI77" i="170"/>
  <c r="AI18" i="170" s="1"/>
  <c r="AI24" i="167"/>
  <c r="Z24" i="167"/>
  <c r="AD24" i="168"/>
  <c r="L24" i="170"/>
  <c r="Y77" i="170"/>
  <c r="Y18" i="170" s="1"/>
  <c r="I77" i="170"/>
  <c r="I18" i="170" s="1"/>
  <c r="Y24" i="168"/>
  <c r="AP24" i="170"/>
  <c r="Z24" i="170"/>
  <c r="J24" i="170"/>
  <c r="AA24" i="170"/>
  <c r="AN77" i="167"/>
  <c r="AN18" i="167" s="1"/>
  <c r="AR24" i="167"/>
  <c r="G24" i="167"/>
  <c r="AL77" i="167"/>
  <c r="AL18" i="167" s="1"/>
  <c r="R77" i="167"/>
  <c r="R18" i="167" s="1"/>
  <c r="AP24" i="167"/>
  <c r="I41" i="168"/>
  <c r="I24" i="168" s="1"/>
  <c r="AJ41" i="168"/>
  <c r="AJ24" i="168" s="1"/>
  <c r="U77" i="168"/>
  <c r="U18" i="168" s="1"/>
  <c r="AN77" i="169"/>
  <c r="AN18" i="169" s="1"/>
  <c r="T77" i="170"/>
  <c r="T18" i="170" s="1"/>
  <c r="AD77" i="170"/>
  <c r="AD18" i="170" s="1"/>
  <c r="AQ77" i="170"/>
  <c r="AQ18" i="170" s="1"/>
  <c r="L41" i="169"/>
  <c r="L24" i="169" s="1"/>
  <c r="X77" i="169"/>
  <c r="X18" i="169" s="1"/>
  <c r="H77" i="169"/>
  <c r="H18" i="169" s="1"/>
  <c r="AB77" i="168"/>
  <c r="AB18" i="168" s="1"/>
  <c r="AA77" i="168"/>
  <c r="AA18" i="168" s="1"/>
  <c r="AQ77" i="167"/>
  <c r="AQ18" i="167" s="1"/>
  <c r="U77" i="170"/>
  <c r="U18" i="170" s="1"/>
  <c r="M77" i="170"/>
  <c r="M18" i="170" s="1"/>
  <c r="S77" i="170"/>
  <c r="S18" i="170" s="1"/>
  <c r="AO77" i="170"/>
  <c r="AO18" i="170" s="1"/>
  <c r="K77" i="170"/>
  <c r="K18" i="170" s="1"/>
  <c r="AA77" i="170"/>
  <c r="AA18" i="170" s="1"/>
  <c r="R77" i="170"/>
  <c r="R18" i="170" s="1"/>
  <c r="P77" i="170"/>
  <c r="P18" i="170" s="1"/>
  <c r="AN77" i="170"/>
  <c r="AN23" i="170" s="1"/>
  <c r="X77" i="170"/>
  <c r="X18" i="170" s="1"/>
  <c r="AM24" i="170"/>
  <c r="AQ24" i="170"/>
  <c r="S24" i="170"/>
  <c r="AI41" i="170"/>
  <c r="AI24" i="170" s="1"/>
  <c r="AF77" i="170"/>
  <c r="AF18" i="170" s="1"/>
  <c r="AC41" i="170"/>
  <c r="AC24" i="170" s="1"/>
  <c r="AK41" i="170"/>
  <c r="AK24" i="170" s="1"/>
  <c r="K41" i="170"/>
  <c r="K24" i="170" s="1"/>
  <c r="K17" i="170" s="1"/>
  <c r="W23" i="169"/>
  <c r="Z77" i="169"/>
  <c r="Z18" i="169" s="1"/>
  <c r="AJ77" i="169"/>
  <c r="AJ18" i="169" s="1"/>
  <c r="T77" i="169"/>
  <c r="T18" i="169" s="1"/>
  <c r="AS77" i="169"/>
  <c r="AS18" i="169" s="1"/>
  <c r="AC77" i="169"/>
  <c r="AC18" i="169" s="1"/>
  <c r="M77" i="169"/>
  <c r="M18" i="169" s="1"/>
  <c r="R77" i="169"/>
  <c r="R18" i="169" s="1"/>
  <c r="AP77" i="169"/>
  <c r="AP18" i="169" s="1"/>
  <c r="J77" i="169"/>
  <c r="J18" i="169" s="1"/>
  <c r="AR77" i="169"/>
  <c r="AR18" i="169" s="1"/>
  <c r="AB77" i="169"/>
  <c r="AB18" i="169" s="1"/>
  <c r="L77" i="169"/>
  <c r="L18" i="169" s="1"/>
  <c r="AK77" i="169"/>
  <c r="AK18" i="169" s="1"/>
  <c r="U77" i="169"/>
  <c r="U18" i="169" s="1"/>
  <c r="W16" i="169"/>
  <c r="AA77" i="169"/>
  <c r="AA18" i="169" s="1"/>
  <c r="AI77" i="169"/>
  <c r="AI18" i="169" s="1"/>
  <c r="S77" i="169"/>
  <c r="S18" i="169" s="1"/>
  <c r="S16" i="169" s="1"/>
  <c r="G23" i="169"/>
  <c r="AO77" i="169"/>
  <c r="AO18" i="169" s="1"/>
  <c r="Y77" i="169"/>
  <c r="Y18" i="169" s="1"/>
  <c r="I77" i="169"/>
  <c r="I18" i="169" s="1"/>
  <c r="G16" i="169"/>
  <c r="AG77" i="169"/>
  <c r="AG18" i="169" s="1"/>
  <c r="Q77" i="169"/>
  <c r="Q18" i="169" s="1"/>
  <c r="AS17" i="169"/>
  <c r="Q17" i="169"/>
  <c r="AO17" i="169"/>
  <c r="I17" i="169"/>
  <c r="O23" i="169"/>
  <c r="O17" i="169"/>
  <c r="O16" i="169" s="1"/>
  <c r="AK17" i="169"/>
  <c r="AK16" i="169" s="1"/>
  <c r="U17" i="169"/>
  <c r="AT23" i="169"/>
  <c r="AT17" i="169"/>
  <c r="AT16" i="169" s="1"/>
  <c r="AH17" i="169"/>
  <c r="AH16" i="169" s="1"/>
  <c r="AH23" i="169"/>
  <c r="M17" i="169"/>
  <c r="AL17" i="169"/>
  <c r="AL16" i="169" s="1"/>
  <c r="AL23" i="169"/>
  <c r="AG17" i="169"/>
  <c r="Y17" i="169"/>
  <c r="K23" i="169"/>
  <c r="AF77" i="169"/>
  <c r="AF18" i="169" s="1"/>
  <c r="AM77" i="168"/>
  <c r="AM18" i="168" s="1"/>
  <c r="I77" i="168"/>
  <c r="I18" i="168" s="1"/>
  <c r="AI77" i="168"/>
  <c r="AI18" i="168" s="1"/>
  <c r="W77" i="168"/>
  <c r="W18" i="168" s="1"/>
  <c r="Y77" i="168"/>
  <c r="Y18" i="168" s="1"/>
  <c r="AK77" i="168"/>
  <c r="AK18" i="168" s="1"/>
  <c r="AE77" i="168"/>
  <c r="AE18" i="168" s="1"/>
  <c r="AE16" i="168" s="1"/>
  <c r="G23" i="168"/>
  <c r="AJ23" i="168"/>
  <c r="AJ17" i="168"/>
  <c r="AJ16" i="168" s="1"/>
  <c r="AH77" i="168"/>
  <c r="AH18" i="168" s="1"/>
  <c r="R77" i="168"/>
  <c r="R18" i="168" s="1"/>
  <c r="AO77" i="168"/>
  <c r="AO18" i="168" s="1"/>
  <c r="AF41" i="168"/>
  <c r="AF24" i="168" s="1"/>
  <c r="AF23" i="168" s="1"/>
  <c r="AK24" i="168"/>
  <c r="AK17" i="168" s="1"/>
  <c r="U24" i="168"/>
  <c r="AL24" i="168"/>
  <c r="H41" i="168"/>
  <c r="H24" i="168" s="1"/>
  <c r="H17" i="168" s="1"/>
  <c r="H16" i="168" s="1"/>
  <c r="Q24" i="168"/>
  <c r="Q17" i="168" s="1"/>
  <c r="Q16" i="168" s="1"/>
  <c r="R24" i="168"/>
  <c r="X41" i="168"/>
  <c r="X24" i="168" s="1"/>
  <c r="AP77" i="168"/>
  <c r="AP18" i="168" s="1"/>
  <c r="Z77" i="168"/>
  <c r="Z18" i="168" s="1"/>
  <c r="J77" i="168"/>
  <c r="J18" i="168" s="1"/>
  <c r="AS24" i="168"/>
  <c r="AQ77" i="168"/>
  <c r="AQ18" i="168" s="1"/>
  <c r="K77" i="168"/>
  <c r="K18" i="168" s="1"/>
  <c r="AC24" i="168"/>
  <c r="M24" i="168"/>
  <c r="AN41" i="168"/>
  <c r="AN24" i="168" s="1"/>
  <c r="AN17" i="168" s="1"/>
  <c r="AN16" i="168" s="1"/>
  <c r="T41" i="168"/>
  <c r="T24" i="168" s="1"/>
  <c r="T17" i="168" s="1"/>
  <c r="T16" i="168" s="1"/>
  <c r="J77" i="167"/>
  <c r="J18" i="167" s="1"/>
  <c r="AD77" i="167"/>
  <c r="AD18" i="167" s="1"/>
  <c r="AB77" i="167"/>
  <c r="AB18" i="167" s="1"/>
  <c r="AT77" i="167"/>
  <c r="AT18" i="167" s="1"/>
  <c r="F77" i="167"/>
  <c r="F18" i="167" s="1"/>
  <c r="N77" i="167"/>
  <c r="N18" i="167" s="1"/>
  <c r="AP77" i="167"/>
  <c r="AP18" i="167" s="1"/>
  <c r="P16" i="167"/>
  <c r="Z23" i="167"/>
  <c r="Z17" i="167"/>
  <c r="Z16" i="167" s="1"/>
  <c r="X41" i="167"/>
  <c r="X24" i="167" s="1"/>
  <c r="AE24" i="167"/>
  <c r="AE23" i="167" s="1"/>
  <c r="V77" i="167"/>
  <c r="V18" i="167" s="1"/>
  <c r="V16" i="167" s="1"/>
  <c r="AL16" i="167"/>
  <c r="O24" i="167"/>
  <c r="AS41" i="167"/>
  <c r="AS24" i="167" s="1"/>
  <c r="AS23" i="167" s="1"/>
  <c r="AM24" i="167"/>
  <c r="AH77" i="167"/>
  <c r="AH18" i="167" s="1"/>
  <c r="H41" i="167"/>
  <c r="H24" i="167" s="1"/>
  <c r="K17" i="169"/>
  <c r="K16" i="169" s="1"/>
  <c r="AC17" i="169"/>
  <c r="M17" i="170"/>
  <c r="AQ17" i="170"/>
  <c r="AQ16" i="170" s="1"/>
  <c r="AQ23" i="170"/>
  <c r="AS23" i="170"/>
  <c r="AS17" i="170"/>
  <c r="AS16" i="170" s="1"/>
  <c r="AM17" i="170"/>
  <c r="AM16" i="170" s="1"/>
  <c r="AM23" i="170"/>
  <c r="AP23" i="170"/>
  <c r="AP17" i="170"/>
  <c r="AP16" i="170" s="1"/>
  <c r="Z23" i="170"/>
  <c r="Z17" i="170"/>
  <c r="Z16" i="170" s="1"/>
  <c r="J23" i="170"/>
  <c r="J17" i="170"/>
  <c r="J16" i="170" s="1"/>
  <c r="S17" i="170"/>
  <c r="O23" i="170"/>
  <c r="O17" i="170"/>
  <c r="O16" i="170" s="1"/>
  <c r="Y23" i="170"/>
  <c r="Y17" i="170"/>
  <c r="Y16" i="170" s="1"/>
  <c r="U17" i="170"/>
  <c r="AL23" i="170"/>
  <c r="AL17" i="170"/>
  <c r="AL16" i="170" s="1"/>
  <c r="V23" i="170"/>
  <c r="V17" i="170"/>
  <c r="V16" i="170" s="1"/>
  <c r="F23" i="170"/>
  <c r="F17" i="170"/>
  <c r="F16" i="170" s="1"/>
  <c r="I23" i="170"/>
  <c r="I17" i="170"/>
  <c r="I16" i="170" s="1"/>
  <c r="W24" i="170"/>
  <c r="AA17" i="170"/>
  <c r="AJ23" i="170"/>
  <c r="AJ17" i="170"/>
  <c r="AJ16" i="170" s="1"/>
  <c r="AR23" i="170"/>
  <c r="AR17" i="170"/>
  <c r="AR16" i="170" s="1"/>
  <c r="AK23" i="170"/>
  <c r="AK17" i="170"/>
  <c r="AK16" i="170" s="1"/>
  <c r="P17" i="170"/>
  <c r="AH23" i="170"/>
  <c r="AH17" i="170"/>
  <c r="AH16" i="170" s="1"/>
  <c r="R17" i="170"/>
  <c r="R16" i="170" s="1"/>
  <c r="AO23" i="170"/>
  <c r="AO17" i="170"/>
  <c r="AE24" i="170"/>
  <c r="Q23" i="170"/>
  <c r="Q17" i="170"/>
  <c r="Q16" i="170" s="1"/>
  <c r="T23" i="170"/>
  <c r="T17" i="170"/>
  <c r="T16" i="170" s="1"/>
  <c r="AB23" i="170"/>
  <c r="H16" i="170"/>
  <c r="H23" i="170"/>
  <c r="L17" i="170"/>
  <c r="L16" i="170" s="1"/>
  <c r="L23" i="170"/>
  <c r="AC23" i="170"/>
  <c r="AC17" i="170"/>
  <c r="AC16" i="170" s="1"/>
  <c r="AF17" i="170"/>
  <c r="AT24" i="170"/>
  <c r="AD24" i="170"/>
  <c r="N24" i="170"/>
  <c r="G24" i="170"/>
  <c r="AG18" i="170"/>
  <c r="AG16" i="170" s="1"/>
  <c r="AG23" i="170"/>
  <c r="X17" i="170"/>
  <c r="AD17" i="169"/>
  <c r="AD16" i="169" s="1"/>
  <c r="AD23" i="169"/>
  <c r="AI17" i="169"/>
  <c r="Z23" i="169"/>
  <c r="Z17" i="169"/>
  <c r="Z16" i="169" s="1"/>
  <c r="AF17" i="169"/>
  <c r="F17" i="169"/>
  <c r="F16" i="169" s="1"/>
  <c r="F23" i="169"/>
  <c r="T23" i="169"/>
  <c r="T17" i="169"/>
  <c r="AE23" i="169"/>
  <c r="AE17" i="169"/>
  <c r="AE16" i="169" s="1"/>
  <c r="R23" i="169"/>
  <c r="R17" i="169"/>
  <c r="X17" i="169"/>
  <c r="X16" i="169" s="1"/>
  <c r="X23" i="169"/>
  <c r="AR23" i="169"/>
  <c r="AR17" i="169"/>
  <c r="L17" i="169"/>
  <c r="AQ23" i="169"/>
  <c r="AQ17" i="169"/>
  <c r="AQ16" i="169" s="1"/>
  <c r="AA17" i="169"/>
  <c r="J23" i="169"/>
  <c r="J17" i="169"/>
  <c r="P17" i="169"/>
  <c r="P16" i="169" s="1"/>
  <c r="P23" i="169"/>
  <c r="V17" i="169"/>
  <c r="V16" i="169" s="1"/>
  <c r="V23" i="169"/>
  <c r="AJ17" i="169"/>
  <c r="AM23" i="169"/>
  <c r="AM17" i="169"/>
  <c r="AM16" i="169" s="1"/>
  <c r="AP17" i="169"/>
  <c r="AN17" i="169"/>
  <c r="AN16" i="169" s="1"/>
  <c r="AN23" i="169"/>
  <c r="H17" i="169"/>
  <c r="H16" i="169" s="1"/>
  <c r="N17" i="169"/>
  <c r="N16" i="169" s="1"/>
  <c r="N23" i="169"/>
  <c r="AB17" i="169"/>
  <c r="P23" i="168"/>
  <c r="P17" i="168"/>
  <c r="P16" i="168" s="1"/>
  <c r="AH17" i="168"/>
  <c r="AH16" i="168" s="1"/>
  <c r="L23" i="168"/>
  <c r="L17" i="168"/>
  <c r="L16" i="168" s="1"/>
  <c r="Z17" i="168"/>
  <c r="R17" i="168"/>
  <c r="AS23" i="168"/>
  <c r="AS17" i="168"/>
  <c r="AS16" i="168" s="1"/>
  <c r="AC23" i="168"/>
  <c r="AC17" i="168"/>
  <c r="AC16" i="168" s="1"/>
  <c r="M23" i="168"/>
  <c r="M17" i="168"/>
  <c r="M16" i="168" s="1"/>
  <c r="I17" i="168"/>
  <c r="F17" i="168"/>
  <c r="F16" i="168" s="1"/>
  <c r="F23" i="168"/>
  <c r="Y17" i="168"/>
  <c r="Q23" i="168"/>
  <c r="AF17" i="168"/>
  <c r="AF16" i="168" s="1"/>
  <c r="U23" i="168"/>
  <c r="U17" i="168"/>
  <c r="U16" i="168" s="1"/>
  <c r="AL17" i="168"/>
  <c r="AL16" i="168" s="1"/>
  <c r="AL23" i="168"/>
  <c r="AR23" i="168"/>
  <c r="AR17" i="168"/>
  <c r="AR16" i="168" s="1"/>
  <c r="W17" i="168"/>
  <c r="AG23" i="168"/>
  <c r="AG17" i="168"/>
  <c r="AG16" i="168" s="1"/>
  <c r="AD23" i="168"/>
  <c r="AD17" i="168"/>
  <c r="AD16" i="168" s="1"/>
  <c r="J17" i="168"/>
  <c r="O23" i="168"/>
  <c r="AQ17" i="168"/>
  <c r="S17" i="168"/>
  <c r="S16" i="168" s="1"/>
  <c r="S23" i="168"/>
  <c r="AB23" i="168"/>
  <c r="AB17" i="168"/>
  <c r="AB16" i="168" s="1"/>
  <c r="AT23" i="168"/>
  <c r="AT17" i="168"/>
  <c r="AT16" i="168" s="1"/>
  <c r="AN23" i="168"/>
  <c r="AA17" i="168"/>
  <c r="AA16" i="168" s="1"/>
  <c r="AA23" i="168"/>
  <c r="AM17" i="168"/>
  <c r="AM16" i="168" s="1"/>
  <c r="T23" i="168"/>
  <c r="AP17" i="168"/>
  <c r="V17" i="168"/>
  <c r="V16" i="168" s="1"/>
  <c r="V23" i="168"/>
  <c r="AO17" i="168"/>
  <c r="K17" i="168"/>
  <c r="K16" i="168" s="1"/>
  <c r="AI17" i="168"/>
  <c r="AI23" i="168"/>
  <c r="G16" i="168"/>
  <c r="N23" i="168"/>
  <c r="N17" i="168"/>
  <c r="N16" i="168" s="1"/>
  <c r="O16" i="168"/>
  <c r="H23" i="168"/>
  <c r="AM23" i="167"/>
  <c r="AM17" i="167"/>
  <c r="AM16" i="167" s="1"/>
  <c r="AE17" i="167"/>
  <c r="AE16" i="167" s="1"/>
  <c r="W23" i="167"/>
  <c r="W17" i="167"/>
  <c r="W16" i="167" s="1"/>
  <c r="S23" i="167"/>
  <c r="S17" i="167"/>
  <c r="S16" i="167" s="1"/>
  <c r="U17" i="167"/>
  <c r="U16" i="167" s="1"/>
  <c r="U23" i="167"/>
  <c r="O17" i="167"/>
  <c r="O16" i="167" s="1"/>
  <c r="O23" i="167"/>
  <c r="AS17" i="167"/>
  <c r="AS16" i="167" s="1"/>
  <c r="AO17" i="167"/>
  <c r="AO16" i="167" s="1"/>
  <c r="AO23" i="167"/>
  <c r="G23" i="167"/>
  <c r="G17" i="167"/>
  <c r="G16" i="167" s="1"/>
  <c r="AC23" i="167"/>
  <c r="AC17" i="167"/>
  <c r="AC16" i="167" s="1"/>
  <c r="AT17" i="167"/>
  <c r="AG23" i="167"/>
  <c r="AG17" i="167"/>
  <c r="AG16" i="167" s="1"/>
  <c r="I17" i="167"/>
  <c r="I16" i="167" s="1"/>
  <c r="I23" i="167"/>
  <c r="AN23" i="167"/>
  <c r="AN17" i="167"/>
  <c r="AN16" i="167" s="1"/>
  <c r="AI23" i="167"/>
  <c r="AI17" i="167"/>
  <c r="AI16" i="167" s="1"/>
  <c r="M23" i="167"/>
  <c r="M17" i="167"/>
  <c r="M16" i="167" s="1"/>
  <c r="Q23" i="167"/>
  <c r="Q17" i="167"/>
  <c r="Q16" i="167" s="1"/>
  <c r="AB17" i="167"/>
  <c r="AB16" i="167" s="1"/>
  <c r="H23" i="167"/>
  <c r="H17" i="167"/>
  <c r="H16" i="167" s="1"/>
  <c r="AH17" i="167"/>
  <c r="AF23" i="167"/>
  <c r="AF17" i="167"/>
  <c r="AF16" i="167" s="1"/>
  <c r="AQ24" i="167"/>
  <c r="AA24" i="167"/>
  <c r="Y17" i="167"/>
  <c r="Y16" i="167" s="1"/>
  <c r="Y23" i="167"/>
  <c r="AR23" i="167"/>
  <c r="AR17" i="167"/>
  <c r="AR16" i="167" s="1"/>
  <c r="X23" i="167"/>
  <c r="X17" i="167"/>
  <c r="X16" i="167" s="1"/>
  <c r="J23" i="167"/>
  <c r="J17" i="167"/>
  <c r="K24" i="167"/>
  <c r="N17" i="167"/>
  <c r="P23" i="167"/>
  <c r="T23" i="167"/>
  <c r="T17" i="167"/>
  <c r="T16" i="167" s="1"/>
  <c r="F17" i="167"/>
  <c r="AJ17" i="167"/>
  <c r="AJ16" i="167" s="1"/>
  <c r="AJ23" i="167"/>
  <c r="L23" i="167"/>
  <c r="L17" i="167"/>
  <c r="L16" i="167" s="1"/>
  <c r="AD17" i="167"/>
  <c r="AP17" i="167"/>
  <c r="AK17" i="167"/>
  <c r="AK16" i="167" s="1"/>
  <c r="AK23" i="167"/>
  <c r="R23" i="167"/>
  <c r="R17" i="167"/>
  <c r="R16" i="167" s="1"/>
  <c r="AL23" i="167"/>
  <c r="AC23" i="169" l="1"/>
  <c r="AG23" i="169"/>
  <c r="R23" i="170"/>
  <c r="S16" i="170"/>
  <c r="AA23" i="170"/>
  <c r="M23" i="170"/>
  <c r="U23" i="170"/>
  <c r="U16" i="170"/>
  <c r="X16" i="170"/>
  <c r="X23" i="170"/>
  <c r="AK23" i="169"/>
  <c r="H23" i="169"/>
  <c r="J16" i="169"/>
  <c r="AJ23" i="169"/>
  <c r="AO16" i="168"/>
  <c r="AO23" i="168"/>
  <c r="AM23" i="168"/>
  <c r="AE23" i="168"/>
  <c r="I23" i="168"/>
  <c r="F23" i="167"/>
  <c r="AF16" i="170"/>
  <c r="AA16" i="170"/>
  <c r="AN18" i="170"/>
  <c r="AN16" i="170" s="1"/>
  <c r="M16" i="170"/>
  <c r="P16" i="170"/>
  <c r="P23" i="170"/>
  <c r="K16" i="170"/>
  <c r="AO16" i="170"/>
  <c r="S23" i="170"/>
  <c r="AF23" i="170"/>
  <c r="K23" i="170"/>
  <c r="AC16" i="169"/>
  <c r="AB16" i="169"/>
  <c r="U23" i="169"/>
  <c r="AS16" i="169"/>
  <c r="AB23" i="169"/>
  <c r="AP23" i="169"/>
  <c r="AA23" i="169"/>
  <c r="L23" i="169"/>
  <c r="R16" i="169"/>
  <c r="T16" i="169"/>
  <c r="M16" i="169"/>
  <c r="AO16" i="169"/>
  <c r="AR16" i="169"/>
  <c r="M23" i="169"/>
  <c r="AS23" i="169"/>
  <c r="AP16" i="169"/>
  <c r="AJ16" i="169"/>
  <c r="AA16" i="169"/>
  <c r="L16" i="169"/>
  <c r="U16" i="169"/>
  <c r="AI23" i="169"/>
  <c r="Y16" i="169"/>
  <c r="AI16" i="169"/>
  <c r="Q16" i="169"/>
  <c r="AG16" i="169"/>
  <c r="I16" i="169"/>
  <c r="Y23" i="169"/>
  <c r="I23" i="169"/>
  <c r="Q23" i="169"/>
  <c r="S23" i="169"/>
  <c r="AO23" i="169"/>
  <c r="AF23" i="169"/>
  <c r="AF16" i="169"/>
  <c r="I16" i="168"/>
  <c r="R16" i="168"/>
  <c r="AK23" i="168"/>
  <c r="W23" i="168"/>
  <c r="Z23" i="168"/>
  <c r="W16" i="168"/>
  <c r="AI16" i="168"/>
  <c r="J16" i="168"/>
  <c r="Y16" i="168"/>
  <c r="Y23" i="168"/>
  <c r="AK16" i="168"/>
  <c r="AP16" i="168"/>
  <c r="AQ23" i="168"/>
  <c r="J23" i="168"/>
  <c r="R23" i="168"/>
  <c r="AP23" i="168"/>
  <c r="AQ16" i="168"/>
  <c r="X17" i="168"/>
  <c r="X16" i="168" s="1"/>
  <c r="X23" i="168"/>
  <c r="K23" i="168"/>
  <c r="Z16" i="168"/>
  <c r="AH23" i="168"/>
  <c r="N23" i="167"/>
  <c r="AD16" i="167"/>
  <c r="J16" i="167"/>
  <c r="AH16" i="167"/>
  <c r="AT16" i="167"/>
  <c r="AT23" i="167"/>
  <c r="AD23" i="167"/>
  <c r="V23" i="167"/>
  <c r="F16" i="167"/>
  <c r="AB23" i="167"/>
  <c r="AP16" i="167"/>
  <c r="AP23" i="167"/>
  <c r="N16" i="167"/>
  <c r="AH23" i="167"/>
  <c r="AT23" i="170"/>
  <c r="AT17" i="170"/>
  <c r="AT16" i="170" s="1"/>
  <c r="W17" i="170"/>
  <c r="W16" i="170" s="1"/>
  <c r="W23" i="170"/>
  <c r="G17" i="170"/>
  <c r="G16" i="170" s="1"/>
  <c r="G23" i="170"/>
  <c r="AD23" i="170"/>
  <c r="AD17" i="170"/>
  <c r="AD16" i="170" s="1"/>
  <c r="AI17" i="170"/>
  <c r="AI16" i="170" s="1"/>
  <c r="AI23" i="170"/>
  <c r="N23" i="170"/>
  <c r="N17" i="170"/>
  <c r="N16" i="170" s="1"/>
  <c r="AE23" i="170"/>
  <c r="AE17" i="170"/>
  <c r="AE16" i="170" s="1"/>
  <c r="K17" i="167"/>
  <c r="K16" i="167" s="1"/>
  <c r="K23" i="167"/>
  <c r="AA23" i="167"/>
  <c r="AA17" i="167"/>
  <c r="AA16" i="167" s="1"/>
  <c r="AQ17" i="167"/>
  <c r="AQ16" i="167" s="1"/>
  <c r="AQ23" i="167"/>
  <c r="M75" i="120"/>
  <c r="N75" i="120"/>
  <c r="R75" i="120"/>
  <c r="S75" i="120"/>
  <c r="T75" i="120"/>
  <c r="U75" i="120"/>
  <c r="V75" i="120"/>
  <c r="W75" i="120"/>
  <c r="AA75" i="120"/>
  <c r="AB75" i="120"/>
  <c r="AC75" i="120"/>
  <c r="AD75" i="120"/>
  <c r="AE75" i="120"/>
  <c r="AF75" i="120"/>
  <c r="AJ75" i="120"/>
  <c r="AK75" i="120"/>
  <c r="AL75" i="120"/>
  <c r="AM75" i="120"/>
  <c r="AN75" i="120"/>
  <c r="AO75" i="120"/>
  <c r="AS75" i="120"/>
  <c r="AT75" i="120"/>
  <c r="AU75" i="120"/>
  <c r="AV75" i="120"/>
  <c r="AW75" i="120"/>
  <c r="AX75" i="120"/>
  <c r="BB75" i="120"/>
  <c r="BC75" i="120"/>
  <c r="BD75" i="120"/>
  <c r="BE75" i="120"/>
  <c r="BF75" i="120"/>
  <c r="BG75" i="120"/>
  <c r="BK75" i="120"/>
  <c r="BL75" i="120"/>
  <c r="BM75" i="120"/>
  <c r="BN75" i="120"/>
  <c r="M76" i="120"/>
  <c r="N76" i="120"/>
  <c r="R76" i="120"/>
  <c r="S76" i="120"/>
  <c r="T76" i="120"/>
  <c r="U76" i="120"/>
  <c r="V76" i="120"/>
  <c r="W76" i="120"/>
  <c r="AA76" i="120"/>
  <c r="AB76" i="120"/>
  <c r="AC76" i="120"/>
  <c r="AD76" i="120"/>
  <c r="AE76" i="120"/>
  <c r="AF76" i="120"/>
  <c r="AJ76" i="120"/>
  <c r="AK76" i="120"/>
  <c r="AL76" i="120"/>
  <c r="AM76" i="120"/>
  <c r="AN76" i="120"/>
  <c r="AO76" i="120"/>
  <c r="AS76" i="120"/>
  <c r="AT76" i="120"/>
  <c r="AU76" i="120"/>
  <c r="AV76" i="120"/>
  <c r="AW76" i="120"/>
  <c r="AX76" i="120"/>
  <c r="BB76" i="120"/>
  <c r="BC76" i="120"/>
  <c r="BD76" i="120"/>
  <c r="BE76" i="120"/>
  <c r="BF76" i="120"/>
  <c r="BG76" i="120"/>
  <c r="BK76" i="120"/>
  <c r="BL76" i="120"/>
  <c r="BM76" i="120"/>
  <c r="BN76" i="120"/>
  <c r="M71" i="120"/>
  <c r="N71" i="120"/>
  <c r="R71" i="120"/>
  <c r="S71" i="120"/>
  <c r="T71" i="120"/>
  <c r="U71" i="120"/>
  <c r="V71" i="120"/>
  <c r="W71" i="120"/>
  <c r="AA71" i="120"/>
  <c r="AB71" i="120"/>
  <c r="AC71" i="120"/>
  <c r="AD71" i="120"/>
  <c r="AE71" i="120"/>
  <c r="AF71" i="120"/>
  <c r="AJ71" i="120"/>
  <c r="AK71" i="120"/>
  <c r="AL71" i="120"/>
  <c r="AM71" i="120"/>
  <c r="AN71" i="120"/>
  <c r="AO71" i="120"/>
  <c r="AS71" i="120"/>
  <c r="AT71" i="120"/>
  <c r="AU71" i="120"/>
  <c r="AV71" i="120"/>
  <c r="AW71" i="120"/>
  <c r="AX71" i="120"/>
  <c r="BB71" i="120"/>
  <c r="BC71" i="120"/>
  <c r="BD71" i="120"/>
  <c r="BE71" i="120"/>
  <c r="BF71" i="120"/>
  <c r="BG71" i="120"/>
  <c r="BK71" i="120"/>
  <c r="BL71" i="120"/>
  <c r="BM71" i="120"/>
  <c r="BN71" i="120"/>
  <c r="M72" i="120"/>
  <c r="N72" i="120"/>
  <c r="R72" i="120"/>
  <c r="S72" i="120"/>
  <c r="T72" i="120"/>
  <c r="U72" i="120"/>
  <c r="V72" i="120"/>
  <c r="W72" i="120"/>
  <c r="AA72" i="120"/>
  <c r="AB72" i="120"/>
  <c r="AC72" i="120"/>
  <c r="AD72" i="120"/>
  <c r="AE72" i="120"/>
  <c r="AF72" i="120"/>
  <c r="AJ72" i="120"/>
  <c r="AK72" i="120"/>
  <c r="AL72" i="120"/>
  <c r="AM72" i="120"/>
  <c r="AN72" i="120"/>
  <c r="AO72" i="120"/>
  <c r="AS72" i="120"/>
  <c r="AT72" i="120"/>
  <c r="AU72" i="120"/>
  <c r="AV72" i="120"/>
  <c r="AW72" i="120"/>
  <c r="AX72" i="120"/>
  <c r="BB72" i="120"/>
  <c r="BC72" i="120"/>
  <c r="BD72" i="120"/>
  <c r="BE72" i="120"/>
  <c r="BF72" i="120"/>
  <c r="BG72" i="120"/>
  <c r="BK72" i="120"/>
  <c r="BL72" i="120"/>
  <c r="BM72" i="120"/>
  <c r="BN72" i="120"/>
  <c r="M66" i="120"/>
  <c r="N66" i="120"/>
  <c r="R66" i="120"/>
  <c r="S66" i="120"/>
  <c r="T66" i="120"/>
  <c r="U66" i="120"/>
  <c r="V66" i="120"/>
  <c r="W66" i="120"/>
  <c r="AA66" i="120"/>
  <c r="AB66" i="120"/>
  <c r="AC66" i="120"/>
  <c r="AD66" i="120"/>
  <c r="AE66" i="120"/>
  <c r="AF66" i="120"/>
  <c r="AJ66" i="120"/>
  <c r="AK66" i="120"/>
  <c r="AL66" i="120"/>
  <c r="AM66" i="120"/>
  <c r="AN66" i="120"/>
  <c r="AO66" i="120"/>
  <c r="AS66" i="120"/>
  <c r="AT66" i="120"/>
  <c r="AU66" i="120"/>
  <c r="AV66" i="120"/>
  <c r="AW66" i="120"/>
  <c r="AX66" i="120"/>
  <c r="BB66" i="120"/>
  <c r="BC66" i="120"/>
  <c r="BD66" i="120"/>
  <c r="BE66" i="120"/>
  <c r="BF66" i="120"/>
  <c r="BG66" i="120"/>
  <c r="BK66" i="120"/>
  <c r="BL66" i="120"/>
  <c r="BM66" i="120"/>
  <c r="BN66" i="120"/>
  <c r="M67" i="120"/>
  <c r="N67" i="120"/>
  <c r="R67" i="120"/>
  <c r="S67" i="120"/>
  <c r="T67" i="120"/>
  <c r="U67" i="120"/>
  <c r="V67" i="120"/>
  <c r="W67" i="120"/>
  <c r="AA67" i="120"/>
  <c r="AB67" i="120"/>
  <c r="AC67" i="120"/>
  <c r="AD67" i="120"/>
  <c r="AE67" i="120"/>
  <c r="AF67" i="120"/>
  <c r="AJ67" i="120"/>
  <c r="AK67" i="120"/>
  <c r="AL67" i="120"/>
  <c r="AM67" i="120"/>
  <c r="AN67" i="120"/>
  <c r="AO67" i="120"/>
  <c r="AS67" i="120"/>
  <c r="AT67" i="120"/>
  <c r="AU67" i="120"/>
  <c r="AV67" i="120"/>
  <c r="AW67" i="120"/>
  <c r="AX67" i="120"/>
  <c r="BB67" i="120"/>
  <c r="BC67" i="120"/>
  <c r="BD67" i="120"/>
  <c r="BE67" i="120"/>
  <c r="BF67" i="120"/>
  <c r="BG67" i="120"/>
  <c r="BK67" i="120"/>
  <c r="BL67" i="120"/>
  <c r="BM67" i="120"/>
  <c r="BN67" i="120"/>
  <c r="M62" i="120"/>
  <c r="N62" i="120"/>
  <c r="R62" i="120"/>
  <c r="S62" i="120"/>
  <c r="T62" i="120"/>
  <c r="U62" i="120"/>
  <c r="V62" i="120"/>
  <c r="W62" i="120"/>
  <c r="AA62" i="120"/>
  <c r="AB62" i="120"/>
  <c r="AC62" i="120"/>
  <c r="AD62" i="120"/>
  <c r="AE62" i="120"/>
  <c r="AF62" i="120"/>
  <c r="AJ62" i="120"/>
  <c r="AK62" i="120"/>
  <c r="AL62" i="120"/>
  <c r="AM62" i="120"/>
  <c r="AN62" i="120"/>
  <c r="AO62" i="120"/>
  <c r="AS62" i="120"/>
  <c r="AT62" i="120"/>
  <c r="AU62" i="120"/>
  <c r="AV62" i="120"/>
  <c r="AW62" i="120"/>
  <c r="AX62" i="120"/>
  <c r="BB62" i="120"/>
  <c r="BC62" i="120"/>
  <c r="BD62" i="120"/>
  <c r="BE62" i="120"/>
  <c r="BF62" i="120"/>
  <c r="BG62" i="120"/>
  <c r="BK62" i="120"/>
  <c r="BL62" i="120"/>
  <c r="BM62" i="120"/>
  <c r="BN62" i="120"/>
  <c r="M63" i="120"/>
  <c r="N63" i="120"/>
  <c r="R63" i="120"/>
  <c r="S63" i="120"/>
  <c r="T63" i="120"/>
  <c r="U63" i="120"/>
  <c r="V63" i="120"/>
  <c r="W63" i="120"/>
  <c r="AA63" i="120"/>
  <c r="AB63" i="120"/>
  <c r="AC63" i="120"/>
  <c r="AD63" i="120"/>
  <c r="AE63" i="120"/>
  <c r="AF63" i="120"/>
  <c r="AJ63" i="120"/>
  <c r="AK63" i="120"/>
  <c r="AL63" i="120"/>
  <c r="AM63" i="120"/>
  <c r="AN63" i="120"/>
  <c r="AO63" i="120"/>
  <c r="AS63" i="120"/>
  <c r="AT63" i="120"/>
  <c r="AU63" i="120"/>
  <c r="AV63" i="120"/>
  <c r="AW63" i="120"/>
  <c r="AX63" i="120"/>
  <c r="BB63" i="120"/>
  <c r="BC63" i="120"/>
  <c r="BD63" i="120"/>
  <c r="BE63" i="120"/>
  <c r="BF63" i="120"/>
  <c r="BG63" i="120"/>
  <c r="BK63" i="120"/>
  <c r="BL63" i="120"/>
  <c r="BM63" i="120"/>
  <c r="BN63" i="120"/>
  <c r="M58" i="120"/>
  <c r="N58" i="120"/>
  <c r="R58" i="120"/>
  <c r="S58" i="120"/>
  <c r="T58" i="120"/>
  <c r="U58" i="120"/>
  <c r="V58" i="120"/>
  <c r="W58" i="120"/>
  <c r="AA58" i="120"/>
  <c r="AB58" i="120"/>
  <c r="AC58" i="120"/>
  <c r="AD58" i="120"/>
  <c r="AE58" i="120"/>
  <c r="AF58" i="120"/>
  <c r="AJ58" i="120"/>
  <c r="AK58" i="120"/>
  <c r="AL58" i="120"/>
  <c r="AM58" i="120"/>
  <c r="AN58" i="120"/>
  <c r="AO58" i="120"/>
  <c r="AS58" i="120"/>
  <c r="AT58" i="120"/>
  <c r="AU58" i="120"/>
  <c r="AV58" i="120"/>
  <c r="AW58" i="120"/>
  <c r="AX58" i="120"/>
  <c r="BB58" i="120"/>
  <c r="BC58" i="120"/>
  <c r="BD58" i="120"/>
  <c r="BE58" i="120"/>
  <c r="BF58" i="120"/>
  <c r="BG58" i="120"/>
  <c r="BK58" i="120"/>
  <c r="BL58" i="120"/>
  <c r="BM58" i="120"/>
  <c r="BN58" i="120"/>
  <c r="M59" i="120"/>
  <c r="N59" i="120"/>
  <c r="R59" i="120"/>
  <c r="S59" i="120"/>
  <c r="T59" i="120"/>
  <c r="U59" i="120"/>
  <c r="V59" i="120"/>
  <c r="W59" i="120"/>
  <c r="AA59" i="120"/>
  <c r="AB59" i="120"/>
  <c r="AC59" i="120"/>
  <c r="AD59" i="120"/>
  <c r="AE59" i="120"/>
  <c r="AF59" i="120"/>
  <c r="AJ59" i="120"/>
  <c r="AK59" i="120"/>
  <c r="AL59" i="120"/>
  <c r="AM59" i="120"/>
  <c r="AN59" i="120"/>
  <c r="AO59" i="120"/>
  <c r="AS59" i="120"/>
  <c r="AT59" i="120"/>
  <c r="AU59" i="120"/>
  <c r="AV59" i="120"/>
  <c r="AW59" i="120"/>
  <c r="AX59" i="120"/>
  <c r="BB59" i="120"/>
  <c r="BC59" i="120"/>
  <c r="BD59" i="120"/>
  <c r="BE59" i="120"/>
  <c r="BF59" i="120"/>
  <c r="BG59" i="120"/>
  <c r="BK59" i="120"/>
  <c r="BL59" i="120"/>
  <c r="BM59" i="120"/>
  <c r="BN59" i="120"/>
  <c r="M53" i="120"/>
  <c r="N53" i="120"/>
  <c r="R53" i="120"/>
  <c r="S53" i="120"/>
  <c r="T53" i="120"/>
  <c r="U53" i="120"/>
  <c r="V53" i="120"/>
  <c r="W53" i="120"/>
  <c r="AA53" i="120"/>
  <c r="AB53" i="120"/>
  <c r="AC53" i="120"/>
  <c r="AD53" i="120"/>
  <c r="AE53" i="120"/>
  <c r="AF53" i="120"/>
  <c r="AJ53" i="120"/>
  <c r="AK53" i="120"/>
  <c r="AL53" i="120"/>
  <c r="AM53" i="120"/>
  <c r="AN53" i="120"/>
  <c r="AO53" i="120"/>
  <c r="AS53" i="120"/>
  <c r="AT53" i="120"/>
  <c r="AU53" i="120"/>
  <c r="AV53" i="120"/>
  <c r="AW53" i="120"/>
  <c r="AX53" i="120"/>
  <c r="BB53" i="120"/>
  <c r="BC53" i="120"/>
  <c r="BD53" i="120"/>
  <c r="BE53" i="120"/>
  <c r="BF53" i="120"/>
  <c r="BG53" i="120"/>
  <c r="BK53" i="120"/>
  <c r="BL53" i="120"/>
  <c r="BM53" i="120"/>
  <c r="BN53" i="120"/>
  <c r="M54" i="120"/>
  <c r="N54" i="120"/>
  <c r="R54" i="120"/>
  <c r="S54" i="120"/>
  <c r="T54" i="120"/>
  <c r="U54" i="120"/>
  <c r="V54" i="120"/>
  <c r="W54" i="120"/>
  <c r="AA54" i="120"/>
  <c r="AB54" i="120"/>
  <c r="AC54" i="120"/>
  <c r="AD54" i="120"/>
  <c r="AE54" i="120"/>
  <c r="AF54" i="120"/>
  <c r="AJ54" i="120"/>
  <c r="AK54" i="120"/>
  <c r="AL54" i="120"/>
  <c r="AM54" i="120"/>
  <c r="AN54" i="120"/>
  <c r="AO54" i="120"/>
  <c r="AS54" i="120"/>
  <c r="AT54" i="120"/>
  <c r="AU54" i="120"/>
  <c r="AV54" i="120"/>
  <c r="AW54" i="120"/>
  <c r="AX54" i="120"/>
  <c r="BB54" i="120"/>
  <c r="BC54" i="120"/>
  <c r="BD54" i="120"/>
  <c r="BE54" i="120"/>
  <c r="BF54" i="120"/>
  <c r="BG54" i="120"/>
  <c r="BK54" i="120"/>
  <c r="BL54" i="120"/>
  <c r="BM54" i="120"/>
  <c r="BN54" i="120"/>
  <c r="M49" i="120"/>
  <c r="N49" i="120"/>
  <c r="R49" i="120"/>
  <c r="S49" i="120"/>
  <c r="T49" i="120"/>
  <c r="U49" i="120"/>
  <c r="V49" i="120"/>
  <c r="W49" i="120"/>
  <c r="AA49" i="120"/>
  <c r="AB49" i="120"/>
  <c r="AC49" i="120"/>
  <c r="AD49" i="120"/>
  <c r="AE49" i="120"/>
  <c r="AF49" i="120"/>
  <c r="AJ49" i="120"/>
  <c r="AK49" i="120"/>
  <c r="AL49" i="120"/>
  <c r="AM49" i="120"/>
  <c r="AN49" i="120"/>
  <c r="AO49" i="120"/>
  <c r="AS49" i="120"/>
  <c r="AT49" i="120"/>
  <c r="AU49" i="120"/>
  <c r="AV49" i="120"/>
  <c r="AW49" i="120"/>
  <c r="AX49" i="120"/>
  <c r="BB49" i="120"/>
  <c r="BC49" i="120"/>
  <c r="BD49" i="120"/>
  <c r="BE49" i="120"/>
  <c r="BF49" i="120"/>
  <c r="BG49" i="120"/>
  <c r="BK49" i="120"/>
  <c r="BL49" i="120"/>
  <c r="BM49" i="120"/>
  <c r="BN49" i="120"/>
  <c r="M50" i="120"/>
  <c r="N50" i="120"/>
  <c r="R50" i="120"/>
  <c r="S50" i="120"/>
  <c r="T50" i="120"/>
  <c r="U50" i="120"/>
  <c r="V50" i="120"/>
  <c r="W50" i="120"/>
  <c r="AA50" i="120"/>
  <c r="AB50" i="120"/>
  <c r="AC50" i="120"/>
  <c r="AD50" i="120"/>
  <c r="AE50" i="120"/>
  <c r="AF50" i="120"/>
  <c r="AJ50" i="120"/>
  <c r="AK50" i="120"/>
  <c r="AL50" i="120"/>
  <c r="AM50" i="120"/>
  <c r="AN50" i="120"/>
  <c r="AO50" i="120"/>
  <c r="AS50" i="120"/>
  <c r="AT50" i="120"/>
  <c r="AU50" i="120"/>
  <c r="AV50" i="120"/>
  <c r="AW50" i="120"/>
  <c r="AX50" i="120"/>
  <c r="BB50" i="120"/>
  <c r="BC50" i="120"/>
  <c r="BD50" i="120"/>
  <c r="BE50" i="120"/>
  <c r="BF50" i="120"/>
  <c r="BG50" i="120"/>
  <c r="BK50" i="120"/>
  <c r="BL50" i="120"/>
  <c r="BM50" i="120"/>
  <c r="BN50" i="120"/>
  <c r="M45" i="120"/>
  <c r="N45" i="120"/>
  <c r="R45" i="120"/>
  <c r="S45" i="120"/>
  <c r="T45" i="120"/>
  <c r="U45" i="120"/>
  <c r="V45" i="120"/>
  <c r="W45" i="120"/>
  <c r="AA45" i="120"/>
  <c r="AB45" i="120"/>
  <c r="AC45" i="120"/>
  <c r="AD45" i="120"/>
  <c r="AE45" i="120"/>
  <c r="AF45" i="120"/>
  <c r="AJ45" i="120"/>
  <c r="AK45" i="120"/>
  <c r="AL45" i="120"/>
  <c r="AM45" i="120"/>
  <c r="AN45" i="120"/>
  <c r="AO45" i="120"/>
  <c r="AS45" i="120"/>
  <c r="AT45" i="120"/>
  <c r="AU45" i="120"/>
  <c r="AV45" i="120"/>
  <c r="AW45" i="120"/>
  <c r="AX45" i="120"/>
  <c r="BB45" i="120"/>
  <c r="BC45" i="120"/>
  <c r="BD45" i="120"/>
  <c r="BE45" i="120"/>
  <c r="BF45" i="120"/>
  <c r="BG45" i="120"/>
  <c r="BK45" i="120"/>
  <c r="BL45" i="120"/>
  <c r="BM45" i="120"/>
  <c r="BN45" i="120"/>
  <c r="M46" i="120"/>
  <c r="N46" i="120"/>
  <c r="R46" i="120"/>
  <c r="S46" i="120"/>
  <c r="T46" i="120"/>
  <c r="U46" i="120"/>
  <c r="V46" i="120"/>
  <c r="W46" i="120"/>
  <c r="AA46" i="120"/>
  <c r="AB46" i="120"/>
  <c r="AC46" i="120"/>
  <c r="AD46" i="120"/>
  <c r="AE46" i="120"/>
  <c r="AF46" i="120"/>
  <c r="AJ46" i="120"/>
  <c r="AK46" i="120"/>
  <c r="AL46" i="120"/>
  <c r="AM46" i="120"/>
  <c r="AN46" i="120"/>
  <c r="AO46" i="120"/>
  <c r="AS46" i="120"/>
  <c r="AT46" i="120"/>
  <c r="AU46" i="120"/>
  <c r="AV46" i="120"/>
  <c r="AW46" i="120"/>
  <c r="AX46" i="120"/>
  <c r="BB46" i="120"/>
  <c r="BC46" i="120"/>
  <c r="BD46" i="120"/>
  <c r="BE46" i="120"/>
  <c r="BF46" i="120"/>
  <c r="BG46" i="120"/>
  <c r="BK46" i="120"/>
  <c r="BL46" i="120"/>
  <c r="BM46" i="120"/>
  <c r="BN46" i="120"/>
  <c r="M39" i="120"/>
  <c r="N39" i="120"/>
  <c r="R39" i="120"/>
  <c r="S39" i="120"/>
  <c r="T39" i="120"/>
  <c r="U39" i="120"/>
  <c r="V39" i="120"/>
  <c r="W39" i="120"/>
  <c r="AA39" i="120"/>
  <c r="AB39" i="120"/>
  <c r="AC39" i="120"/>
  <c r="AD39" i="120"/>
  <c r="AE39" i="120"/>
  <c r="AF39" i="120"/>
  <c r="AJ39" i="120"/>
  <c r="AK39" i="120"/>
  <c r="AL39" i="120"/>
  <c r="AM39" i="120"/>
  <c r="AN39" i="120"/>
  <c r="AO39" i="120"/>
  <c r="AS39" i="120"/>
  <c r="AT39" i="120"/>
  <c r="AU39" i="120"/>
  <c r="AV39" i="120"/>
  <c r="AW39" i="120"/>
  <c r="AX39" i="120"/>
  <c r="BB39" i="120"/>
  <c r="BC39" i="120"/>
  <c r="BD39" i="120"/>
  <c r="BE39" i="120"/>
  <c r="BF39" i="120"/>
  <c r="BG39" i="120"/>
  <c r="BK39" i="120"/>
  <c r="BL39" i="120"/>
  <c r="BM39" i="120"/>
  <c r="BN39" i="120"/>
  <c r="M40" i="120"/>
  <c r="N40" i="120"/>
  <c r="R40" i="120"/>
  <c r="S40" i="120"/>
  <c r="T40" i="120"/>
  <c r="U40" i="120"/>
  <c r="V40" i="120"/>
  <c r="W40" i="120"/>
  <c r="AA40" i="120"/>
  <c r="AB40" i="120"/>
  <c r="AC40" i="120"/>
  <c r="AD40" i="120"/>
  <c r="AE40" i="120"/>
  <c r="AF40" i="120"/>
  <c r="AJ40" i="120"/>
  <c r="AK40" i="120"/>
  <c r="AL40" i="120"/>
  <c r="AM40" i="120"/>
  <c r="AN40" i="120"/>
  <c r="AO40" i="120"/>
  <c r="AS40" i="120"/>
  <c r="AT40" i="120"/>
  <c r="AU40" i="120"/>
  <c r="AV40" i="120"/>
  <c r="AW40" i="120"/>
  <c r="AX40" i="120"/>
  <c r="BB40" i="120"/>
  <c r="BC40" i="120"/>
  <c r="BD40" i="120"/>
  <c r="BE40" i="120"/>
  <c r="BF40" i="120"/>
  <c r="BG40" i="120"/>
  <c r="BK40" i="120"/>
  <c r="BL40" i="120"/>
  <c r="BM40" i="120"/>
  <c r="BN40" i="120"/>
  <c r="M35" i="120"/>
  <c r="N35" i="120"/>
  <c r="R35" i="120"/>
  <c r="S35" i="120"/>
  <c r="T35" i="120"/>
  <c r="U35" i="120"/>
  <c r="V35" i="120"/>
  <c r="W35" i="120"/>
  <c r="AA35" i="120"/>
  <c r="AB35" i="120"/>
  <c r="AC35" i="120"/>
  <c r="AD35" i="120"/>
  <c r="AE35" i="120"/>
  <c r="AF35" i="120"/>
  <c r="AJ35" i="120"/>
  <c r="AK35" i="120"/>
  <c r="AL35" i="120"/>
  <c r="AM35" i="120"/>
  <c r="AN35" i="120"/>
  <c r="AO35" i="120"/>
  <c r="AS35" i="120"/>
  <c r="AT35" i="120"/>
  <c r="AU35" i="120"/>
  <c r="AV35" i="120"/>
  <c r="AW35" i="120"/>
  <c r="AX35" i="120"/>
  <c r="BB35" i="120"/>
  <c r="BC35" i="120"/>
  <c r="BD35" i="120"/>
  <c r="BE35" i="120"/>
  <c r="BF35" i="120"/>
  <c r="BG35" i="120"/>
  <c r="BK35" i="120"/>
  <c r="BL35" i="120"/>
  <c r="BM35" i="120"/>
  <c r="BN35" i="120"/>
  <c r="M36" i="120"/>
  <c r="N36" i="120"/>
  <c r="R36" i="120"/>
  <c r="S36" i="120"/>
  <c r="T36" i="120"/>
  <c r="U36" i="120"/>
  <c r="V36" i="120"/>
  <c r="W36" i="120"/>
  <c r="AA36" i="120"/>
  <c r="AB36" i="120"/>
  <c r="AC36" i="120"/>
  <c r="AD36" i="120"/>
  <c r="AE36" i="120"/>
  <c r="AF36" i="120"/>
  <c r="AJ36" i="120"/>
  <c r="AK36" i="120"/>
  <c r="AL36" i="120"/>
  <c r="AM36" i="120"/>
  <c r="AN36" i="120"/>
  <c r="AO36" i="120"/>
  <c r="AS36" i="120"/>
  <c r="AT36" i="120"/>
  <c r="AU36" i="120"/>
  <c r="AV36" i="120"/>
  <c r="AW36" i="120"/>
  <c r="AX36" i="120"/>
  <c r="BB36" i="120"/>
  <c r="BC36" i="120"/>
  <c r="BD36" i="120"/>
  <c r="BE36" i="120"/>
  <c r="BF36" i="120"/>
  <c r="BG36" i="120"/>
  <c r="BK36" i="120"/>
  <c r="BL36" i="120"/>
  <c r="BM36" i="120"/>
  <c r="BN36" i="120"/>
  <c r="M30" i="120"/>
  <c r="N30" i="120"/>
  <c r="R30" i="120"/>
  <c r="S30" i="120"/>
  <c r="T30" i="120"/>
  <c r="U30" i="120"/>
  <c r="V30" i="120"/>
  <c r="W30" i="120"/>
  <c r="AA30" i="120"/>
  <c r="AB30" i="120"/>
  <c r="AC30" i="120"/>
  <c r="AD30" i="120"/>
  <c r="AE30" i="120"/>
  <c r="AF30" i="120"/>
  <c r="AJ30" i="120"/>
  <c r="AK30" i="120"/>
  <c r="AL30" i="120"/>
  <c r="AM30" i="120"/>
  <c r="AN30" i="120"/>
  <c r="AO30" i="120"/>
  <c r="AS30" i="120"/>
  <c r="AT30" i="120"/>
  <c r="AU30" i="120"/>
  <c r="AV30" i="120"/>
  <c r="AW30" i="120"/>
  <c r="AX30" i="120"/>
  <c r="BB30" i="120"/>
  <c r="BC30" i="120"/>
  <c r="BD30" i="120"/>
  <c r="BE30" i="120"/>
  <c r="BF30" i="120"/>
  <c r="BG30" i="120"/>
  <c r="BK30" i="120"/>
  <c r="BL30" i="120"/>
  <c r="BM30" i="120"/>
  <c r="BN30" i="120"/>
  <c r="M31" i="120"/>
  <c r="N31" i="120"/>
  <c r="R31" i="120"/>
  <c r="S31" i="120"/>
  <c r="T31" i="120"/>
  <c r="U31" i="120"/>
  <c r="V31" i="120"/>
  <c r="W31" i="120"/>
  <c r="AA31" i="120"/>
  <c r="AB31" i="120"/>
  <c r="AC31" i="120"/>
  <c r="AD31" i="120"/>
  <c r="AE31" i="120"/>
  <c r="AF31" i="120"/>
  <c r="AJ31" i="120"/>
  <c r="AK31" i="120"/>
  <c r="AL31" i="120"/>
  <c r="AM31" i="120"/>
  <c r="AN31" i="120"/>
  <c r="AO31" i="120"/>
  <c r="AS31" i="120"/>
  <c r="AT31" i="120"/>
  <c r="AU31" i="120"/>
  <c r="AV31" i="120"/>
  <c r="AW31" i="120"/>
  <c r="AX31" i="120"/>
  <c r="BB31" i="120"/>
  <c r="BC31" i="120"/>
  <c r="BD31" i="120"/>
  <c r="BE31" i="120"/>
  <c r="BF31" i="120"/>
  <c r="BG31" i="120"/>
  <c r="BK31" i="120"/>
  <c r="BL31" i="120"/>
  <c r="BM31" i="120"/>
  <c r="BN31" i="120"/>
  <c r="M228" i="120"/>
  <c r="N228" i="120"/>
  <c r="R228" i="120"/>
  <c r="S228" i="120"/>
  <c r="T228" i="120"/>
  <c r="U228" i="120"/>
  <c r="V228" i="120"/>
  <c r="W228" i="120"/>
  <c r="AA228" i="120"/>
  <c r="AB228" i="120"/>
  <c r="AC228" i="120"/>
  <c r="AD228" i="120"/>
  <c r="AE228" i="120"/>
  <c r="AF228" i="120"/>
  <c r="AJ228" i="120"/>
  <c r="AK228" i="120"/>
  <c r="AL228" i="120"/>
  <c r="AM228" i="120"/>
  <c r="AN228" i="120"/>
  <c r="AO228" i="120"/>
  <c r="AS228" i="120"/>
  <c r="AT228" i="120"/>
  <c r="AU228" i="120"/>
  <c r="AV228" i="120"/>
  <c r="AW228" i="120"/>
  <c r="AX228" i="120"/>
  <c r="BB228" i="120"/>
  <c r="BC228" i="120"/>
  <c r="BD228" i="120"/>
  <c r="BE228" i="120"/>
  <c r="BF228" i="120"/>
  <c r="BG228" i="120"/>
  <c r="BK228" i="120"/>
  <c r="BL228" i="120"/>
  <c r="BM228" i="120"/>
  <c r="BN228" i="120"/>
  <c r="M229" i="120"/>
  <c r="N229" i="120"/>
  <c r="R229" i="120"/>
  <c r="S229" i="120"/>
  <c r="T229" i="120"/>
  <c r="U229" i="120"/>
  <c r="V229" i="120"/>
  <c r="W229" i="120"/>
  <c r="AA229" i="120"/>
  <c r="AB229" i="120"/>
  <c r="AC229" i="120"/>
  <c r="AD229" i="120"/>
  <c r="AE229" i="120"/>
  <c r="AF229" i="120"/>
  <c r="AJ229" i="120"/>
  <c r="AK229" i="120"/>
  <c r="AL229" i="120"/>
  <c r="AM229" i="120"/>
  <c r="AN229" i="120"/>
  <c r="AO229" i="120"/>
  <c r="AS229" i="120"/>
  <c r="AT229" i="120"/>
  <c r="AU229" i="120"/>
  <c r="AV229" i="120"/>
  <c r="AW229" i="120"/>
  <c r="AX229" i="120"/>
  <c r="BB229" i="120"/>
  <c r="BC229" i="120"/>
  <c r="BD229" i="120"/>
  <c r="BE229" i="120"/>
  <c r="BF229" i="120"/>
  <c r="BG229" i="120"/>
  <c r="BK229" i="120"/>
  <c r="BL229" i="120"/>
  <c r="BM229" i="120"/>
  <c r="BN229" i="120"/>
  <c r="M224" i="120"/>
  <c r="N224" i="120"/>
  <c r="R224" i="120"/>
  <c r="S224" i="120"/>
  <c r="T224" i="120"/>
  <c r="U224" i="120"/>
  <c r="V224" i="120"/>
  <c r="W224" i="120"/>
  <c r="AA224" i="120"/>
  <c r="AB224" i="120"/>
  <c r="AC224" i="120"/>
  <c r="AD224" i="120"/>
  <c r="AE224" i="120"/>
  <c r="AF224" i="120"/>
  <c r="AJ224" i="120"/>
  <c r="AK224" i="120"/>
  <c r="AL224" i="120"/>
  <c r="AM224" i="120"/>
  <c r="AN224" i="120"/>
  <c r="AO224" i="120"/>
  <c r="AS224" i="120"/>
  <c r="AT224" i="120"/>
  <c r="AU224" i="120"/>
  <c r="AV224" i="120"/>
  <c r="AW224" i="120"/>
  <c r="AX224" i="120"/>
  <c r="BB224" i="120"/>
  <c r="BC224" i="120"/>
  <c r="BD224" i="120"/>
  <c r="BE224" i="120"/>
  <c r="BF224" i="120"/>
  <c r="BG224" i="120"/>
  <c r="BK224" i="120"/>
  <c r="BL224" i="120"/>
  <c r="BM224" i="120"/>
  <c r="BN224" i="120"/>
  <c r="M225" i="120"/>
  <c r="N225" i="120"/>
  <c r="R225" i="120"/>
  <c r="S225" i="120"/>
  <c r="T225" i="120"/>
  <c r="U225" i="120"/>
  <c r="V225" i="120"/>
  <c r="W225" i="120"/>
  <c r="AA225" i="120"/>
  <c r="AB225" i="120"/>
  <c r="AC225" i="120"/>
  <c r="AD225" i="120"/>
  <c r="AE225" i="120"/>
  <c r="AF225" i="120"/>
  <c r="AJ225" i="120"/>
  <c r="AK225" i="120"/>
  <c r="AL225" i="120"/>
  <c r="AM225" i="120"/>
  <c r="AN225" i="120"/>
  <c r="AO225" i="120"/>
  <c r="AS225" i="120"/>
  <c r="AT225" i="120"/>
  <c r="AU225" i="120"/>
  <c r="AV225" i="120"/>
  <c r="AW225" i="120"/>
  <c r="AX225" i="120"/>
  <c r="BB225" i="120"/>
  <c r="BC225" i="120"/>
  <c r="BD225" i="120"/>
  <c r="BE225" i="120"/>
  <c r="BF225" i="120"/>
  <c r="BG225" i="120"/>
  <c r="BK225" i="120"/>
  <c r="BL225" i="120"/>
  <c r="BM225" i="120"/>
  <c r="BN225" i="120"/>
  <c r="M220" i="120"/>
  <c r="N220" i="120"/>
  <c r="R220" i="120"/>
  <c r="S220" i="120"/>
  <c r="T220" i="120"/>
  <c r="U220" i="120"/>
  <c r="V220" i="120"/>
  <c r="W220" i="120"/>
  <c r="AA220" i="120"/>
  <c r="AB220" i="120"/>
  <c r="AC220" i="120"/>
  <c r="AD220" i="120"/>
  <c r="AE220" i="120"/>
  <c r="AF220" i="120"/>
  <c r="AJ220" i="120"/>
  <c r="AK220" i="120"/>
  <c r="AL220" i="120"/>
  <c r="AM220" i="120"/>
  <c r="AN220" i="120"/>
  <c r="AO220" i="120"/>
  <c r="AS220" i="120"/>
  <c r="AT220" i="120"/>
  <c r="AU220" i="120"/>
  <c r="AV220" i="120"/>
  <c r="AW220" i="120"/>
  <c r="AX220" i="120"/>
  <c r="BB220" i="120"/>
  <c r="BC220" i="120"/>
  <c r="BD220" i="120"/>
  <c r="BE220" i="120"/>
  <c r="BF220" i="120"/>
  <c r="BG220" i="120"/>
  <c r="BK220" i="120"/>
  <c r="BL220" i="120"/>
  <c r="BM220" i="120"/>
  <c r="BN220" i="120"/>
  <c r="M221" i="120"/>
  <c r="N221" i="120"/>
  <c r="R221" i="120"/>
  <c r="S221" i="120"/>
  <c r="T221" i="120"/>
  <c r="U221" i="120"/>
  <c r="V221" i="120"/>
  <c r="W221" i="120"/>
  <c r="AA221" i="120"/>
  <c r="AB221" i="120"/>
  <c r="AC221" i="120"/>
  <c r="AD221" i="120"/>
  <c r="AE221" i="120"/>
  <c r="AF221" i="120"/>
  <c r="AJ221" i="120"/>
  <c r="AK221" i="120"/>
  <c r="AL221" i="120"/>
  <c r="AM221" i="120"/>
  <c r="AN221" i="120"/>
  <c r="AO221" i="120"/>
  <c r="AS221" i="120"/>
  <c r="AT221" i="120"/>
  <c r="AU221" i="120"/>
  <c r="AV221" i="120"/>
  <c r="AW221" i="120"/>
  <c r="AX221" i="120"/>
  <c r="BB221" i="120"/>
  <c r="BC221" i="120"/>
  <c r="BD221" i="120"/>
  <c r="BE221" i="120"/>
  <c r="BF221" i="120"/>
  <c r="BG221" i="120"/>
  <c r="BK221" i="120"/>
  <c r="BL221" i="120"/>
  <c r="BM221" i="120"/>
  <c r="BN221" i="120"/>
  <c r="M216" i="120"/>
  <c r="N216" i="120"/>
  <c r="R216" i="120"/>
  <c r="S216" i="120"/>
  <c r="T216" i="120"/>
  <c r="U216" i="120"/>
  <c r="V216" i="120"/>
  <c r="W216" i="120"/>
  <c r="AA216" i="120"/>
  <c r="AB216" i="120"/>
  <c r="AC216" i="120"/>
  <c r="AD216" i="120"/>
  <c r="AE216" i="120"/>
  <c r="AF216" i="120"/>
  <c r="AJ216" i="120"/>
  <c r="AK216" i="120"/>
  <c r="AL216" i="120"/>
  <c r="AM216" i="120"/>
  <c r="AN216" i="120"/>
  <c r="AO216" i="120"/>
  <c r="AS216" i="120"/>
  <c r="AT216" i="120"/>
  <c r="AU216" i="120"/>
  <c r="AV216" i="120"/>
  <c r="AW216" i="120"/>
  <c r="AX216" i="120"/>
  <c r="BB216" i="120"/>
  <c r="BC216" i="120"/>
  <c r="BD216" i="120"/>
  <c r="BE216" i="120"/>
  <c r="BF216" i="120"/>
  <c r="BG216" i="120"/>
  <c r="BK216" i="120"/>
  <c r="BL216" i="120"/>
  <c r="BM216" i="120"/>
  <c r="BN216" i="120"/>
  <c r="M217" i="120"/>
  <c r="N217" i="120"/>
  <c r="R217" i="120"/>
  <c r="S217" i="120"/>
  <c r="T217" i="120"/>
  <c r="U217" i="120"/>
  <c r="V217" i="120"/>
  <c r="W217" i="120"/>
  <c r="AA217" i="120"/>
  <c r="AB217" i="120"/>
  <c r="AC217" i="120"/>
  <c r="AD217" i="120"/>
  <c r="AE217" i="120"/>
  <c r="AF217" i="120"/>
  <c r="AJ217" i="120"/>
  <c r="AK217" i="120"/>
  <c r="AL217" i="120"/>
  <c r="AM217" i="120"/>
  <c r="AN217" i="120"/>
  <c r="AO217" i="120"/>
  <c r="AS217" i="120"/>
  <c r="AT217" i="120"/>
  <c r="AU217" i="120"/>
  <c r="AV217" i="120"/>
  <c r="AW217" i="120"/>
  <c r="AX217" i="120"/>
  <c r="BB217" i="120"/>
  <c r="BC217" i="120"/>
  <c r="BD217" i="120"/>
  <c r="BE217" i="120"/>
  <c r="BF217" i="120"/>
  <c r="BG217" i="120"/>
  <c r="BK217" i="120"/>
  <c r="BL217" i="120"/>
  <c r="BM217" i="120"/>
  <c r="BN217" i="120"/>
  <c r="M212" i="120"/>
  <c r="N212" i="120"/>
  <c r="R212" i="120"/>
  <c r="S212" i="120"/>
  <c r="T212" i="120"/>
  <c r="U212" i="120"/>
  <c r="V212" i="120"/>
  <c r="W212" i="120"/>
  <c r="AA212" i="120"/>
  <c r="AB212" i="120"/>
  <c r="AC212" i="120"/>
  <c r="AD212" i="120"/>
  <c r="AE212" i="120"/>
  <c r="AF212" i="120"/>
  <c r="AJ212" i="120"/>
  <c r="AK212" i="120"/>
  <c r="AL212" i="120"/>
  <c r="AM212" i="120"/>
  <c r="AN212" i="120"/>
  <c r="AO212" i="120"/>
  <c r="AS212" i="120"/>
  <c r="AT212" i="120"/>
  <c r="AU212" i="120"/>
  <c r="AV212" i="120"/>
  <c r="AW212" i="120"/>
  <c r="AX212" i="120"/>
  <c r="BB212" i="120"/>
  <c r="BC212" i="120"/>
  <c r="BD212" i="120"/>
  <c r="BE212" i="120"/>
  <c r="BF212" i="120"/>
  <c r="BG212" i="120"/>
  <c r="BK212" i="120"/>
  <c r="BL212" i="120"/>
  <c r="BM212" i="120"/>
  <c r="BN212" i="120"/>
  <c r="M213" i="120"/>
  <c r="N213" i="120"/>
  <c r="R213" i="120"/>
  <c r="S213" i="120"/>
  <c r="T213" i="120"/>
  <c r="U213" i="120"/>
  <c r="V213" i="120"/>
  <c r="W213" i="120"/>
  <c r="AA213" i="120"/>
  <c r="AB213" i="120"/>
  <c r="AC213" i="120"/>
  <c r="AD213" i="120"/>
  <c r="AE213" i="120"/>
  <c r="AF213" i="120"/>
  <c r="AJ213" i="120"/>
  <c r="AK213" i="120"/>
  <c r="AL213" i="120"/>
  <c r="AM213" i="120"/>
  <c r="AN213" i="120"/>
  <c r="AO213" i="120"/>
  <c r="AS213" i="120"/>
  <c r="AT213" i="120"/>
  <c r="AU213" i="120"/>
  <c r="AV213" i="120"/>
  <c r="AW213" i="120"/>
  <c r="AX213" i="120"/>
  <c r="BB213" i="120"/>
  <c r="BC213" i="120"/>
  <c r="BD213" i="120"/>
  <c r="BE213" i="120"/>
  <c r="BF213" i="120"/>
  <c r="BG213" i="120"/>
  <c r="BK213" i="120"/>
  <c r="BL213" i="120"/>
  <c r="BM213" i="120"/>
  <c r="BN213" i="120"/>
  <c r="M207" i="120"/>
  <c r="N207" i="120"/>
  <c r="R207" i="120"/>
  <c r="S207" i="120"/>
  <c r="T207" i="120"/>
  <c r="U207" i="120"/>
  <c r="V207" i="120"/>
  <c r="W207" i="120"/>
  <c r="AA207" i="120"/>
  <c r="AB207" i="120"/>
  <c r="AC207" i="120"/>
  <c r="AD207" i="120"/>
  <c r="AE207" i="120"/>
  <c r="AF207" i="120"/>
  <c r="AJ207" i="120"/>
  <c r="AK207" i="120"/>
  <c r="AL207" i="120"/>
  <c r="AM207" i="120"/>
  <c r="AN207" i="120"/>
  <c r="AO207" i="120"/>
  <c r="AS207" i="120"/>
  <c r="AT207" i="120"/>
  <c r="AU207" i="120"/>
  <c r="AV207" i="120"/>
  <c r="AW207" i="120"/>
  <c r="AX207" i="120"/>
  <c r="BB207" i="120"/>
  <c r="BC207" i="120"/>
  <c r="BD207" i="120"/>
  <c r="BE207" i="120"/>
  <c r="BF207" i="120"/>
  <c r="BG207" i="120"/>
  <c r="BK207" i="120"/>
  <c r="BL207" i="120"/>
  <c r="BM207" i="120"/>
  <c r="BN207" i="120"/>
  <c r="M208" i="120"/>
  <c r="N208" i="120"/>
  <c r="R208" i="120"/>
  <c r="S208" i="120"/>
  <c r="T208" i="120"/>
  <c r="U208" i="120"/>
  <c r="V208" i="120"/>
  <c r="W208" i="120"/>
  <c r="AA208" i="120"/>
  <c r="AB208" i="120"/>
  <c r="AC208" i="120"/>
  <c r="AD208" i="120"/>
  <c r="AE208" i="120"/>
  <c r="AF208" i="120"/>
  <c r="AJ208" i="120"/>
  <c r="AK208" i="120"/>
  <c r="AL208" i="120"/>
  <c r="AM208" i="120"/>
  <c r="AN208" i="120"/>
  <c r="AO208" i="120"/>
  <c r="AS208" i="120"/>
  <c r="AT208" i="120"/>
  <c r="AU208" i="120"/>
  <c r="AV208" i="120"/>
  <c r="AW208" i="120"/>
  <c r="AX208" i="120"/>
  <c r="BB208" i="120"/>
  <c r="BC208" i="120"/>
  <c r="BD208" i="120"/>
  <c r="BE208" i="120"/>
  <c r="BF208" i="120"/>
  <c r="BG208" i="120"/>
  <c r="BK208" i="120"/>
  <c r="BL208" i="120"/>
  <c r="BM208" i="120"/>
  <c r="BN208" i="120"/>
  <c r="M203" i="120"/>
  <c r="N203" i="120"/>
  <c r="R203" i="120"/>
  <c r="S203" i="120"/>
  <c r="T203" i="120"/>
  <c r="U203" i="120"/>
  <c r="V203" i="120"/>
  <c r="W203" i="120"/>
  <c r="AA203" i="120"/>
  <c r="AB203" i="120"/>
  <c r="AC203" i="120"/>
  <c r="AD203" i="120"/>
  <c r="AE203" i="120"/>
  <c r="AF203" i="120"/>
  <c r="AJ203" i="120"/>
  <c r="AK203" i="120"/>
  <c r="AL203" i="120"/>
  <c r="AM203" i="120"/>
  <c r="AN203" i="120"/>
  <c r="AO203" i="120"/>
  <c r="AS203" i="120"/>
  <c r="AT203" i="120"/>
  <c r="AU203" i="120"/>
  <c r="AV203" i="120"/>
  <c r="AW203" i="120"/>
  <c r="AX203" i="120"/>
  <c r="BB203" i="120"/>
  <c r="BC203" i="120"/>
  <c r="BD203" i="120"/>
  <c r="BE203" i="120"/>
  <c r="BF203" i="120"/>
  <c r="BG203" i="120"/>
  <c r="BK203" i="120"/>
  <c r="BL203" i="120"/>
  <c r="BM203" i="120"/>
  <c r="BN203" i="120"/>
  <c r="M204" i="120"/>
  <c r="N204" i="120"/>
  <c r="R204" i="120"/>
  <c r="S204" i="120"/>
  <c r="T204" i="120"/>
  <c r="U204" i="120"/>
  <c r="V204" i="120"/>
  <c r="W204" i="120"/>
  <c r="AA204" i="120"/>
  <c r="AB204" i="120"/>
  <c r="AC204" i="120"/>
  <c r="AD204" i="120"/>
  <c r="AE204" i="120"/>
  <c r="AF204" i="120"/>
  <c r="AJ204" i="120"/>
  <c r="AK204" i="120"/>
  <c r="AL204" i="120"/>
  <c r="AM204" i="120"/>
  <c r="AN204" i="120"/>
  <c r="AO204" i="120"/>
  <c r="AS204" i="120"/>
  <c r="AT204" i="120"/>
  <c r="AU204" i="120"/>
  <c r="AV204" i="120"/>
  <c r="AW204" i="120"/>
  <c r="AX204" i="120"/>
  <c r="BB204" i="120"/>
  <c r="BC204" i="120"/>
  <c r="BD204" i="120"/>
  <c r="BE204" i="120"/>
  <c r="BF204" i="120"/>
  <c r="BG204" i="120"/>
  <c r="BK204" i="120"/>
  <c r="BL204" i="120"/>
  <c r="BM204" i="120"/>
  <c r="BN204" i="120"/>
  <c r="M198" i="120"/>
  <c r="N198" i="120"/>
  <c r="R198" i="120"/>
  <c r="S198" i="120"/>
  <c r="T198" i="120"/>
  <c r="U198" i="120"/>
  <c r="V198" i="120"/>
  <c r="W198" i="120"/>
  <c r="AA198" i="120"/>
  <c r="AB198" i="120"/>
  <c r="AC198" i="120"/>
  <c r="AD198" i="120"/>
  <c r="AE198" i="120"/>
  <c r="AF198" i="120"/>
  <c r="AJ198" i="120"/>
  <c r="AK198" i="120"/>
  <c r="AL198" i="120"/>
  <c r="AM198" i="120"/>
  <c r="AN198" i="120"/>
  <c r="AO198" i="120"/>
  <c r="AS198" i="120"/>
  <c r="AT198" i="120"/>
  <c r="AU198" i="120"/>
  <c r="AV198" i="120"/>
  <c r="AW198" i="120"/>
  <c r="AX198" i="120"/>
  <c r="BB198" i="120"/>
  <c r="BC198" i="120"/>
  <c r="BD198" i="120"/>
  <c r="BE198" i="120"/>
  <c r="BF198" i="120"/>
  <c r="BG198" i="120"/>
  <c r="BK198" i="120"/>
  <c r="BL198" i="120"/>
  <c r="BM198" i="120"/>
  <c r="BN198" i="120"/>
  <c r="M199" i="120"/>
  <c r="N199" i="120"/>
  <c r="R199" i="120"/>
  <c r="S199" i="120"/>
  <c r="T199" i="120"/>
  <c r="U199" i="120"/>
  <c r="V199" i="120"/>
  <c r="W199" i="120"/>
  <c r="AA199" i="120"/>
  <c r="AB199" i="120"/>
  <c r="AC199" i="120"/>
  <c r="AD199" i="120"/>
  <c r="AE199" i="120"/>
  <c r="AF199" i="120"/>
  <c r="AJ199" i="120"/>
  <c r="AK199" i="120"/>
  <c r="AL199" i="120"/>
  <c r="AM199" i="120"/>
  <c r="AN199" i="120"/>
  <c r="AO199" i="120"/>
  <c r="AS199" i="120"/>
  <c r="AT199" i="120"/>
  <c r="AU199" i="120"/>
  <c r="AV199" i="120"/>
  <c r="AW199" i="120"/>
  <c r="AX199" i="120"/>
  <c r="BB199" i="120"/>
  <c r="BC199" i="120"/>
  <c r="BD199" i="120"/>
  <c r="BE199" i="120"/>
  <c r="BF199" i="120"/>
  <c r="BG199" i="120"/>
  <c r="BK199" i="120"/>
  <c r="BL199" i="120"/>
  <c r="BM199" i="120"/>
  <c r="BN199" i="120"/>
  <c r="M194" i="120"/>
  <c r="N194" i="120"/>
  <c r="R194" i="120"/>
  <c r="S194" i="120"/>
  <c r="T194" i="120"/>
  <c r="U194" i="120"/>
  <c r="V194" i="120"/>
  <c r="W194" i="120"/>
  <c r="AA194" i="120"/>
  <c r="AB194" i="120"/>
  <c r="AC194" i="120"/>
  <c r="AD194" i="120"/>
  <c r="AE194" i="120"/>
  <c r="AF194" i="120"/>
  <c r="AJ194" i="120"/>
  <c r="AK194" i="120"/>
  <c r="AL194" i="120"/>
  <c r="AM194" i="120"/>
  <c r="AN194" i="120"/>
  <c r="AO194" i="120"/>
  <c r="AS194" i="120"/>
  <c r="AT194" i="120"/>
  <c r="AU194" i="120"/>
  <c r="AV194" i="120"/>
  <c r="AW194" i="120"/>
  <c r="AX194" i="120"/>
  <c r="BB194" i="120"/>
  <c r="BC194" i="120"/>
  <c r="BD194" i="120"/>
  <c r="BE194" i="120"/>
  <c r="BF194" i="120"/>
  <c r="BG194" i="120"/>
  <c r="BK194" i="120"/>
  <c r="BL194" i="120"/>
  <c r="BM194" i="120"/>
  <c r="BN194" i="120"/>
  <c r="M195" i="120"/>
  <c r="N195" i="120"/>
  <c r="R195" i="120"/>
  <c r="S195" i="120"/>
  <c r="T195" i="120"/>
  <c r="U195" i="120"/>
  <c r="V195" i="120"/>
  <c r="W195" i="120"/>
  <c r="AA195" i="120"/>
  <c r="AB195" i="120"/>
  <c r="AC195" i="120"/>
  <c r="AD195" i="120"/>
  <c r="AE195" i="120"/>
  <c r="AF195" i="120"/>
  <c r="AJ195" i="120"/>
  <c r="AK195" i="120"/>
  <c r="AL195" i="120"/>
  <c r="AM195" i="120"/>
  <c r="AN195" i="120"/>
  <c r="AO195" i="120"/>
  <c r="AS195" i="120"/>
  <c r="AT195" i="120"/>
  <c r="AU195" i="120"/>
  <c r="AV195" i="120"/>
  <c r="AW195" i="120"/>
  <c r="AX195" i="120"/>
  <c r="BB195" i="120"/>
  <c r="BC195" i="120"/>
  <c r="BD195" i="120"/>
  <c r="BE195" i="120"/>
  <c r="BF195" i="120"/>
  <c r="BG195" i="120"/>
  <c r="BK195" i="120"/>
  <c r="BL195" i="120"/>
  <c r="BM195" i="120"/>
  <c r="BN195" i="120"/>
  <c r="M190" i="120"/>
  <c r="N190" i="120"/>
  <c r="R190" i="120"/>
  <c r="S190" i="120"/>
  <c r="T190" i="120"/>
  <c r="U190" i="120"/>
  <c r="V190" i="120"/>
  <c r="W190" i="120"/>
  <c r="AA190" i="120"/>
  <c r="AB190" i="120"/>
  <c r="AC190" i="120"/>
  <c r="AD190" i="120"/>
  <c r="AE190" i="120"/>
  <c r="AF190" i="120"/>
  <c r="AJ190" i="120"/>
  <c r="AK190" i="120"/>
  <c r="AL190" i="120"/>
  <c r="AM190" i="120"/>
  <c r="AN190" i="120"/>
  <c r="AO190" i="120"/>
  <c r="AS190" i="120"/>
  <c r="AT190" i="120"/>
  <c r="AU190" i="120"/>
  <c r="AV190" i="120"/>
  <c r="AW190" i="120"/>
  <c r="AX190" i="120"/>
  <c r="BB190" i="120"/>
  <c r="BC190" i="120"/>
  <c r="BD190" i="120"/>
  <c r="BE190" i="120"/>
  <c r="BF190" i="120"/>
  <c r="BG190" i="120"/>
  <c r="BK190" i="120"/>
  <c r="BL190" i="120"/>
  <c r="BM190" i="120"/>
  <c r="BN190" i="120"/>
  <c r="M191" i="120"/>
  <c r="N191" i="120"/>
  <c r="R191" i="120"/>
  <c r="S191" i="120"/>
  <c r="T191" i="120"/>
  <c r="U191" i="120"/>
  <c r="V191" i="120"/>
  <c r="W191" i="120"/>
  <c r="AA191" i="120"/>
  <c r="AB191" i="120"/>
  <c r="AC191" i="120"/>
  <c r="AD191" i="120"/>
  <c r="AE191" i="120"/>
  <c r="AF191" i="120"/>
  <c r="AJ191" i="120"/>
  <c r="AK191" i="120"/>
  <c r="AL191" i="120"/>
  <c r="AM191" i="120"/>
  <c r="AN191" i="120"/>
  <c r="AO191" i="120"/>
  <c r="AS191" i="120"/>
  <c r="AT191" i="120"/>
  <c r="AU191" i="120"/>
  <c r="AV191" i="120"/>
  <c r="AW191" i="120"/>
  <c r="AX191" i="120"/>
  <c r="BB191" i="120"/>
  <c r="BC191" i="120"/>
  <c r="BD191" i="120"/>
  <c r="BE191" i="120"/>
  <c r="BF191" i="120"/>
  <c r="BG191" i="120"/>
  <c r="BK191" i="120"/>
  <c r="BL191" i="120"/>
  <c r="BM191" i="120"/>
  <c r="BN191" i="120"/>
  <c r="M186" i="120"/>
  <c r="N186" i="120"/>
  <c r="R186" i="120"/>
  <c r="S186" i="120"/>
  <c r="T186" i="120"/>
  <c r="U186" i="120"/>
  <c r="V186" i="120"/>
  <c r="W186" i="120"/>
  <c r="AA186" i="120"/>
  <c r="AB186" i="120"/>
  <c r="AC186" i="120"/>
  <c r="AD186" i="120"/>
  <c r="AE186" i="120"/>
  <c r="AF186" i="120"/>
  <c r="AJ186" i="120"/>
  <c r="AK186" i="120"/>
  <c r="AL186" i="120"/>
  <c r="AM186" i="120"/>
  <c r="AN186" i="120"/>
  <c r="AO186" i="120"/>
  <c r="AS186" i="120"/>
  <c r="AT186" i="120"/>
  <c r="AU186" i="120"/>
  <c r="AV186" i="120"/>
  <c r="AW186" i="120"/>
  <c r="AX186" i="120"/>
  <c r="BB186" i="120"/>
  <c r="BC186" i="120"/>
  <c r="BD186" i="120"/>
  <c r="BE186" i="120"/>
  <c r="BF186" i="120"/>
  <c r="BG186" i="120"/>
  <c r="BK186" i="120"/>
  <c r="BL186" i="120"/>
  <c r="BM186" i="120"/>
  <c r="BN186" i="120"/>
  <c r="M187" i="120"/>
  <c r="N187" i="120"/>
  <c r="R187" i="120"/>
  <c r="S187" i="120"/>
  <c r="T187" i="120"/>
  <c r="U187" i="120"/>
  <c r="V187" i="120"/>
  <c r="W187" i="120"/>
  <c r="AA187" i="120"/>
  <c r="AB187" i="120"/>
  <c r="AC187" i="120"/>
  <c r="AD187" i="120"/>
  <c r="AE187" i="120"/>
  <c r="AF187" i="120"/>
  <c r="AJ187" i="120"/>
  <c r="AK187" i="120"/>
  <c r="AL187" i="120"/>
  <c r="AM187" i="120"/>
  <c r="AN187" i="120"/>
  <c r="AO187" i="120"/>
  <c r="AS187" i="120"/>
  <c r="AT187" i="120"/>
  <c r="AU187" i="120"/>
  <c r="AV187" i="120"/>
  <c r="AW187" i="120"/>
  <c r="AX187" i="120"/>
  <c r="BB187" i="120"/>
  <c r="BC187" i="120"/>
  <c r="BD187" i="120"/>
  <c r="BE187" i="120"/>
  <c r="BF187" i="120"/>
  <c r="BG187" i="120"/>
  <c r="BK187" i="120"/>
  <c r="BL187" i="120"/>
  <c r="BM187" i="120"/>
  <c r="BN187" i="120"/>
  <c r="M182" i="120"/>
  <c r="N182" i="120"/>
  <c r="R182" i="120"/>
  <c r="S182" i="120"/>
  <c r="T182" i="120"/>
  <c r="U182" i="120"/>
  <c r="V182" i="120"/>
  <c r="W182" i="120"/>
  <c r="AA182" i="120"/>
  <c r="AB182" i="120"/>
  <c r="AC182" i="120"/>
  <c r="AD182" i="120"/>
  <c r="AE182" i="120"/>
  <c r="AF182" i="120"/>
  <c r="AJ182" i="120"/>
  <c r="AK182" i="120"/>
  <c r="AL182" i="120"/>
  <c r="AM182" i="120"/>
  <c r="AN182" i="120"/>
  <c r="AO182" i="120"/>
  <c r="AS182" i="120"/>
  <c r="AT182" i="120"/>
  <c r="AU182" i="120"/>
  <c r="AV182" i="120"/>
  <c r="AW182" i="120"/>
  <c r="AX182" i="120"/>
  <c r="BB182" i="120"/>
  <c r="BC182" i="120"/>
  <c r="BD182" i="120"/>
  <c r="BE182" i="120"/>
  <c r="BF182" i="120"/>
  <c r="BG182" i="120"/>
  <c r="BK182" i="120"/>
  <c r="BL182" i="120"/>
  <c r="BM182" i="120"/>
  <c r="BN182" i="120"/>
  <c r="M183" i="120"/>
  <c r="N183" i="120"/>
  <c r="R183" i="120"/>
  <c r="S183" i="120"/>
  <c r="T183" i="120"/>
  <c r="U183" i="120"/>
  <c r="V183" i="120"/>
  <c r="W183" i="120"/>
  <c r="AA183" i="120"/>
  <c r="AB183" i="120"/>
  <c r="AC183" i="120"/>
  <c r="AD183" i="120"/>
  <c r="AE183" i="120"/>
  <c r="AF183" i="120"/>
  <c r="AJ183" i="120"/>
  <c r="AK183" i="120"/>
  <c r="AL183" i="120"/>
  <c r="AM183" i="120"/>
  <c r="AN183" i="120"/>
  <c r="AO183" i="120"/>
  <c r="AS183" i="120"/>
  <c r="AT183" i="120"/>
  <c r="AU183" i="120"/>
  <c r="AV183" i="120"/>
  <c r="AW183" i="120"/>
  <c r="AX183" i="120"/>
  <c r="BB183" i="120"/>
  <c r="BC183" i="120"/>
  <c r="BD183" i="120"/>
  <c r="BE183" i="120"/>
  <c r="BF183" i="120"/>
  <c r="BG183" i="120"/>
  <c r="BK183" i="120"/>
  <c r="BL183" i="120"/>
  <c r="BM183" i="120"/>
  <c r="BN183" i="120"/>
  <c r="M178" i="120"/>
  <c r="N178" i="120"/>
  <c r="R178" i="120"/>
  <c r="S178" i="120"/>
  <c r="T178" i="120"/>
  <c r="U178" i="120"/>
  <c r="V178" i="120"/>
  <c r="W178" i="120"/>
  <c r="AA178" i="120"/>
  <c r="AB178" i="120"/>
  <c r="AC178" i="120"/>
  <c r="AD178" i="120"/>
  <c r="AE178" i="120"/>
  <c r="AF178" i="120"/>
  <c r="AJ178" i="120"/>
  <c r="AK178" i="120"/>
  <c r="AL178" i="120"/>
  <c r="AM178" i="120"/>
  <c r="AN178" i="120"/>
  <c r="AO178" i="120"/>
  <c r="AS178" i="120"/>
  <c r="AT178" i="120"/>
  <c r="AU178" i="120"/>
  <c r="AV178" i="120"/>
  <c r="AW178" i="120"/>
  <c r="AX178" i="120"/>
  <c r="BB178" i="120"/>
  <c r="BC178" i="120"/>
  <c r="BD178" i="120"/>
  <c r="BE178" i="120"/>
  <c r="BF178" i="120"/>
  <c r="BG178" i="120"/>
  <c r="BK178" i="120"/>
  <c r="BL178" i="120"/>
  <c r="BM178" i="120"/>
  <c r="BN178" i="120"/>
  <c r="M179" i="120"/>
  <c r="N179" i="120"/>
  <c r="R179" i="120"/>
  <c r="S179" i="120"/>
  <c r="T179" i="120"/>
  <c r="U179" i="120"/>
  <c r="V179" i="120"/>
  <c r="W179" i="120"/>
  <c r="AA179" i="120"/>
  <c r="AB179" i="120"/>
  <c r="AC179" i="120"/>
  <c r="AD179" i="120"/>
  <c r="AE179" i="120"/>
  <c r="AF179" i="120"/>
  <c r="AJ179" i="120"/>
  <c r="AK179" i="120"/>
  <c r="AL179" i="120"/>
  <c r="AM179" i="120"/>
  <c r="AN179" i="120"/>
  <c r="AO179" i="120"/>
  <c r="AS179" i="120"/>
  <c r="AT179" i="120"/>
  <c r="AU179" i="120"/>
  <c r="AV179" i="120"/>
  <c r="AW179" i="120"/>
  <c r="AX179" i="120"/>
  <c r="BB179" i="120"/>
  <c r="BC179" i="120"/>
  <c r="BD179" i="120"/>
  <c r="BE179" i="120"/>
  <c r="BF179" i="120"/>
  <c r="BG179" i="120"/>
  <c r="BK179" i="120"/>
  <c r="BL179" i="120"/>
  <c r="BM179" i="120"/>
  <c r="BN179" i="120"/>
  <c r="M174" i="120"/>
  <c r="N174" i="120"/>
  <c r="R174" i="120"/>
  <c r="S174" i="120"/>
  <c r="T174" i="120"/>
  <c r="U174" i="120"/>
  <c r="V174" i="120"/>
  <c r="W174" i="120"/>
  <c r="AA174" i="120"/>
  <c r="AB174" i="120"/>
  <c r="AC174" i="120"/>
  <c r="AD174" i="120"/>
  <c r="AE174" i="120"/>
  <c r="AF174" i="120"/>
  <c r="AJ174" i="120"/>
  <c r="AK174" i="120"/>
  <c r="AL174" i="120"/>
  <c r="AM174" i="120"/>
  <c r="AN174" i="120"/>
  <c r="AO174" i="120"/>
  <c r="AS174" i="120"/>
  <c r="AT174" i="120"/>
  <c r="AU174" i="120"/>
  <c r="AV174" i="120"/>
  <c r="AW174" i="120"/>
  <c r="AX174" i="120"/>
  <c r="BB174" i="120"/>
  <c r="BC174" i="120"/>
  <c r="BD174" i="120"/>
  <c r="BE174" i="120"/>
  <c r="BF174" i="120"/>
  <c r="BG174" i="120"/>
  <c r="BK174" i="120"/>
  <c r="BL174" i="120"/>
  <c r="BM174" i="120"/>
  <c r="BN174" i="120"/>
  <c r="M175" i="120"/>
  <c r="N175" i="120"/>
  <c r="R175" i="120"/>
  <c r="S175" i="120"/>
  <c r="T175" i="120"/>
  <c r="U175" i="120"/>
  <c r="V175" i="120"/>
  <c r="W175" i="120"/>
  <c r="AA175" i="120"/>
  <c r="AB175" i="120"/>
  <c r="AC175" i="120"/>
  <c r="AD175" i="120"/>
  <c r="AE175" i="120"/>
  <c r="AF175" i="120"/>
  <c r="AJ175" i="120"/>
  <c r="AK175" i="120"/>
  <c r="AL175" i="120"/>
  <c r="AM175" i="120"/>
  <c r="AN175" i="120"/>
  <c r="AO175" i="120"/>
  <c r="AS175" i="120"/>
  <c r="AT175" i="120"/>
  <c r="AU175" i="120"/>
  <c r="AV175" i="120"/>
  <c r="AW175" i="120"/>
  <c r="AX175" i="120"/>
  <c r="BB175" i="120"/>
  <c r="BC175" i="120"/>
  <c r="BD175" i="120"/>
  <c r="BE175" i="120"/>
  <c r="BF175" i="120"/>
  <c r="BG175" i="120"/>
  <c r="BK175" i="120"/>
  <c r="BL175" i="120"/>
  <c r="BM175" i="120"/>
  <c r="BN175" i="120"/>
  <c r="M170" i="120"/>
  <c r="N170" i="120"/>
  <c r="R170" i="120"/>
  <c r="S170" i="120"/>
  <c r="T170" i="120"/>
  <c r="U170" i="120"/>
  <c r="V170" i="120"/>
  <c r="W170" i="120"/>
  <c r="AA170" i="120"/>
  <c r="AB170" i="120"/>
  <c r="AC170" i="120"/>
  <c r="AD170" i="120"/>
  <c r="AE170" i="120"/>
  <c r="AF170" i="120"/>
  <c r="AJ170" i="120"/>
  <c r="AK170" i="120"/>
  <c r="AL170" i="120"/>
  <c r="AM170" i="120"/>
  <c r="AN170" i="120"/>
  <c r="AO170" i="120"/>
  <c r="AS170" i="120"/>
  <c r="AT170" i="120"/>
  <c r="AU170" i="120"/>
  <c r="AV170" i="120"/>
  <c r="AW170" i="120"/>
  <c r="AX170" i="120"/>
  <c r="BB170" i="120"/>
  <c r="BC170" i="120"/>
  <c r="BD170" i="120"/>
  <c r="BE170" i="120"/>
  <c r="BF170" i="120"/>
  <c r="BG170" i="120"/>
  <c r="BK170" i="120"/>
  <c r="BL170" i="120"/>
  <c r="BM170" i="120"/>
  <c r="BN170" i="120"/>
  <c r="M171" i="120"/>
  <c r="N171" i="120"/>
  <c r="R171" i="120"/>
  <c r="S171" i="120"/>
  <c r="T171" i="120"/>
  <c r="U171" i="120"/>
  <c r="V171" i="120"/>
  <c r="W171" i="120"/>
  <c r="AA171" i="120"/>
  <c r="AB171" i="120"/>
  <c r="AC171" i="120"/>
  <c r="AD171" i="120"/>
  <c r="AE171" i="120"/>
  <c r="AF171" i="120"/>
  <c r="AJ171" i="120"/>
  <c r="AK171" i="120"/>
  <c r="AL171" i="120"/>
  <c r="AM171" i="120"/>
  <c r="AN171" i="120"/>
  <c r="AO171" i="120"/>
  <c r="AS171" i="120"/>
  <c r="AT171" i="120"/>
  <c r="AU171" i="120"/>
  <c r="AV171" i="120"/>
  <c r="AW171" i="120"/>
  <c r="AX171" i="120"/>
  <c r="BB171" i="120"/>
  <c r="BC171" i="120"/>
  <c r="BD171" i="120"/>
  <c r="BE171" i="120"/>
  <c r="BF171" i="120"/>
  <c r="BG171" i="120"/>
  <c r="BK171" i="120"/>
  <c r="BL171" i="120"/>
  <c r="BM171" i="120"/>
  <c r="BN171" i="120"/>
  <c r="BN227" i="120"/>
  <c r="BM227" i="120"/>
  <c r="BL227" i="120"/>
  <c r="BK227" i="120"/>
  <c r="BG227" i="120"/>
  <c r="BF227" i="120"/>
  <c r="BE227" i="120"/>
  <c r="BD227" i="120"/>
  <c r="BC227" i="120"/>
  <c r="BB227" i="120"/>
  <c r="AX227" i="120"/>
  <c r="AW227" i="120"/>
  <c r="AV227" i="120"/>
  <c r="AU227" i="120"/>
  <c r="AT227" i="120"/>
  <c r="AS227" i="120"/>
  <c r="AO227" i="120"/>
  <c r="AN227" i="120"/>
  <c r="AM227" i="120"/>
  <c r="AL227" i="120"/>
  <c r="AK227" i="120"/>
  <c r="AJ227" i="120"/>
  <c r="AF227" i="120"/>
  <c r="AE227" i="120"/>
  <c r="AD227" i="120"/>
  <c r="AC227" i="120"/>
  <c r="AB227" i="120"/>
  <c r="AA227" i="120"/>
  <c r="W227" i="120"/>
  <c r="V227" i="120"/>
  <c r="U227" i="120"/>
  <c r="T227" i="120"/>
  <c r="S227" i="120"/>
  <c r="R227" i="120"/>
  <c r="N227" i="120"/>
  <c r="M227" i="120"/>
  <c r="BN223" i="120"/>
  <c r="BM223" i="120"/>
  <c r="BL223" i="120"/>
  <c r="BK223" i="120"/>
  <c r="BG223" i="120"/>
  <c r="BF223" i="120"/>
  <c r="BE223" i="120"/>
  <c r="BD223" i="120"/>
  <c r="BC223" i="120"/>
  <c r="BB223" i="120"/>
  <c r="AX223" i="120"/>
  <c r="AW223" i="120"/>
  <c r="AV223" i="120"/>
  <c r="AU223" i="120"/>
  <c r="AT223" i="120"/>
  <c r="AS223" i="120"/>
  <c r="AO223" i="120"/>
  <c r="AN223" i="120"/>
  <c r="AM223" i="120"/>
  <c r="AL223" i="120"/>
  <c r="AK223" i="120"/>
  <c r="AJ223" i="120"/>
  <c r="AF223" i="120"/>
  <c r="AE223" i="120"/>
  <c r="AD223" i="120"/>
  <c r="AC223" i="120"/>
  <c r="AB223" i="120"/>
  <c r="AA223" i="120"/>
  <c r="W223" i="120"/>
  <c r="V223" i="120"/>
  <c r="U223" i="120"/>
  <c r="T223" i="120"/>
  <c r="S223" i="120"/>
  <c r="R223" i="120"/>
  <c r="N223" i="120"/>
  <c r="M223" i="120"/>
  <c r="BN219" i="120"/>
  <c r="BM219" i="120"/>
  <c r="BL219" i="120"/>
  <c r="BK219" i="120"/>
  <c r="BG219" i="120"/>
  <c r="BF219" i="120"/>
  <c r="BE219" i="120"/>
  <c r="BD219" i="120"/>
  <c r="BC219" i="120"/>
  <c r="BB219" i="120"/>
  <c r="AX219" i="120"/>
  <c r="AW219" i="120"/>
  <c r="AV219" i="120"/>
  <c r="AU219" i="120"/>
  <c r="AT219" i="120"/>
  <c r="AS219" i="120"/>
  <c r="AO219" i="120"/>
  <c r="AN219" i="120"/>
  <c r="AM219" i="120"/>
  <c r="AL219" i="120"/>
  <c r="AK219" i="120"/>
  <c r="AJ219" i="120"/>
  <c r="AF219" i="120"/>
  <c r="AE219" i="120"/>
  <c r="AD219" i="120"/>
  <c r="AC219" i="120"/>
  <c r="AB219" i="120"/>
  <c r="AA219" i="120"/>
  <c r="W219" i="120"/>
  <c r="V219" i="120"/>
  <c r="U219" i="120"/>
  <c r="T219" i="120"/>
  <c r="S219" i="120"/>
  <c r="R219" i="120"/>
  <c r="N219" i="120"/>
  <c r="M219" i="120"/>
  <c r="BN215" i="120"/>
  <c r="BM215" i="120"/>
  <c r="BL215" i="120"/>
  <c r="BK215" i="120"/>
  <c r="BG215" i="120"/>
  <c r="BF215" i="120"/>
  <c r="BE215" i="120"/>
  <c r="BD215" i="120"/>
  <c r="BC215" i="120"/>
  <c r="BB215" i="120"/>
  <c r="AX215" i="120"/>
  <c r="AW215" i="120"/>
  <c r="AV215" i="120"/>
  <c r="AU215" i="120"/>
  <c r="AT215" i="120"/>
  <c r="AS215" i="120"/>
  <c r="AO215" i="120"/>
  <c r="AN215" i="120"/>
  <c r="AM215" i="120"/>
  <c r="AL215" i="120"/>
  <c r="AK215" i="120"/>
  <c r="AJ215" i="120"/>
  <c r="AF215" i="120"/>
  <c r="AE215" i="120"/>
  <c r="AD215" i="120"/>
  <c r="AC215" i="120"/>
  <c r="AB215" i="120"/>
  <c r="AA215" i="120"/>
  <c r="W215" i="120"/>
  <c r="V215" i="120"/>
  <c r="U215" i="120"/>
  <c r="T215" i="120"/>
  <c r="S215" i="120"/>
  <c r="R215" i="120"/>
  <c r="N215" i="120"/>
  <c r="M215" i="120"/>
  <c r="BN211" i="120"/>
  <c r="BM211" i="120"/>
  <c r="BL211" i="120"/>
  <c r="BK211" i="120"/>
  <c r="BG211" i="120"/>
  <c r="BF211" i="120"/>
  <c r="BE211" i="120"/>
  <c r="BD211" i="120"/>
  <c r="BC211" i="120"/>
  <c r="BB211" i="120"/>
  <c r="AX211" i="120"/>
  <c r="AW211" i="120"/>
  <c r="AV211" i="120"/>
  <c r="AU211" i="120"/>
  <c r="AT211" i="120"/>
  <c r="AS211" i="120"/>
  <c r="AO211" i="120"/>
  <c r="AN211" i="120"/>
  <c r="AM211" i="120"/>
  <c r="AL211" i="120"/>
  <c r="AK211" i="120"/>
  <c r="AJ211" i="120"/>
  <c r="AF211" i="120"/>
  <c r="AE211" i="120"/>
  <c r="AD211" i="120"/>
  <c r="AC211" i="120"/>
  <c r="AB211" i="120"/>
  <c r="AA211" i="120"/>
  <c r="W211" i="120"/>
  <c r="V211" i="120"/>
  <c r="U211" i="120"/>
  <c r="T211" i="120"/>
  <c r="S211" i="120"/>
  <c r="R211" i="120"/>
  <c r="N211" i="120"/>
  <c r="M211" i="120"/>
  <c r="BN206" i="120"/>
  <c r="BM206" i="120"/>
  <c r="BL206" i="120"/>
  <c r="BK206" i="120"/>
  <c r="BG206" i="120"/>
  <c r="BF206" i="120"/>
  <c r="BE206" i="120"/>
  <c r="BD206" i="120"/>
  <c r="BC206" i="120"/>
  <c r="BB206" i="120"/>
  <c r="AX206" i="120"/>
  <c r="AW206" i="120"/>
  <c r="AV206" i="120"/>
  <c r="AU206" i="120"/>
  <c r="AT206" i="120"/>
  <c r="AS206" i="120"/>
  <c r="AO206" i="120"/>
  <c r="AN206" i="120"/>
  <c r="AM206" i="120"/>
  <c r="AL206" i="120"/>
  <c r="AK206" i="120"/>
  <c r="AJ206" i="120"/>
  <c r="AF206" i="120"/>
  <c r="AE206" i="120"/>
  <c r="AD206" i="120"/>
  <c r="AC206" i="120"/>
  <c r="AB206" i="120"/>
  <c r="AA206" i="120"/>
  <c r="W206" i="120"/>
  <c r="V206" i="120"/>
  <c r="U206" i="120"/>
  <c r="T206" i="120"/>
  <c r="S206" i="120"/>
  <c r="R206" i="120"/>
  <c r="N206" i="120"/>
  <c r="M206" i="120"/>
  <c r="BN202" i="120"/>
  <c r="BM202" i="120"/>
  <c r="BL202" i="120"/>
  <c r="BK202" i="120"/>
  <c r="BG202" i="120"/>
  <c r="BF202" i="120"/>
  <c r="BE202" i="120"/>
  <c r="BD202" i="120"/>
  <c r="BC202" i="120"/>
  <c r="BB202" i="120"/>
  <c r="AX202" i="120"/>
  <c r="AW202" i="120"/>
  <c r="AV202" i="120"/>
  <c r="AU202" i="120"/>
  <c r="AT202" i="120"/>
  <c r="AS202" i="120"/>
  <c r="AO202" i="120"/>
  <c r="AN202" i="120"/>
  <c r="AM202" i="120"/>
  <c r="AL202" i="120"/>
  <c r="AK202" i="120"/>
  <c r="AJ202" i="120"/>
  <c r="AF202" i="120"/>
  <c r="AE202" i="120"/>
  <c r="AD202" i="120"/>
  <c r="AC202" i="120"/>
  <c r="AB202" i="120"/>
  <c r="AA202" i="120"/>
  <c r="W202" i="120"/>
  <c r="V202" i="120"/>
  <c r="U202" i="120"/>
  <c r="T202" i="120"/>
  <c r="S202" i="120"/>
  <c r="R202" i="120"/>
  <c r="N202" i="120"/>
  <c r="M202" i="120"/>
  <c r="BN197" i="120"/>
  <c r="BM197" i="120"/>
  <c r="BL197" i="120"/>
  <c r="BK197" i="120"/>
  <c r="BG197" i="120"/>
  <c r="BF197" i="120"/>
  <c r="BE197" i="120"/>
  <c r="BD197" i="120"/>
  <c r="BC197" i="120"/>
  <c r="BB197" i="120"/>
  <c r="AX197" i="120"/>
  <c r="AW197" i="120"/>
  <c r="AV197" i="120"/>
  <c r="AU197" i="120"/>
  <c r="AT197" i="120"/>
  <c r="AS197" i="120"/>
  <c r="AO197" i="120"/>
  <c r="AN197" i="120"/>
  <c r="AM197" i="120"/>
  <c r="AL197" i="120"/>
  <c r="AK197" i="120"/>
  <c r="AJ197" i="120"/>
  <c r="AF197" i="120"/>
  <c r="AE197" i="120"/>
  <c r="AD197" i="120"/>
  <c r="AC197" i="120"/>
  <c r="AB197" i="120"/>
  <c r="AA197" i="120"/>
  <c r="W197" i="120"/>
  <c r="V197" i="120"/>
  <c r="U197" i="120"/>
  <c r="T197" i="120"/>
  <c r="S197" i="120"/>
  <c r="R197" i="120"/>
  <c r="N197" i="120"/>
  <c r="M197" i="120"/>
  <c r="BN193" i="120"/>
  <c r="BM193" i="120"/>
  <c r="BL193" i="120"/>
  <c r="BK193" i="120"/>
  <c r="BG193" i="120"/>
  <c r="BF193" i="120"/>
  <c r="BE193" i="120"/>
  <c r="BD193" i="120"/>
  <c r="BC193" i="120"/>
  <c r="BB193" i="120"/>
  <c r="AX193" i="120"/>
  <c r="AW193" i="120"/>
  <c r="AV193" i="120"/>
  <c r="AU193" i="120"/>
  <c r="AT193" i="120"/>
  <c r="AS193" i="120"/>
  <c r="AO193" i="120"/>
  <c r="AN193" i="120"/>
  <c r="AM193" i="120"/>
  <c r="AL193" i="120"/>
  <c r="AK193" i="120"/>
  <c r="AJ193" i="120"/>
  <c r="AF193" i="120"/>
  <c r="AE193" i="120"/>
  <c r="AD193" i="120"/>
  <c r="AC193" i="120"/>
  <c r="AB193" i="120"/>
  <c r="AA193" i="120"/>
  <c r="W193" i="120"/>
  <c r="V193" i="120"/>
  <c r="U193" i="120"/>
  <c r="T193" i="120"/>
  <c r="S193" i="120"/>
  <c r="R193" i="120"/>
  <c r="N193" i="120"/>
  <c r="M193" i="120"/>
  <c r="BN189" i="120"/>
  <c r="BM189" i="120"/>
  <c r="BL189" i="120"/>
  <c r="BK189" i="120"/>
  <c r="BG189" i="120"/>
  <c r="BF189" i="120"/>
  <c r="BE189" i="120"/>
  <c r="BD189" i="120"/>
  <c r="BC189" i="120"/>
  <c r="BB189" i="120"/>
  <c r="AX189" i="120"/>
  <c r="AW189" i="120"/>
  <c r="AV189" i="120"/>
  <c r="AU189" i="120"/>
  <c r="AT189" i="120"/>
  <c r="AS189" i="120"/>
  <c r="AO189" i="120"/>
  <c r="AN189" i="120"/>
  <c r="AM189" i="120"/>
  <c r="AL189" i="120"/>
  <c r="AK189" i="120"/>
  <c r="AJ189" i="120"/>
  <c r="AF189" i="120"/>
  <c r="AE189" i="120"/>
  <c r="AD189" i="120"/>
  <c r="AC189" i="120"/>
  <c r="AB189" i="120"/>
  <c r="AA189" i="120"/>
  <c r="W189" i="120"/>
  <c r="V189" i="120"/>
  <c r="U189" i="120"/>
  <c r="T189" i="120"/>
  <c r="S189" i="120"/>
  <c r="R189" i="120"/>
  <c r="N189" i="120"/>
  <c r="M189" i="120"/>
  <c r="BN185" i="120"/>
  <c r="BM185" i="120"/>
  <c r="BL185" i="120"/>
  <c r="BK185" i="120"/>
  <c r="BG185" i="120"/>
  <c r="BF185" i="120"/>
  <c r="BE185" i="120"/>
  <c r="BD185" i="120"/>
  <c r="BC185" i="120"/>
  <c r="BB185" i="120"/>
  <c r="AX185" i="120"/>
  <c r="AW185" i="120"/>
  <c r="AV185" i="120"/>
  <c r="AU185" i="120"/>
  <c r="AT185" i="120"/>
  <c r="AS185" i="120"/>
  <c r="AO185" i="120"/>
  <c r="AN185" i="120"/>
  <c r="AM185" i="120"/>
  <c r="AL185" i="120"/>
  <c r="AK185" i="120"/>
  <c r="AJ185" i="120"/>
  <c r="AF185" i="120"/>
  <c r="AE185" i="120"/>
  <c r="AD185" i="120"/>
  <c r="AC185" i="120"/>
  <c r="AB185" i="120"/>
  <c r="AA185" i="120"/>
  <c r="W185" i="120"/>
  <c r="V185" i="120"/>
  <c r="U185" i="120"/>
  <c r="T185" i="120"/>
  <c r="S185" i="120"/>
  <c r="R185" i="120"/>
  <c r="N185" i="120"/>
  <c r="M185" i="120"/>
  <c r="BN181" i="120"/>
  <c r="BM181" i="120"/>
  <c r="BL181" i="120"/>
  <c r="BK181" i="120"/>
  <c r="BG181" i="120"/>
  <c r="BF181" i="120"/>
  <c r="BE181" i="120"/>
  <c r="BD181" i="120"/>
  <c r="BC181" i="120"/>
  <c r="BB181" i="120"/>
  <c r="AX181" i="120"/>
  <c r="AW181" i="120"/>
  <c r="AV181" i="120"/>
  <c r="AU181" i="120"/>
  <c r="AT181" i="120"/>
  <c r="AS181" i="120"/>
  <c r="AO181" i="120"/>
  <c r="AN181" i="120"/>
  <c r="AM181" i="120"/>
  <c r="AL181" i="120"/>
  <c r="AK181" i="120"/>
  <c r="AJ181" i="120"/>
  <c r="AF181" i="120"/>
  <c r="AE181" i="120"/>
  <c r="AD181" i="120"/>
  <c r="AC181" i="120"/>
  <c r="AB181" i="120"/>
  <c r="AA181" i="120"/>
  <c r="W181" i="120"/>
  <c r="V181" i="120"/>
  <c r="U181" i="120"/>
  <c r="T181" i="120"/>
  <c r="S181" i="120"/>
  <c r="R181" i="120"/>
  <c r="N181" i="120"/>
  <c r="M181" i="120"/>
  <c r="BN177" i="120"/>
  <c r="BM177" i="120"/>
  <c r="BL177" i="120"/>
  <c r="BK177" i="120"/>
  <c r="BG177" i="120"/>
  <c r="BF177" i="120"/>
  <c r="BE177" i="120"/>
  <c r="BD177" i="120"/>
  <c r="BC177" i="120"/>
  <c r="BB177" i="120"/>
  <c r="AX177" i="120"/>
  <c r="AW177" i="120"/>
  <c r="AV177" i="120"/>
  <c r="AU177" i="120"/>
  <c r="AT177" i="120"/>
  <c r="AS177" i="120"/>
  <c r="AO177" i="120"/>
  <c r="AN177" i="120"/>
  <c r="AM177" i="120"/>
  <c r="AL177" i="120"/>
  <c r="AK177" i="120"/>
  <c r="AJ177" i="120"/>
  <c r="AF177" i="120"/>
  <c r="AE177" i="120"/>
  <c r="AD177" i="120"/>
  <c r="AC177" i="120"/>
  <c r="AB177" i="120"/>
  <c r="AA177" i="120"/>
  <c r="W177" i="120"/>
  <c r="V177" i="120"/>
  <c r="U177" i="120"/>
  <c r="T177" i="120"/>
  <c r="S177" i="120"/>
  <c r="R177" i="120"/>
  <c r="N177" i="120"/>
  <c r="M177" i="120"/>
  <c r="BN173" i="120"/>
  <c r="BM173" i="120"/>
  <c r="BL173" i="120"/>
  <c r="BK173" i="120"/>
  <c r="BG173" i="120"/>
  <c r="BF173" i="120"/>
  <c r="BE173" i="120"/>
  <c r="BD173" i="120"/>
  <c r="BC173" i="120"/>
  <c r="BB173" i="120"/>
  <c r="AX173" i="120"/>
  <c r="AW173" i="120"/>
  <c r="AV173" i="120"/>
  <c r="AU173" i="120"/>
  <c r="AT173" i="120"/>
  <c r="AS173" i="120"/>
  <c r="AO173" i="120"/>
  <c r="AN173" i="120"/>
  <c r="AM173" i="120"/>
  <c r="AL173" i="120"/>
  <c r="AK173" i="120"/>
  <c r="AJ173" i="120"/>
  <c r="AF173" i="120"/>
  <c r="AE173" i="120"/>
  <c r="AD173" i="120"/>
  <c r="AC173" i="120"/>
  <c r="AB173" i="120"/>
  <c r="AA173" i="120"/>
  <c r="W173" i="120"/>
  <c r="V173" i="120"/>
  <c r="U173" i="120"/>
  <c r="T173" i="120"/>
  <c r="S173" i="120"/>
  <c r="R173" i="120"/>
  <c r="N173" i="120"/>
  <c r="M173" i="120"/>
  <c r="BN169" i="120"/>
  <c r="BM169" i="120"/>
  <c r="BL169" i="120"/>
  <c r="BK169" i="120"/>
  <c r="BG169" i="120"/>
  <c r="BF169" i="120"/>
  <c r="BE169" i="120"/>
  <c r="BD169" i="120"/>
  <c r="BC169" i="120"/>
  <c r="BB169" i="120"/>
  <c r="AX169" i="120"/>
  <c r="AW169" i="120"/>
  <c r="AV169" i="120"/>
  <c r="AU169" i="120"/>
  <c r="AT169" i="120"/>
  <c r="AS169" i="120"/>
  <c r="AO169" i="120"/>
  <c r="AN169" i="120"/>
  <c r="AM169" i="120"/>
  <c r="AL169" i="120"/>
  <c r="AK169" i="120"/>
  <c r="AJ169" i="120"/>
  <c r="AF169" i="120"/>
  <c r="AE169" i="120"/>
  <c r="AD169" i="120"/>
  <c r="AC169" i="120"/>
  <c r="AB169" i="120"/>
  <c r="AA169" i="120"/>
  <c r="W169" i="120"/>
  <c r="V169" i="120"/>
  <c r="U169" i="120"/>
  <c r="T169" i="120"/>
  <c r="S169" i="120"/>
  <c r="R169" i="120"/>
  <c r="N169" i="120"/>
  <c r="M169" i="120"/>
  <c r="M146" i="120"/>
  <c r="N146" i="120"/>
  <c r="R146" i="120"/>
  <c r="S146" i="120"/>
  <c r="T146" i="120"/>
  <c r="U146" i="120"/>
  <c r="V146" i="120"/>
  <c r="W146" i="120"/>
  <c r="AA146" i="120"/>
  <c r="AB146" i="120"/>
  <c r="AC146" i="120"/>
  <c r="AD146" i="120"/>
  <c r="AE146" i="120"/>
  <c r="AF146" i="120"/>
  <c r="AJ146" i="120"/>
  <c r="AK146" i="120"/>
  <c r="AL146" i="120"/>
  <c r="AM146" i="120"/>
  <c r="AN146" i="120"/>
  <c r="AO146" i="120"/>
  <c r="AS146" i="120"/>
  <c r="AT146" i="120"/>
  <c r="AU146" i="120"/>
  <c r="AV146" i="120"/>
  <c r="AW146" i="120"/>
  <c r="AX146" i="120"/>
  <c r="BB146" i="120"/>
  <c r="BC146" i="120"/>
  <c r="BD146" i="120"/>
  <c r="BE146" i="120"/>
  <c r="BF146" i="120"/>
  <c r="BG146" i="120"/>
  <c r="BK146" i="120"/>
  <c r="BL146" i="120"/>
  <c r="BM146" i="120"/>
  <c r="BN146" i="120"/>
  <c r="BQ146" i="120"/>
  <c r="F146" i="120" s="1"/>
  <c r="BR146" i="120"/>
  <c r="G146" i="120" s="1"/>
  <c r="M147" i="120"/>
  <c r="N147" i="120"/>
  <c r="R147" i="120"/>
  <c r="S147" i="120"/>
  <c r="T147" i="120"/>
  <c r="U147" i="120"/>
  <c r="V147" i="120"/>
  <c r="W147" i="120"/>
  <c r="AA147" i="120"/>
  <c r="AB147" i="120"/>
  <c r="AC147" i="120"/>
  <c r="AD147" i="120"/>
  <c r="AE147" i="120"/>
  <c r="AF147" i="120"/>
  <c r="AJ147" i="120"/>
  <c r="AK147" i="120"/>
  <c r="AL147" i="120"/>
  <c r="AM147" i="120"/>
  <c r="AN147" i="120"/>
  <c r="AO147" i="120"/>
  <c r="AS147" i="120"/>
  <c r="AT147" i="120"/>
  <c r="AU147" i="120"/>
  <c r="AV147" i="120"/>
  <c r="AW147" i="120"/>
  <c r="AX147" i="120"/>
  <c r="BB147" i="120"/>
  <c r="BC147" i="120"/>
  <c r="BD147" i="120"/>
  <c r="BE147" i="120"/>
  <c r="BF147" i="120"/>
  <c r="BG147" i="120"/>
  <c r="BK147" i="120"/>
  <c r="BL147" i="120"/>
  <c r="BM147" i="120"/>
  <c r="BN147" i="120"/>
  <c r="BQ147" i="120"/>
  <c r="F147" i="120" s="1"/>
  <c r="BR147" i="120"/>
  <c r="G147" i="120" s="1"/>
  <c r="M148" i="120"/>
  <c r="N148" i="120"/>
  <c r="R148" i="120"/>
  <c r="S148" i="120"/>
  <c r="T148" i="120"/>
  <c r="U148" i="120"/>
  <c r="V148" i="120"/>
  <c r="W148" i="120"/>
  <c r="AA148" i="120"/>
  <c r="AB148" i="120"/>
  <c r="AC148" i="120"/>
  <c r="AD148" i="120"/>
  <c r="AE148" i="120"/>
  <c r="AF148" i="120"/>
  <c r="AJ148" i="120"/>
  <c r="AK148" i="120"/>
  <c r="AL148" i="120"/>
  <c r="AM148" i="120"/>
  <c r="AN148" i="120"/>
  <c r="AO148" i="120"/>
  <c r="AS148" i="120"/>
  <c r="AT148" i="120"/>
  <c r="AU148" i="120"/>
  <c r="AV148" i="120"/>
  <c r="AW148" i="120"/>
  <c r="AX148" i="120"/>
  <c r="BB148" i="120"/>
  <c r="BC148" i="120"/>
  <c r="BD148" i="120"/>
  <c r="BE148" i="120"/>
  <c r="BF148" i="120"/>
  <c r="BG148" i="120"/>
  <c r="BK148" i="120"/>
  <c r="BL148" i="120"/>
  <c r="BM148" i="120"/>
  <c r="BN148" i="120"/>
  <c r="BQ148" i="120"/>
  <c r="F148" i="120" s="1"/>
  <c r="BR148" i="120"/>
  <c r="G148" i="120" s="1"/>
  <c r="M149" i="120"/>
  <c r="N149" i="120"/>
  <c r="R149" i="120"/>
  <c r="S149" i="120"/>
  <c r="T149" i="120"/>
  <c r="U149" i="120"/>
  <c r="V149" i="120"/>
  <c r="W149" i="120"/>
  <c r="AA149" i="120"/>
  <c r="AB149" i="120"/>
  <c r="AC149" i="120"/>
  <c r="AD149" i="120"/>
  <c r="AE149" i="120"/>
  <c r="AF149" i="120"/>
  <c r="AJ149" i="120"/>
  <c r="AK149" i="120"/>
  <c r="AL149" i="120"/>
  <c r="AM149" i="120"/>
  <c r="AN149" i="120"/>
  <c r="AO149" i="120"/>
  <c r="AS149" i="120"/>
  <c r="AT149" i="120"/>
  <c r="AU149" i="120"/>
  <c r="AV149" i="120"/>
  <c r="AW149" i="120"/>
  <c r="AX149" i="120"/>
  <c r="BB149" i="120"/>
  <c r="BC149" i="120"/>
  <c r="BD149" i="120"/>
  <c r="BE149" i="120"/>
  <c r="BF149" i="120"/>
  <c r="BG149" i="120"/>
  <c r="BK149" i="120"/>
  <c r="BL149" i="120"/>
  <c r="BM149" i="120"/>
  <c r="BN149" i="120"/>
  <c r="BQ149" i="120"/>
  <c r="F149" i="120" s="1"/>
  <c r="BR149" i="120"/>
  <c r="G149" i="120" s="1"/>
  <c r="M150" i="120"/>
  <c r="N150" i="120"/>
  <c r="R150" i="120"/>
  <c r="S150" i="120"/>
  <c r="T150" i="120"/>
  <c r="U150" i="120"/>
  <c r="V150" i="120"/>
  <c r="W150" i="120"/>
  <c r="AA150" i="120"/>
  <c r="AB150" i="120"/>
  <c r="AC150" i="120"/>
  <c r="AD150" i="120"/>
  <c r="AE150" i="120"/>
  <c r="AF150" i="120"/>
  <c r="AJ150" i="120"/>
  <c r="AK150" i="120"/>
  <c r="AL150" i="120"/>
  <c r="AM150" i="120"/>
  <c r="AN150" i="120"/>
  <c r="AO150" i="120"/>
  <c r="AS150" i="120"/>
  <c r="AT150" i="120"/>
  <c r="AU150" i="120"/>
  <c r="AV150" i="120"/>
  <c r="AW150" i="120"/>
  <c r="AX150" i="120"/>
  <c r="BB150" i="120"/>
  <c r="BC150" i="120"/>
  <c r="BD150" i="120"/>
  <c r="BE150" i="120"/>
  <c r="BF150" i="120"/>
  <c r="BG150" i="120"/>
  <c r="BK150" i="120"/>
  <c r="BL150" i="120"/>
  <c r="BM150" i="120"/>
  <c r="BN150" i="120"/>
  <c r="BQ150" i="120"/>
  <c r="F150" i="120" s="1"/>
  <c r="BR150" i="120"/>
  <c r="G150" i="120" s="1"/>
  <c r="M151" i="120"/>
  <c r="N151" i="120"/>
  <c r="R151" i="120"/>
  <c r="S151" i="120"/>
  <c r="T151" i="120"/>
  <c r="U151" i="120"/>
  <c r="V151" i="120"/>
  <c r="W151" i="120"/>
  <c r="AA151" i="120"/>
  <c r="AB151" i="120"/>
  <c r="AC151" i="120"/>
  <c r="AD151" i="120"/>
  <c r="AE151" i="120"/>
  <c r="AF151" i="120"/>
  <c r="AJ151" i="120"/>
  <c r="AK151" i="120"/>
  <c r="AL151" i="120"/>
  <c r="AM151" i="120"/>
  <c r="AN151" i="120"/>
  <c r="AO151" i="120"/>
  <c r="AS151" i="120"/>
  <c r="AT151" i="120"/>
  <c r="AU151" i="120"/>
  <c r="AV151" i="120"/>
  <c r="AW151" i="120"/>
  <c r="AX151" i="120"/>
  <c r="BB151" i="120"/>
  <c r="BC151" i="120"/>
  <c r="BD151" i="120"/>
  <c r="BE151" i="120"/>
  <c r="BF151" i="120"/>
  <c r="BG151" i="120"/>
  <c r="BK151" i="120"/>
  <c r="BL151" i="120"/>
  <c r="BM151" i="120"/>
  <c r="BN151" i="120"/>
  <c r="BQ151" i="120"/>
  <c r="F151" i="120" s="1"/>
  <c r="BR151" i="120"/>
  <c r="G151" i="120" s="1"/>
  <c r="M152" i="120"/>
  <c r="N152" i="120"/>
  <c r="R152" i="120"/>
  <c r="S152" i="120"/>
  <c r="T152" i="120"/>
  <c r="U152" i="120"/>
  <c r="V152" i="120"/>
  <c r="W152" i="120"/>
  <c r="AA152" i="120"/>
  <c r="AB152" i="120"/>
  <c r="AC152" i="120"/>
  <c r="AD152" i="120"/>
  <c r="AE152" i="120"/>
  <c r="AF152" i="120"/>
  <c r="AJ152" i="120"/>
  <c r="AK152" i="120"/>
  <c r="AL152" i="120"/>
  <c r="AM152" i="120"/>
  <c r="AN152" i="120"/>
  <c r="AO152" i="120"/>
  <c r="AS152" i="120"/>
  <c r="AT152" i="120"/>
  <c r="AU152" i="120"/>
  <c r="AV152" i="120"/>
  <c r="AW152" i="120"/>
  <c r="AX152" i="120"/>
  <c r="BB152" i="120"/>
  <c r="BC152" i="120"/>
  <c r="BD152" i="120"/>
  <c r="BE152" i="120"/>
  <c r="BF152" i="120"/>
  <c r="BG152" i="120"/>
  <c r="BK152" i="120"/>
  <c r="BL152" i="120"/>
  <c r="BM152" i="120"/>
  <c r="BN152" i="120"/>
  <c r="BQ152" i="120"/>
  <c r="F152" i="120" s="1"/>
  <c r="BR152" i="120"/>
  <c r="G152" i="120" s="1"/>
  <c r="M153" i="120"/>
  <c r="N153" i="120"/>
  <c r="R153" i="120"/>
  <c r="S153" i="120"/>
  <c r="T153" i="120"/>
  <c r="U153" i="120"/>
  <c r="V153" i="120"/>
  <c r="W153" i="120"/>
  <c r="AA153" i="120"/>
  <c r="AB153" i="120"/>
  <c r="AC153" i="120"/>
  <c r="AD153" i="120"/>
  <c r="AE153" i="120"/>
  <c r="AF153" i="120"/>
  <c r="AJ153" i="120"/>
  <c r="AK153" i="120"/>
  <c r="AL153" i="120"/>
  <c r="AM153" i="120"/>
  <c r="AN153" i="120"/>
  <c r="AO153" i="120"/>
  <c r="AS153" i="120"/>
  <c r="AT153" i="120"/>
  <c r="AU153" i="120"/>
  <c r="AV153" i="120"/>
  <c r="AW153" i="120"/>
  <c r="AX153" i="120"/>
  <c r="BB153" i="120"/>
  <c r="BC153" i="120"/>
  <c r="BD153" i="120"/>
  <c r="BE153" i="120"/>
  <c r="BF153" i="120"/>
  <c r="BG153" i="120"/>
  <c r="BK153" i="120"/>
  <c r="BL153" i="120"/>
  <c r="BM153" i="120"/>
  <c r="BN153" i="120"/>
  <c r="BQ153" i="120"/>
  <c r="F153" i="120" s="1"/>
  <c r="BR153" i="120"/>
  <c r="G153" i="120" s="1"/>
  <c r="M154" i="120"/>
  <c r="N154" i="120"/>
  <c r="R154" i="120"/>
  <c r="S154" i="120"/>
  <c r="T154" i="120"/>
  <c r="U154" i="120"/>
  <c r="V154" i="120"/>
  <c r="W154" i="120"/>
  <c r="AA154" i="120"/>
  <c r="AB154" i="120"/>
  <c r="AC154" i="120"/>
  <c r="AD154" i="120"/>
  <c r="AE154" i="120"/>
  <c r="AF154" i="120"/>
  <c r="AJ154" i="120"/>
  <c r="AK154" i="120"/>
  <c r="AL154" i="120"/>
  <c r="AM154" i="120"/>
  <c r="AN154" i="120"/>
  <c r="AO154" i="120"/>
  <c r="AS154" i="120"/>
  <c r="AT154" i="120"/>
  <c r="AU154" i="120"/>
  <c r="AV154" i="120"/>
  <c r="AW154" i="120"/>
  <c r="AX154" i="120"/>
  <c r="BB154" i="120"/>
  <c r="BC154" i="120"/>
  <c r="BD154" i="120"/>
  <c r="BE154" i="120"/>
  <c r="BF154" i="120"/>
  <c r="BG154" i="120"/>
  <c r="BK154" i="120"/>
  <c r="BL154" i="120"/>
  <c r="BM154" i="120"/>
  <c r="BN154" i="120"/>
  <c r="BQ154" i="120"/>
  <c r="F154" i="120" s="1"/>
  <c r="BR154" i="120"/>
  <c r="G154" i="120" s="1"/>
  <c r="M155" i="120"/>
  <c r="N155" i="120"/>
  <c r="R155" i="120"/>
  <c r="S155" i="120"/>
  <c r="T155" i="120"/>
  <c r="U155" i="120"/>
  <c r="V155" i="120"/>
  <c r="W155" i="120"/>
  <c r="AA155" i="120"/>
  <c r="AB155" i="120"/>
  <c r="AC155" i="120"/>
  <c r="AD155" i="120"/>
  <c r="AE155" i="120"/>
  <c r="AF155" i="120"/>
  <c r="AJ155" i="120"/>
  <c r="AK155" i="120"/>
  <c r="AL155" i="120"/>
  <c r="AM155" i="120"/>
  <c r="AN155" i="120"/>
  <c r="AO155" i="120"/>
  <c r="AS155" i="120"/>
  <c r="AT155" i="120"/>
  <c r="AU155" i="120"/>
  <c r="AV155" i="120"/>
  <c r="AW155" i="120"/>
  <c r="AX155" i="120"/>
  <c r="BB155" i="120"/>
  <c r="BC155" i="120"/>
  <c r="BD155" i="120"/>
  <c r="BE155" i="120"/>
  <c r="BF155" i="120"/>
  <c r="BG155" i="120"/>
  <c r="BK155" i="120"/>
  <c r="BL155" i="120"/>
  <c r="BM155" i="120"/>
  <c r="BN155" i="120"/>
  <c r="BQ155" i="120"/>
  <c r="F155" i="120" s="1"/>
  <c r="BR155" i="120"/>
  <c r="G155" i="120" s="1"/>
  <c r="M156" i="120"/>
  <c r="N156" i="120"/>
  <c r="R156" i="120"/>
  <c r="S156" i="120"/>
  <c r="T156" i="120"/>
  <c r="U156" i="120"/>
  <c r="V156" i="120"/>
  <c r="W156" i="120"/>
  <c r="AA156" i="120"/>
  <c r="AB156" i="120"/>
  <c r="AC156" i="120"/>
  <c r="AD156" i="120"/>
  <c r="AE156" i="120"/>
  <c r="AF156" i="120"/>
  <c r="AJ156" i="120"/>
  <c r="AK156" i="120"/>
  <c r="AL156" i="120"/>
  <c r="AM156" i="120"/>
  <c r="AN156" i="120"/>
  <c r="AO156" i="120"/>
  <c r="AS156" i="120"/>
  <c r="AT156" i="120"/>
  <c r="AU156" i="120"/>
  <c r="AV156" i="120"/>
  <c r="AW156" i="120"/>
  <c r="AX156" i="120"/>
  <c r="BB156" i="120"/>
  <c r="BC156" i="120"/>
  <c r="BD156" i="120"/>
  <c r="BE156" i="120"/>
  <c r="BF156" i="120"/>
  <c r="BG156" i="120"/>
  <c r="BK156" i="120"/>
  <c r="BL156" i="120"/>
  <c r="BM156" i="120"/>
  <c r="BN156" i="120"/>
  <c r="BQ156" i="120"/>
  <c r="F156" i="120" s="1"/>
  <c r="BR156" i="120"/>
  <c r="G156" i="120" s="1"/>
  <c r="M157" i="120"/>
  <c r="N157" i="120"/>
  <c r="R157" i="120"/>
  <c r="S157" i="120"/>
  <c r="T157" i="120"/>
  <c r="U157" i="120"/>
  <c r="V157" i="120"/>
  <c r="W157" i="120"/>
  <c r="AA157" i="120"/>
  <c r="AB157" i="120"/>
  <c r="AC157" i="120"/>
  <c r="AD157" i="120"/>
  <c r="AE157" i="120"/>
  <c r="AF157" i="120"/>
  <c r="AJ157" i="120"/>
  <c r="AK157" i="120"/>
  <c r="AL157" i="120"/>
  <c r="AM157" i="120"/>
  <c r="AN157" i="120"/>
  <c r="AO157" i="120"/>
  <c r="AS157" i="120"/>
  <c r="AT157" i="120"/>
  <c r="AU157" i="120"/>
  <c r="AV157" i="120"/>
  <c r="AW157" i="120"/>
  <c r="AX157" i="120"/>
  <c r="BB157" i="120"/>
  <c r="BC157" i="120"/>
  <c r="BD157" i="120"/>
  <c r="BE157" i="120"/>
  <c r="BF157" i="120"/>
  <c r="BG157" i="120"/>
  <c r="BK157" i="120"/>
  <c r="BL157" i="120"/>
  <c r="BM157" i="120"/>
  <c r="BN157" i="120"/>
  <c r="BQ157" i="120"/>
  <c r="F157" i="120" s="1"/>
  <c r="BR157" i="120"/>
  <c r="G157" i="120" s="1"/>
  <c r="M158" i="120"/>
  <c r="N158" i="120"/>
  <c r="R158" i="120"/>
  <c r="S158" i="120"/>
  <c r="T158" i="120"/>
  <c r="U158" i="120"/>
  <c r="V158" i="120"/>
  <c r="W158" i="120"/>
  <c r="AA158" i="120"/>
  <c r="AB158" i="120"/>
  <c r="AC158" i="120"/>
  <c r="AD158" i="120"/>
  <c r="AE158" i="120"/>
  <c r="AF158" i="120"/>
  <c r="AJ158" i="120"/>
  <c r="AK158" i="120"/>
  <c r="AL158" i="120"/>
  <c r="AM158" i="120"/>
  <c r="AN158" i="120"/>
  <c r="AO158" i="120"/>
  <c r="AS158" i="120"/>
  <c r="AT158" i="120"/>
  <c r="AU158" i="120"/>
  <c r="AV158" i="120"/>
  <c r="AW158" i="120"/>
  <c r="AX158" i="120"/>
  <c r="BB158" i="120"/>
  <c r="BC158" i="120"/>
  <c r="BD158" i="120"/>
  <c r="BE158" i="120"/>
  <c r="BF158" i="120"/>
  <c r="BG158" i="120"/>
  <c r="BK158" i="120"/>
  <c r="BL158" i="120"/>
  <c r="BM158" i="120"/>
  <c r="BN158" i="120"/>
  <c r="BQ158" i="120"/>
  <c r="F158" i="120" s="1"/>
  <c r="BR158" i="120"/>
  <c r="G158" i="120" s="1"/>
  <c r="M159" i="120"/>
  <c r="N159" i="120"/>
  <c r="R159" i="120"/>
  <c r="S159" i="120"/>
  <c r="T159" i="120"/>
  <c r="U159" i="120"/>
  <c r="V159" i="120"/>
  <c r="W159" i="120"/>
  <c r="AA159" i="120"/>
  <c r="AB159" i="120"/>
  <c r="AC159" i="120"/>
  <c r="AD159" i="120"/>
  <c r="AE159" i="120"/>
  <c r="AF159" i="120"/>
  <c r="AJ159" i="120"/>
  <c r="AK159" i="120"/>
  <c r="AL159" i="120"/>
  <c r="AM159" i="120"/>
  <c r="AN159" i="120"/>
  <c r="AO159" i="120"/>
  <c r="AS159" i="120"/>
  <c r="AT159" i="120"/>
  <c r="AU159" i="120"/>
  <c r="AV159" i="120"/>
  <c r="AW159" i="120"/>
  <c r="AX159" i="120"/>
  <c r="BB159" i="120"/>
  <c r="BC159" i="120"/>
  <c r="BD159" i="120"/>
  <c r="BE159" i="120"/>
  <c r="BF159" i="120"/>
  <c r="BG159" i="120"/>
  <c r="BK159" i="120"/>
  <c r="BL159" i="120"/>
  <c r="BM159" i="120"/>
  <c r="BN159" i="120"/>
  <c r="BQ159" i="120"/>
  <c r="F159" i="120" s="1"/>
  <c r="BR159" i="120"/>
  <c r="G159" i="120" s="1"/>
  <c r="M160" i="120"/>
  <c r="N160" i="120"/>
  <c r="R160" i="120"/>
  <c r="S160" i="120"/>
  <c r="T160" i="120"/>
  <c r="U160" i="120"/>
  <c r="V160" i="120"/>
  <c r="W160" i="120"/>
  <c r="AA160" i="120"/>
  <c r="AB160" i="120"/>
  <c r="AC160" i="120"/>
  <c r="AD160" i="120"/>
  <c r="AE160" i="120"/>
  <c r="AF160" i="120"/>
  <c r="AJ160" i="120"/>
  <c r="AK160" i="120"/>
  <c r="AL160" i="120"/>
  <c r="AM160" i="120"/>
  <c r="AN160" i="120"/>
  <c r="AO160" i="120"/>
  <c r="AS160" i="120"/>
  <c r="AT160" i="120"/>
  <c r="AU160" i="120"/>
  <c r="AV160" i="120"/>
  <c r="AW160" i="120"/>
  <c r="AX160" i="120"/>
  <c r="BB160" i="120"/>
  <c r="BC160" i="120"/>
  <c r="BD160" i="120"/>
  <c r="BE160" i="120"/>
  <c r="BF160" i="120"/>
  <c r="BG160" i="120"/>
  <c r="BK160" i="120"/>
  <c r="BL160" i="120"/>
  <c r="BM160" i="120"/>
  <c r="BN160" i="120"/>
  <c r="BQ160" i="120"/>
  <c r="F160" i="120" s="1"/>
  <c r="BR160" i="120"/>
  <c r="G160" i="120" s="1"/>
  <c r="M161" i="120"/>
  <c r="N161" i="120"/>
  <c r="R161" i="120"/>
  <c r="S161" i="120"/>
  <c r="T161" i="120"/>
  <c r="U161" i="120"/>
  <c r="V161" i="120"/>
  <c r="W161" i="120"/>
  <c r="AA161" i="120"/>
  <c r="AB161" i="120"/>
  <c r="AC161" i="120"/>
  <c r="AD161" i="120"/>
  <c r="AE161" i="120"/>
  <c r="AF161" i="120"/>
  <c r="AJ161" i="120"/>
  <c r="AK161" i="120"/>
  <c r="AL161" i="120"/>
  <c r="AM161" i="120"/>
  <c r="AN161" i="120"/>
  <c r="AO161" i="120"/>
  <c r="AS161" i="120"/>
  <c r="AT161" i="120"/>
  <c r="AU161" i="120"/>
  <c r="AV161" i="120"/>
  <c r="AW161" i="120"/>
  <c r="AX161" i="120"/>
  <c r="BB161" i="120"/>
  <c r="BC161" i="120"/>
  <c r="BD161" i="120"/>
  <c r="BE161" i="120"/>
  <c r="BF161" i="120"/>
  <c r="BG161" i="120"/>
  <c r="BK161" i="120"/>
  <c r="BL161" i="120"/>
  <c r="BM161" i="120"/>
  <c r="BN161" i="120"/>
  <c r="BQ161" i="120"/>
  <c r="F161" i="120" s="1"/>
  <c r="BR161" i="120"/>
  <c r="G161" i="120" s="1"/>
  <c r="M162" i="120"/>
  <c r="N162" i="120"/>
  <c r="R162" i="120"/>
  <c r="S162" i="120"/>
  <c r="T162" i="120"/>
  <c r="U162" i="120"/>
  <c r="V162" i="120"/>
  <c r="W162" i="120"/>
  <c r="AA162" i="120"/>
  <c r="AB162" i="120"/>
  <c r="AC162" i="120"/>
  <c r="AD162" i="120"/>
  <c r="AE162" i="120"/>
  <c r="AF162" i="120"/>
  <c r="AJ162" i="120"/>
  <c r="AK162" i="120"/>
  <c r="AL162" i="120"/>
  <c r="AM162" i="120"/>
  <c r="AN162" i="120"/>
  <c r="AO162" i="120"/>
  <c r="AS162" i="120"/>
  <c r="AT162" i="120"/>
  <c r="AU162" i="120"/>
  <c r="AV162" i="120"/>
  <c r="AW162" i="120"/>
  <c r="AX162" i="120"/>
  <c r="BB162" i="120"/>
  <c r="BC162" i="120"/>
  <c r="BD162" i="120"/>
  <c r="BE162" i="120"/>
  <c r="BF162" i="120"/>
  <c r="BG162" i="120"/>
  <c r="BK162" i="120"/>
  <c r="BL162" i="120"/>
  <c r="BM162" i="120"/>
  <c r="BN162" i="120"/>
  <c r="BQ162" i="120"/>
  <c r="F162" i="120" s="1"/>
  <c r="BR162" i="120"/>
  <c r="G162" i="120" s="1"/>
  <c r="M163" i="120"/>
  <c r="N163" i="120"/>
  <c r="R163" i="120"/>
  <c r="S163" i="120"/>
  <c r="T163" i="120"/>
  <c r="U163" i="120"/>
  <c r="V163" i="120"/>
  <c r="W163" i="120"/>
  <c r="AA163" i="120"/>
  <c r="AB163" i="120"/>
  <c r="AC163" i="120"/>
  <c r="AD163" i="120"/>
  <c r="AE163" i="120"/>
  <c r="AF163" i="120"/>
  <c r="AJ163" i="120"/>
  <c r="AK163" i="120"/>
  <c r="AL163" i="120"/>
  <c r="AM163" i="120"/>
  <c r="AN163" i="120"/>
  <c r="AO163" i="120"/>
  <c r="AS163" i="120"/>
  <c r="AT163" i="120"/>
  <c r="AU163" i="120"/>
  <c r="AV163" i="120"/>
  <c r="AW163" i="120"/>
  <c r="AX163" i="120"/>
  <c r="BB163" i="120"/>
  <c r="BC163" i="120"/>
  <c r="BD163" i="120"/>
  <c r="BE163" i="120"/>
  <c r="BF163" i="120"/>
  <c r="BG163" i="120"/>
  <c r="BK163" i="120"/>
  <c r="BL163" i="120"/>
  <c r="BM163" i="120"/>
  <c r="BN163" i="120"/>
  <c r="BQ163" i="120"/>
  <c r="F163" i="120" s="1"/>
  <c r="BR163" i="120"/>
  <c r="G163" i="120" s="1"/>
  <c r="M164" i="120"/>
  <c r="N164" i="120"/>
  <c r="R164" i="120"/>
  <c r="S164" i="120"/>
  <c r="T164" i="120"/>
  <c r="U164" i="120"/>
  <c r="V164" i="120"/>
  <c r="W164" i="120"/>
  <c r="AA164" i="120"/>
  <c r="AB164" i="120"/>
  <c r="AC164" i="120"/>
  <c r="AD164" i="120"/>
  <c r="AE164" i="120"/>
  <c r="AF164" i="120"/>
  <c r="AJ164" i="120"/>
  <c r="AK164" i="120"/>
  <c r="AL164" i="120"/>
  <c r="AM164" i="120"/>
  <c r="AN164" i="120"/>
  <c r="AO164" i="120"/>
  <c r="AS164" i="120"/>
  <c r="AT164" i="120"/>
  <c r="AU164" i="120"/>
  <c r="AV164" i="120"/>
  <c r="AW164" i="120"/>
  <c r="AX164" i="120"/>
  <c r="BB164" i="120"/>
  <c r="BC164" i="120"/>
  <c r="BD164" i="120"/>
  <c r="BE164" i="120"/>
  <c r="BF164" i="120"/>
  <c r="BG164" i="120"/>
  <c r="BK164" i="120"/>
  <c r="BL164" i="120"/>
  <c r="BM164" i="120"/>
  <c r="BN164" i="120"/>
  <c r="BQ164" i="120"/>
  <c r="F164" i="120" s="1"/>
  <c r="BR164" i="120"/>
  <c r="G164" i="120" s="1"/>
  <c r="M165" i="120"/>
  <c r="N165" i="120"/>
  <c r="R165" i="120"/>
  <c r="S165" i="120"/>
  <c r="T165" i="120"/>
  <c r="U165" i="120"/>
  <c r="V165" i="120"/>
  <c r="W165" i="120"/>
  <c r="AA165" i="120"/>
  <c r="AB165" i="120"/>
  <c r="AC165" i="120"/>
  <c r="AD165" i="120"/>
  <c r="AE165" i="120"/>
  <c r="AF165" i="120"/>
  <c r="AJ165" i="120"/>
  <c r="AK165" i="120"/>
  <c r="AL165" i="120"/>
  <c r="AM165" i="120"/>
  <c r="AN165" i="120"/>
  <c r="AO165" i="120"/>
  <c r="AS165" i="120"/>
  <c r="AT165" i="120"/>
  <c r="AU165" i="120"/>
  <c r="AV165" i="120"/>
  <c r="AW165" i="120"/>
  <c r="AX165" i="120"/>
  <c r="BB165" i="120"/>
  <c r="BC165" i="120"/>
  <c r="BD165" i="120"/>
  <c r="BE165" i="120"/>
  <c r="BF165" i="120"/>
  <c r="BG165" i="120"/>
  <c r="BK165" i="120"/>
  <c r="BL165" i="120"/>
  <c r="BM165" i="120"/>
  <c r="BN165" i="120"/>
  <c r="BQ165" i="120"/>
  <c r="F165" i="120" s="1"/>
  <c r="BR165" i="120"/>
  <c r="G165" i="120" s="1"/>
  <c r="M166" i="120"/>
  <c r="N166" i="120"/>
  <c r="R166" i="120"/>
  <c r="S166" i="120"/>
  <c r="T166" i="120"/>
  <c r="U166" i="120"/>
  <c r="V166" i="120"/>
  <c r="W166" i="120"/>
  <c r="AA166" i="120"/>
  <c r="AB166" i="120"/>
  <c r="AC166" i="120"/>
  <c r="AD166" i="120"/>
  <c r="AE166" i="120"/>
  <c r="AF166" i="120"/>
  <c r="AJ166" i="120"/>
  <c r="AK166" i="120"/>
  <c r="AL166" i="120"/>
  <c r="AM166" i="120"/>
  <c r="AN166" i="120"/>
  <c r="AO166" i="120"/>
  <c r="AS166" i="120"/>
  <c r="AT166" i="120"/>
  <c r="AU166" i="120"/>
  <c r="AV166" i="120"/>
  <c r="AW166" i="120"/>
  <c r="AX166" i="120"/>
  <c r="BB166" i="120"/>
  <c r="BC166" i="120"/>
  <c r="BD166" i="120"/>
  <c r="BE166" i="120"/>
  <c r="BF166" i="120"/>
  <c r="BG166" i="120"/>
  <c r="BK166" i="120"/>
  <c r="BL166" i="120"/>
  <c r="BM166" i="120"/>
  <c r="BN166" i="120"/>
  <c r="BQ166" i="120"/>
  <c r="F166" i="120" s="1"/>
  <c r="BR166" i="120"/>
  <c r="G166" i="120" s="1"/>
  <c r="BR145" i="120"/>
  <c r="G145" i="120" s="1"/>
  <c r="BQ145" i="120"/>
  <c r="F145" i="120" s="1"/>
  <c r="BN145" i="120"/>
  <c r="BM145" i="120"/>
  <c r="BL145" i="120"/>
  <c r="BK145" i="120"/>
  <c r="BG145" i="120"/>
  <c r="BF145" i="120"/>
  <c r="BE145" i="120"/>
  <c r="BD145" i="120"/>
  <c r="BC145" i="120"/>
  <c r="BB145" i="120"/>
  <c r="AX145" i="120"/>
  <c r="AW145" i="120"/>
  <c r="AV145" i="120"/>
  <c r="AU145" i="120"/>
  <c r="AT145" i="120"/>
  <c r="AS145" i="120"/>
  <c r="AO145" i="120"/>
  <c r="AN145" i="120"/>
  <c r="AM145" i="120"/>
  <c r="AL145" i="120"/>
  <c r="AK145" i="120"/>
  <c r="AJ145" i="120"/>
  <c r="AF145" i="120"/>
  <c r="AE145" i="120"/>
  <c r="AD145" i="120"/>
  <c r="AC145" i="120"/>
  <c r="AB145" i="120"/>
  <c r="AA145" i="120"/>
  <c r="W145" i="120"/>
  <c r="V145" i="120"/>
  <c r="U145" i="120"/>
  <c r="T145" i="120"/>
  <c r="S145" i="120"/>
  <c r="R145" i="120"/>
  <c r="N145" i="120"/>
  <c r="M145" i="120"/>
  <c r="B131" i="120"/>
  <c r="C131" i="120"/>
  <c r="M131" i="120"/>
  <c r="N131" i="120"/>
  <c r="R131" i="120"/>
  <c r="S131" i="120"/>
  <c r="T131" i="120"/>
  <c r="U131" i="120"/>
  <c r="V131" i="120"/>
  <c r="W131" i="120"/>
  <c r="AA131" i="120"/>
  <c r="AB131" i="120"/>
  <c r="AC131" i="120"/>
  <c r="AD131" i="120"/>
  <c r="AE131" i="120"/>
  <c r="AF131" i="120"/>
  <c r="AJ131" i="120"/>
  <c r="AK131" i="120"/>
  <c r="AL131" i="120"/>
  <c r="AM131" i="120"/>
  <c r="AN131" i="120"/>
  <c r="AO131" i="120"/>
  <c r="AS131" i="120"/>
  <c r="AT131" i="120"/>
  <c r="AU131" i="120"/>
  <c r="AV131" i="120"/>
  <c r="AW131" i="120"/>
  <c r="AX131" i="120"/>
  <c r="BB131" i="120"/>
  <c r="BC131" i="120"/>
  <c r="BD131" i="120"/>
  <c r="BE131" i="120"/>
  <c r="BF131" i="120"/>
  <c r="BG131" i="120"/>
  <c r="BK131" i="120"/>
  <c r="BL131" i="120"/>
  <c r="BM131" i="120"/>
  <c r="BN131" i="120"/>
  <c r="BQ131" i="120"/>
  <c r="F131" i="120" s="1"/>
  <c r="BR131" i="120"/>
  <c r="G131" i="120" s="1"/>
  <c r="BS131" i="120"/>
  <c r="H131" i="120" s="1"/>
  <c r="B132" i="120"/>
  <c r="C132" i="120"/>
  <c r="M132" i="120"/>
  <c r="N132" i="120"/>
  <c r="R132" i="120"/>
  <c r="S132" i="120"/>
  <c r="T132" i="120"/>
  <c r="U132" i="120"/>
  <c r="V132" i="120"/>
  <c r="W132" i="120"/>
  <c r="AA132" i="120"/>
  <c r="AB132" i="120"/>
  <c r="AC132" i="120"/>
  <c r="AD132" i="120"/>
  <c r="AE132" i="120"/>
  <c r="AF132" i="120"/>
  <c r="AJ132" i="120"/>
  <c r="AK132" i="120"/>
  <c r="AL132" i="120"/>
  <c r="AM132" i="120"/>
  <c r="AN132" i="120"/>
  <c r="AO132" i="120"/>
  <c r="AS132" i="120"/>
  <c r="AT132" i="120"/>
  <c r="AU132" i="120"/>
  <c r="AV132" i="120"/>
  <c r="AW132" i="120"/>
  <c r="AX132" i="120"/>
  <c r="BB132" i="120"/>
  <c r="BC132" i="120"/>
  <c r="BD132" i="120"/>
  <c r="BE132" i="120"/>
  <c r="BF132" i="120"/>
  <c r="BG132" i="120"/>
  <c r="BK132" i="120"/>
  <c r="BL132" i="120"/>
  <c r="BM132" i="120"/>
  <c r="BN132" i="120"/>
  <c r="BQ132" i="120"/>
  <c r="F132" i="120" s="1"/>
  <c r="BR132" i="120"/>
  <c r="G132" i="120" s="1"/>
  <c r="BS132" i="120"/>
  <c r="H132" i="120" s="1"/>
  <c r="B133" i="120"/>
  <c r="C133" i="120"/>
  <c r="M133" i="120"/>
  <c r="N133" i="120"/>
  <c r="R133" i="120"/>
  <c r="S133" i="120"/>
  <c r="T133" i="120"/>
  <c r="U133" i="120"/>
  <c r="V133" i="120"/>
  <c r="W133" i="120"/>
  <c r="AA133" i="120"/>
  <c r="AB133" i="120"/>
  <c r="AC133" i="120"/>
  <c r="AD133" i="120"/>
  <c r="AE133" i="120"/>
  <c r="AF133" i="120"/>
  <c r="AJ133" i="120"/>
  <c r="AK133" i="120"/>
  <c r="AL133" i="120"/>
  <c r="AM133" i="120"/>
  <c r="AN133" i="120"/>
  <c r="AO133" i="120"/>
  <c r="AS133" i="120"/>
  <c r="AT133" i="120"/>
  <c r="AU133" i="120"/>
  <c r="AV133" i="120"/>
  <c r="AW133" i="120"/>
  <c r="AX133" i="120"/>
  <c r="BB133" i="120"/>
  <c r="BC133" i="120"/>
  <c r="BD133" i="120"/>
  <c r="BE133" i="120"/>
  <c r="BF133" i="120"/>
  <c r="BG133" i="120"/>
  <c r="BK133" i="120"/>
  <c r="BL133" i="120"/>
  <c r="BM133" i="120"/>
  <c r="BN133" i="120"/>
  <c r="BQ133" i="120"/>
  <c r="F133" i="120" s="1"/>
  <c r="BR133" i="120"/>
  <c r="G133" i="120" s="1"/>
  <c r="BS133" i="120"/>
  <c r="H133" i="120" s="1"/>
  <c r="B134" i="120"/>
  <c r="C134" i="120"/>
  <c r="M134" i="120"/>
  <c r="N134" i="120"/>
  <c r="R134" i="120"/>
  <c r="S134" i="120"/>
  <c r="T134" i="120"/>
  <c r="U134" i="120"/>
  <c r="V134" i="120"/>
  <c r="W134" i="120"/>
  <c r="AA134" i="120"/>
  <c r="AB134" i="120"/>
  <c r="AC134" i="120"/>
  <c r="AD134" i="120"/>
  <c r="AE134" i="120"/>
  <c r="AF134" i="120"/>
  <c r="AJ134" i="120"/>
  <c r="AK134" i="120"/>
  <c r="AL134" i="120"/>
  <c r="AM134" i="120"/>
  <c r="AN134" i="120"/>
  <c r="AO134" i="120"/>
  <c r="AS134" i="120"/>
  <c r="AT134" i="120"/>
  <c r="AU134" i="120"/>
  <c r="AV134" i="120"/>
  <c r="AW134" i="120"/>
  <c r="AX134" i="120"/>
  <c r="BB134" i="120"/>
  <c r="BC134" i="120"/>
  <c r="BD134" i="120"/>
  <c r="BE134" i="120"/>
  <c r="BF134" i="120"/>
  <c r="BG134" i="120"/>
  <c r="BK134" i="120"/>
  <c r="BL134" i="120"/>
  <c r="BM134" i="120"/>
  <c r="BN134" i="120"/>
  <c r="BQ134" i="120"/>
  <c r="F134" i="120" s="1"/>
  <c r="BR134" i="120"/>
  <c r="G134" i="120" s="1"/>
  <c r="BS134" i="120"/>
  <c r="H134" i="120" s="1"/>
  <c r="B135" i="120"/>
  <c r="C135" i="120"/>
  <c r="M135" i="120"/>
  <c r="N135" i="120"/>
  <c r="R135" i="120"/>
  <c r="S135" i="120"/>
  <c r="T135" i="120"/>
  <c r="U135" i="120"/>
  <c r="V135" i="120"/>
  <c r="W135" i="120"/>
  <c r="AA135" i="120"/>
  <c r="AB135" i="120"/>
  <c r="AC135" i="120"/>
  <c r="AD135" i="120"/>
  <c r="AE135" i="120"/>
  <c r="AF135" i="120"/>
  <c r="AJ135" i="120"/>
  <c r="AK135" i="120"/>
  <c r="AL135" i="120"/>
  <c r="AM135" i="120"/>
  <c r="AN135" i="120"/>
  <c r="AO135" i="120"/>
  <c r="AS135" i="120"/>
  <c r="AT135" i="120"/>
  <c r="AU135" i="120"/>
  <c r="AV135" i="120"/>
  <c r="AW135" i="120"/>
  <c r="AX135" i="120"/>
  <c r="BB135" i="120"/>
  <c r="BC135" i="120"/>
  <c r="BD135" i="120"/>
  <c r="BE135" i="120"/>
  <c r="BF135" i="120"/>
  <c r="BG135" i="120"/>
  <c r="BK135" i="120"/>
  <c r="BL135" i="120"/>
  <c r="BM135" i="120"/>
  <c r="BN135" i="120"/>
  <c r="BQ135" i="120"/>
  <c r="F135" i="120" s="1"/>
  <c r="BR135" i="120"/>
  <c r="G135" i="120" s="1"/>
  <c r="BS135" i="120"/>
  <c r="H135" i="120" s="1"/>
  <c r="B136" i="120"/>
  <c r="C136" i="120"/>
  <c r="M136" i="120"/>
  <c r="N136" i="120"/>
  <c r="R136" i="120"/>
  <c r="S136" i="120"/>
  <c r="T136" i="120"/>
  <c r="U136" i="120"/>
  <c r="V136" i="120"/>
  <c r="W136" i="120"/>
  <c r="AA136" i="120"/>
  <c r="AB136" i="120"/>
  <c r="AC136" i="120"/>
  <c r="AD136" i="120"/>
  <c r="AE136" i="120"/>
  <c r="AF136" i="120"/>
  <c r="AJ136" i="120"/>
  <c r="AK136" i="120"/>
  <c r="AL136" i="120"/>
  <c r="AM136" i="120"/>
  <c r="AN136" i="120"/>
  <c r="AO136" i="120"/>
  <c r="AS136" i="120"/>
  <c r="AT136" i="120"/>
  <c r="AU136" i="120"/>
  <c r="AV136" i="120"/>
  <c r="AW136" i="120"/>
  <c r="AX136" i="120"/>
  <c r="BB136" i="120"/>
  <c r="BC136" i="120"/>
  <c r="BD136" i="120"/>
  <c r="BE136" i="120"/>
  <c r="BF136" i="120"/>
  <c r="BG136" i="120"/>
  <c r="BK136" i="120"/>
  <c r="BL136" i="120"/>
  <c r="BM136" i="120"/>
  <c r="BN136" i="120"/>
  <c r="BQ136" i="120"/>
  <c r="F136" i="120" s="1"/>
  <c r="BR136" i="120"/>
  <c r="G136" i="120" s="1"/>
  <c r="BS136" i="120"/>
  <c r="H136" i="120" s="1"/>
  <c r="B137" i="120"/>
  <c r="C137" i="120"/>
  <c r="M137" i="120"/>
  <c r="N137" i="120"/>
  <c r="R137" i="120"/>
  <c r="S137" i="120"/>
  <c r="T137" i="120"/>
  <c r="U137" i="120"/>
  <c r="V137" i="120"/>
  <c r="W137" i="120"/>
  <c r="AA137" i="120"/>
  <c r="AB137" i="120"/>
  <c r="AC137" i="120"/>
  <c r="AD137" i="120"/>
  <c r="AE137" i="120"/>
  <c r="AF137" i="120"/>
  <c r="AJ137" i="120"/>
  <c r="AK137" i="120"/>
  <c r="AL137" i="120"/>
  <c r="AM137" i="120"/>
  <c r="AN137" i="120"/>
  <c r="AO137" i="120"/>
  <c r="AS137" i="120"/>
  <c r="AT137" i="120"/>
  <c r="AU137" i="120"/>
  <c r="AV137" i="120"/>
  <c r="AW137" i="120"/>
  <c r="AX137" i="120"/>
  <c r="BB137" i="120"/>
  <c r="BC137" i="120"/>
  <c r="BD137" i="120"/>
  <c r="BE137" i="120"/>
  <c r="BF137" i="120"/>
  <c r="BG137" i="120"/>
  <c r="BK137" i="120"/>
  <c r="BL137" i="120"/>
  <c r="BM137" i="120"/>
  <c r="BN137" i="120"/>
  <c r="BQ137" i="120"/>
  <c r="F137" i="120" s="1"/>
  <c r="BR137" i="120"/>
  <c r="G137" i="120" s="1"/>
  <c r="BS137" i="120"/>
  <c r="H137" i="120" s="1"/>
  <c r="B138" i="120"/>
  <c r="C138" i="120"/>
  <c r="M138" i="120"/>
  <c r="N138" i="120"/>
  <c r="R138" i="120"/>
  <c r="S138" i="120"/>
  <c r="T138" i="120"/>
  <c r="U138" i="120"/>
  <c r="V138" i="120"/>
  <c r="W138" i="120"/>
  <c r="AA138" i="120"/>
  <c r="AB138" i="120"/>
  <c r="AC138" i="120"/>
  <c r="AD138" i="120"/>
  <c r="AE138" i="120"/>
  <c r="AF138" i="120"/>
  <c r="AJ138" i="120"/>
  <c r="AK138" i="120"/>
  <c r="AL138" i="120"/>
  <c r="AM138" i="120"/>
  <c r="AN138" i="120"/>
  <c r="AO138" i="120"/>
  <c r="AS138" i="120"/>
  <c r="AT138" i="120"/>
  <c r="AU138" i="120"/>
  <c r="AV138" i="120"/>
  <c r="AW138" i="120"/>
  <c r="AX138" i="120"/>
  <c r="BB138" i="120"/>
  <c r="BC138" i="120"/>
  <c r="BD138" i="120"/>
  <c r="BE138" i="120"/>
  <c r="BF138" i="120"/>
  <c r="BG138" i="120"/>
  <c r="BK138" i="120"/>
  <c r="BL138" i="120"/>
  <c r="BM138" i="120"/>
  <c r="BN138" i="120"/>
  <c r="BQ138" i="120"/>
  <c r="F138" i="120" s="1"/>
  <c r="BR138" i="120"/>
  <c r="G138" i="120" s="1"/>
  <c r="BS138" i="120"/>
  <c r="H138" i="120" s="1"/>
  <c r="B139" i="120"/>
  <c r="C139" i="120"/>
  <c r="M139" i="120"/>
  <c r="N139" i="120"/>
  <c r="R139" i="120"/>
  <c r="S139" i="120"/>
  <c r="T139" i="120"/>
  <c r="U139" i="120"/>
  <c r="V139" i="120"/>
  <c r="W139" i="120"/>
  <c r="AA139" i="120"/>
  <c r="AB139" i="120"/>
  <c r="AC139" i="120"/>
  <c r="AD139" i="120"/>
  <c r="AE139" i="120"/>
  <c r="AF139" i="120"/>
  <c r="AJ139" i="120"/>
  <c r="AK139" i="120"/>
  <c r="AL139" i="120"/>
  <c r="AM139" i="120"/>
  <c r="AN139" i="120"/>
  <c r="AO139" i="120"/>
  <c r="AS139" i="120"/>
  <c r="AT139" i="120"/>
  <c r="AU139" i="120"/>
  <c r="AV139" i="120"/>
  <c r="AW139" i="120"/>
  <c r="AX139" i="120"/>
  <c r="BB139" i="120"/>
  <c r="BC139" i="120"/>
  <c r="BD139" i="120"/>
  <c r="BE139" i="120"/>
  <c r="BF139" i="120"/>
  <c r="BG139" i="120"/>
  <c r="BK139" i="120"/>
  <c r="BL139" i="120"/>
  <c r="BM139" i="120"/>
  <c r="BN139" i="120"/>
  <c r="BQ139" i="120"/>
  <c r="F139" i="120" s="1"/>
  <c r="BR139" i="120"/>
  <c r="G139" i="120" s="1"/>
  <c r="BS139" i="120"/>
  <c r="H139" i="120" s="1"/>
  <c r="B140" i="120"/>
  <c r="C140" i="120"/>
  <c r="M140" i="120"/>
  <c r="N140" i="120"/>
  <c r="R140" i="120"/>
  <c r="S140" i="120"/>
  <c r="T140" i="120"/>
  <c r="U140" i="120"/>
  <c r="V140" i="120"/>
  <c r="W140" i="120"/>
  <c r="AA140" i="120"/>
  <c r="AB140" i="120"/>
  <c r="AC140" i="120"/>
  <c r="AD140" i="120"/>
  <c r="AE140" i="120"/>
  <c r="AF140" i="120"/>
  <c r="AJ140" i="120"/>
  <c r="AK140" i="120"/>
  <c r="AL140" i="120"/>
  <c r="AM140" i="120"/>
  <c r="AN140" i="120"/>
  <c r="AO140" i="120"/>
  <c r="AS140" i="120"/>
  <c r="AT140" i="120"/>
  <c r="AU140" i="120"/>
  <c r="AV140" i="120"/>
  <c r="AW140" i="120"/>
  <c r="AX140" i="120"/>
  <c r="BB140" i="120"/>
  <c r="BC140" i="120"/>
  <c r="BD140" i="120"/>
  <c r="BE140" i="120"/>
  <c r="BF140" i="120"/>
  <c r="BG140" i="120"/>
  <c r="BK140" i="120"/>
  <c r="BL140" i="120"/>
  <c r="BM140" i="120"/>
  <c r="BN140" i="120"/>
  <c r="BQ140" i="120"/>
  <c r="F140" i="120" s="1"/>
  <c r="BR140" i="120"/>
  <c r="G140" i="120" s="1"/>
  <c r="BS140" i="120"/>
  <c r="H140" i="120" s="1"/>
  <c r="B141" i="120"/>
  <c r="C141" i="120"/>
  <c r="M141" i="120"/>
  <c r="N141" i="120"/>
  <c r="R141" i="120"/>
  <c r="S141" i="120"/>
  <c r="T141" i="120"/>
  <c r="U141" i="120"/>
  <c r="V141" i="120"/>
  <c r="W141" i="120"/>
  <c r="AA141" i="120"/>
  <c r="AB141" i="120"/>
  <c r="AC141" i="120"/>
  <c r="AD141" i="120"/>
  <c r="AE141" i="120"/>
  <c r="AF141" i="120"/>
  <c r="AJ141" i="120"/>
  <c r="AK141" i="120"/>
  <c r="AL141" i="120"/>
  <c r="AM141" i="120"/>
  <c r="AN141" i="120"/>
  <c r="AO141" i="120"/>
  <c r="AS141" i="120"/>
  <c r="AT141" i="120"/>
  <c r="AU141" i="120"/>
  <c r="AV141" i="120"/>
  <c r="AW141" i="120"/>
  <c r="AX141" i="120"/>
  <c r="BB141" i="120"/>
  <c r="BC141" i="120"/>
  <c r="BD141" i="120"/>
  <c r="BE141" i="120"/>
  <c r="BF141" i="120"/>
  <c r="BG141" i="120"/>
  <c r="BK141" i="120"/>
  <c r="BL141" i="120"/>
  <c r="BM141" i="120"/>
  <c r="BN141" i="120"/>
  <c r="BQ141" i="120"/>
  <c r="F141" i="120" s="1"/>
  <c r="BR141" i="120"/>
  <c r="G141" i="120" s="1"/>
  <c r="BS141" i="120"/>
  <c r="H141" i="120" s="1"/>
  <c r="B142" i="120"/>
  <c r="C142" i="120"/>
  <c r="M142" i="120"/>
  <c r="N142" i="120"/>
  <c r="R142" i="120"/>
  <c r="S142" i="120"/>
  <c r="T142" i="120"/>
  <c r="U142" i="120"/>
  <c r="V142" i="120"/>
  <c r="W142" i="120"/>
  <c r="AA142" i="120"/>
  <c r="AB142" i="120"/>
  <c r="AC142" i="120"/>
  <c r="AD142" i="120"/>
  <c r="AE142" i="120"/>
  <c r="AF142" i="120"/>
  <c r="AJ142" i="120"/>
  <c r="AK142" i="120"/>
  <c r="AL142" i="120"/>
  <c r="AM142" i="120"/>
  <c r="AN142" i="120"/>
  <c r="AO142" i="120"/>
  <c r="AS142" i="120"/>
  <c r="AT142" i="120"/>
  <c r="AU142" i="120"/>
  <c r="AV142" i="120"/>
  <c r="AW142" i="120"/>
  <c r="AX142" i="120"/>
  <c r="BB142" i="120"/>
  <c r="BC142" i="120"/>
  <c r="BD142" i="120"/>
  <c r="BE142" i="120"/>
  <c r="BF142" i="120"/>
  <c r="BG142" i="120"/>
  <c r="BK142" i="120"/>
  <c r="BL142" i="120"/>
  <c r="BM142" i="120"/>
  <c r="BN142" i="120"/>
  <c r="BQ142" i="120"/>
  <c r="F142" i="120" s="1"/>
  <c r="BR142" i="120"/>
  <c r="G142" i="120" s="1"/>
  <c r="BS142" i="120"/>
  <c r="H142" i="120" s="1"/>
  <c r="B143" i="120"/>
  <c r="C143" i="120"/>
  <c r="M143" i="120"/>
  <c r="N143" i="120"/>
  <c r="R143" i="120"/>
  <c r="S143" i="120"/>
  <c r="T143" i="120"/>
  <c r="U143" i="120"/>
  <c r="V143" i="120"/>
  <c r="W143" i="120"/>
  <c r="AA143" i="120"/>
  <c r="AB143" i="120"/>
  <c r="AC143" i="120"/>
  <c r="AD143" i="120"/>
  <c r="AE143" i="120"/>
  <c r="AF143" i="120"/>
  <c r="AJ143" i="120"/>
  <c r="AK143" i="120"/>
  <c r="AL143" i="120"/>
  <c r="AM143" i="120"/>
  <c r="AN143" i="120"/>
  <c r="AO143" i="120"/>
  <c r="AS143" i="120"/>
  <c r="AT143" i="120"/>
  <c r="AU143" i="120"/>
  <c r="AV143" i="120"/>
  <c r="AW143" i="120"/>
  <c r="AX143" i="120"/>
  <c r="BB143" i="120"/>
  <c r="BC143" i="120"/>
  <c r="BD143" i="120"/>
  <c r="BE143" i="120"/>
  <c r="BF143" i="120"/>
  <c r="BG143" i="120"/>
  <c r="BK143" i="120"/>
  <c r="BL143" i="120"/>
  <c r="BM143" i="120"/>
  <c r="BN143" i="120"/>
  <c r="BQ143" i="120"/>
  <c r="F143" i="120" s="1"/>
  <c r="BR143" i="120"/>
  <c r="G143" i="120" s="1"/>
  <c r="BS143" i="120"/>
  <c r="H143" i="120" s="1"/>
  <c r="B146" i="120"/>
  <c r="C146" i="120"/>
  <c r="B147" i="120"/>
  <c r="C147" i="120"/>
  <c r="B148" i="120"/>
  <c r="C148" i="120"/>
  <c r="B149" i="120"/>
  <c r="C149" i="120"/>
  <c r="B150" i="120"/>
  <c r="C150" i="120"/>
  <c r="B151" i="120"/>
  <c r="C151" i="120"/>
  <c r="B152" i="120"/>
  <c r="C152" i="120"/>
  <c r="B153" i="120"/>
  <c r="C153" i="120"/>
  <c r="B154" i="120"/>
  <c r="C154" i="120"/>
  <c r="B155" i="120"/>
  <c r="C155" i="120"/>
  <c r="B156" i="120"/>
  <c r="C156" i="120"/>
  <c r="B157" i="120"/>
  <c r="C157" i="120"/>
  <c r="B158" i="120"/>
  <c r="C158" i="120"/>
  <c r="B159" i="120"/>
  <c r="C159" i="120"/>
  <c r="B160" i="120"/>
  <c r="C160" i="120"/>
  <c r="B161" i="120"/>
  <c r="C161" i="120"/>
  <c r="B162" i="120"/>
  <c r="C162" i="120"/>
  <c r="B163" i="120"/>
  <c r="C163" i="120"/>
  <c r="B164" i="120"/>
  <c r="C164" i="120"/>
  <c r="B165" i="120"/>
  <c r="C165" i="120"/>
  <c r="B166" i="120"/>
  <c r="C166" i="120"/>
  <c r="M115" i="120"/>
  <c r="N115" i="120"/>
  <c r="R115" i="120"/>
  <c r="S115" i="120"/>
  <c r="T115" i="120"/>
  <c r="U115" i="120"/>
  <c r="V115" i="120"/>
  <c r="W115" i="120"/>
  <c r="AA115" i="120"/>
  <c r="AB115" i="120"/>
  <c r="AC115" i="120"/>
  <c r="AD115" i="120"/>
  <c r="AE115" i="120"/>
  <c r="AF115" i="120"/>
  <c r="AJ115" i="120"/>
  <c r="AK115" i="120"/>
  <c r="AL115" i="120"/>
  <c r="AM115" i="120"/>
  <c r="AN115" i="120"/>
  <c r="AO115" i="120"/>
  <c r="AS115" i="120"/>
  <c r="AT115" i="120"/>
  <c r="AU115" i="120"/>
  <c r="AV115" i="120"/>
  <c r="AW115" i="120"/>
  <c r="AX115" i="120"/>
  <c r="BB115" i="120"/>
  <c r="BC115" i="120"/>
  <c r="BD115" i="120"/>
  <c r="BE115" i="120"/>
  <c r="BF115" i="120"/>
  <c r="BG115" i="120"/>
  <c r="BK115" i="120"/>
  <c r="BL115" i="120"/>
  <c r="BM115" i="120"/>
  <c r="BN115" i="120"/>
  <c r="M116" i="120"/>
  <c r="N116" i="120"/>
  <c r="R116" i="120"/>
  <c r="S116" i="120"/>
  <c r="T116" i="120"/>
  <c r="U116" i="120"/>
  <c r="V116" i="120"/>
  <c r="W116" i="120"/>
  <c r="AA116" i="120"/>
  <c r="AB116" i="120"/>
  <c r="AC116" i="120"/>
  <c r="AD116" i="120"/>
  <c r="AE116" i="120"/>
  <c r="AF116" i="120"/>
  <c r="AJ116" i="120"/>
  <c r="AK116" i="120"/>
  <c r="AL116" i="120"/>
  <c r="AM116" i="120"/>
  <c r="AN116" i="120"/>
  <c r="AO116" i="120"/>
  <c r="AS116" i="120"/>
  <c r="AT116" i="120"/>
  <c r="AU116" i="120"/>
  <c r="AV116" i="120"/>
  <c r="AW116" i="120"/>
  <c r="AX116" i="120"/>
  <c r="BB116" i="120"/>
  <c r="BC116" i="120"/>
  <c r="BD116" i="120"/>
  <c r="BE116" i="120"/>
  <c r="BF116" i="120"/>
  <c r="BG116" i="120"/>
  <c r="BK116" i="120"/>
  <c r="BL116" i="120"/>
  <c r="BM116" i="120"/>
  <c r="BN116" i="120"/>
  <c r="M117" i="120"/>
  <c r="N117" i="120"/>
  <c r="R117" i="120"/>
  <c r="S117" i="120"/>
  <c r="T117" i="120"/>
  <c r="U117" i="120"/>
  <c r="V117" i="120"/>
  <c r="W117" i="120"/>
  <c r="AA117" i="120"/>
  <c r="AB117" i="120"/>
  <c r="AC117" i="120"/>
  <c r="AD117" i="120"/>
  <c r="AE117" i="120"/>
  <c r="AF117" i="120"/>
  <c r="AJ117" i="120"/>
  <c r="AK117" i="120"/>
  <c r="AL117" i="120"/>
  <c r="AM117" i="120"/>
  <c r="AN117" i="120"/>
  <c r="AO117" i="120"/>
  <c r="AS117" i="120"/>
  <c r="AT117" i="120"/>
  <c r="AU117" i="120"/>
  <c r="AV117" i="120"/>
  <c r="AW117" i="120"/>
  <c r="AX117" i="120"/>
  <c r="BB117" i="120"/>
  <c r="BC117" i="120"/>
  <c r="BD117" i="120"/>
  <c r="BE117" i="120"/>
  <c r="BF117" i="120"/>
  <c r="BG117" i="120"/>
  <c r="BK117" i="120"/>
  <c r="BL117" i="120"/>
  <c r="BM117" i="120"/>
  <c r="BN117" i="120"/>
  <c r="M118" i="120"/>
  <c r="N118" i="120"/>
  <c r="R118" i="120"/>
  <c r="S118" i="120"/>
  <c r="T118" i="120"/>
  <c r="U118" i="120"/>
  <c r="V118" i="120"/>
  <c r="W118" i="120"/>
  <c r="AA118" i="120"/>
  <c r="AB118" i="120"/>
  <c r="AC118" i="120"/>
  <c r="AD118" i="120"/>
  <c r="AE118" i="120"/>
  <c r="AF118" i="120"/>
  <c r="AJ118" i="120"/>
  <c r="AK118" i="120"/>
  <c r="AL118" i="120"/>
  <c r="AM118" i="120"/>
  <c r="AN118" i="120"/>
  <c r="AO118" i="120"/>
  <c r="AS118" i="120"/>
  <c r="AT118" i="120"/>
  <c r="AU118" i="120"/>
  <c r="AV118" i="120"/>
  <c r="AW118" i="120"/>
  <c r="AX118" i="120"/>
  <c r="BB118" i="120"/>
  <c r="BC118" i="120"/>
  <c r="BD118" i="120"/>
  <c r="BE118" i="120"/>
  <c r="BF118" i="120"/>
  <c r="BG118" i="120"/>
  <c r="BK118" i="120"/>
  <c r="BL118" i="120"/>
  <c r="BM118" i="120"/>
  <c r="BN118" i="120"/>
  <c r="M119" i="120"/>
  <c r="N119" i="120"/>
  <c r="R119" i="120"/>
  <c r="S119" i="120"/>
  <c r="T119" i="120"/>
  <c r="U119" i="120"/>
  <c r="V119" i="120"/>
  <c r="W119" i="120"/>
  <c r="AA119" i="120"/>
  <c r="AB119" i="120"/>
  <c r="AC119" i="120"/>
  <c r="AD119" i="120"/>
  <c r="AE119" i="120"/>
  <c r="AF119" i="120"/>
  <c r="AJ119" i="120"/>
  <c r="AK119" i="120"/>
  <c r="AL119" i="120"/>
  <c r="AM119" i="120"/>
  <c r="AN119" i="120"/>
  <c r="AO119" i="120"/>
  <c r="AS119" i="120"/>
  <c r="AT119" i="120"/>
  <c r="AU119" i="120"/>
  <c r="AV119" i="120"/>
  <c r="AW119" i="120"/>
  <c r="AX119" i="120"/>
  <c r="BB119" i="120"/>
  <c r="BC119" i="120"/>
  <c r="BD119" i="120"/>
  <c r="BE119" i="120"/>
  <c r="BF119" i="120"/>
  <c r="BG119" i="120"/>
  <c r="BK119" i="120"/>
  <c r="BL119" i="120"/>
  <c r="BM119" i="120"/>
  <c r="BN119" i="120"/>
  <c r="M120" i="120"/>
  <c r="N120" i="120"/>
  <c r="R120" i="120"/>
  <c r="S120" i="120"/>
  <c r="T120" i="120"/>
  <c r="U120" i="120"/>
  <c r="V120" i="120"/>
  <c r="W120" i="120"/>
  <c r="AA120" i="120"/>
  <c r="AB120" i="120"/>
  <c r="AC120" i="120"/>
  <c r="AD120" i="120"/>
  <c r="AE120" i="120"/>
  <c r="AF120" i="120"/>
  <c r="AJ120" i="120"/>
  <c r="AK120" i="120"/>
  <c r="AL120" i="120"/>
  <c r="AM120" i="120"/>
  <c r="AN120" i="120"/>
  <c r="AO120" i="120"/>
  <c r="AS120" i="120"/>
  <c r="AT120" i="120"/>
  <c r="AU120" i="120"/>
  <c r="AV120" i="120"/>
  <c r="AW120" i="120"/>
  <c r="AX120" i="120"/>
  <c r="BB120" i="120"/>
  <c r="BC120" i="120"/>
  <c r="BD120" i="120"/>
  <c r="BE120" i="120"/>
  <c r="BF120" i="120"/>
  <c r="BG120" i="120"/>
  <c r="BK120" i="120"/>
  <c r="BL120" i="120"/>
  <c r="BM120" i="120"/>
  <c r="BN120" i="120"/>
  <c r="M121" i="120"/>
  <c r="N121" i="120"/>
  <c r="R121" i="120"/>
  <c r="S121" i="120"/>
  <c r="T121" i="120"/>
  <c r="U121" i="120"/>
  <c r="V121" i="120"/>
  <c r="W121" i="120"/>
  <c r="AA121" i="120"/>
  <c r="AB121" i="120"/>
  <c r="AC121" i="120"/>
  <c r="AD121" i="120"/>
  <c r="AE121" i="120"/>
  <c r="AF121" i="120"/>
  <c r="AJ121" i="120"/>
  <c r="AK121" i="120"/>
  <c r="AL121" i="120"/>
  <c r="AM121" i="120"/>
  <c r="AN121" i="120"/>
  <c r="AO121" i="120"/>
  <c r="AS121" i="120"/>
  <c r="AT121" i="120"/>
  <c r="AU121" i="120"/>
  <c r="AV121" i="120"/>
  <c r="AW121" i="120"/>
  <c r="AX121" i="120"/>
  <c r="BB121" i="120"/>
  <c r="BC121" i="120"/>
  <c r="BD121" i="120"/>
  <c r="BE121" i="120"/>
  <c r="BF121" i="120"/>
  <c r="BG121" i="120"/>
  <c r="BK121" i="120"/>
  <c r="BL121" i="120"/>
  <c r="BM121" i="120"/>
  <c r="BN121" i="120"/>
  <c r="M122" i="120"/>
  <c r="N122" i="120"/>
  <c r="R122" i="120"/>
  <c r="S122" i="120"/>
  <c r="T122" i="120"/>
  <c r="U122" i="120"/>
  <c r="V122" i="120"/>
  <c r="W122" i="120"/>
  <c r="AA122" i="120"/>
  <c r="AB122" i="120"/>
  <c r="AC122" i="120"/>
  <c r="AD122" i="120"/>
  <c r="AE122" i="120"/>
  <c r="AF122" i="120"/>
  <c r="AJ122" i="120"/>
  <c r="AK122" i="120"/>
  <c r="AL122" i="120"/>
  <c r="AM122" i="120"/>
  <c r="AN122" i="120"/>
  <c r="AO122" i="120"/>
  <c r="AS122" i="120"/>
  <c r="AT122" i="120"/>
  <c r="AU122" i="120"/>
  <c r="AV122" i="120"/>
  <c r="AW122" i="120"/>
  <c r="AX122" i="120"/>
  <c r="BB122" i="120"/>
  <c r="BC122" i="120"/>
  <c r="BD122" i="120"/>
  <c r="BE122" i="120"/>
  <c r="BF122" i="120"/>
  <c r="BG122" i="120"/>
  <c r="BK122" i="120"/>
  <c r="BL122" i="120"/>
  <c r="BM122" i="120"/>
  <c r="BN122" i="120"/>
  <c r="M123" i="120"/>
  <c r="N123" i="120"/>
  <c r="R123" i="120"/>
  <c r="S123" i="120"/>
  <c r="T123" i="120"/>
  <c r="U123" i="120"/>
  <c r="V123" i="120"/>
  <c r="W123" i="120"/>
  <c r="AA123" i="120"/>
  <c r="AB123" i="120"/>
  <c r="AC123" i="120"/>
  <c r="AD123" i="120"/>
  <c r="AE123" i="120"/>
  <c r="AF123" i="120"/>
  <c r="AJ123" i="120"/>
  <c r="AK123" i="120"/>
  <c r="AL123" i="120"/>
  <c r="AM123" i="120"/>
  <c r="AN123" i="120"/>
  <c r="AO123" i="120"/>
  <c r="AS123" i="120"/>
  <c r="AT123" i="120"/>
  <c r="AU123" i="120"/>
  <c r="AV123" i="120"/>
  <c r="AW123" i="120"/>
  <c r="AX123" i="120"/>
  <c r="BB123" i="120"/>
  <c r="BC123" i="120"/>
  <c r="BD123" i="120"/>
  <c r="BE123" i="120"/>
  <c r="BF123" i="120"/>
  <c r="BG123" i="120"/>
  <c r="BK123" i="120"/>
  <c r="BL123" i="120"/>
  <c r="BM123" i="120"/>
  <c r="BN123" i="120"/>
  <c r="M124" i="120"/>
  <c r="N124" i="120"/>
  <c r="R124" i="120"/>
  <c r="S124" i="120"/>
  <c r="T124" i="120"/>
  <c r="U124" i="120"/>
  <c r="V124" i="120"/>
  <c r="W124" i="120"/>
  <c r="AA124" i="120"/>
  <c r="AB124" i="120"/>
  <c r="AC124" i="120"/>
  <c r="AD124" i="120"/>
  <c r="AE124" i="120"/>
  <c r="AF124" i="120"/>
  <c r="AJ124" i="120"/>
  <c r="AK124" i="120"/>
  <c r="AL124" i="120"/>
  <c r="AM124" i="120"/>
  <c r="AN124" i="120"/>
  <c r="AO124" i="120"/>
  <c r="AS124" i="120"/>
  <c r="AT124" i="120"/>
  <c r="AU124" i="120"/>
  <c r="AV124" i="120"/>
  <c r="AW124" i="120"/>
  <c r="AX124" i="120"/>
  <c r="BB124" i="120"/>
  <c r="BC124" i="120"/>
  <c r="BD124" i="120"/>
  <c r="BE124" i="120"/>
  <c r="BF124" i="120"/>
  <c r="BG124" i="120"/>
  <c r="BK124" i="120"/>
  <c r="BL124" i="120"/>
  <c r="BM124" i="120"/>
  <c r="BN124" i="120"/>
  <c r="M125" i="120"/>
  <c r="N125" i="120"/>
  <c r="R125" i="120"/>
  <c r="S125" i="120"/>
  <c r="T125" i="120"/>
  <c r="U125" i="120"/>
  <c r="V125" i="120"/>
  <c r="W125" i="120"/>
  <c r="AA125" i="120"/>
  <c r="AB125" i="120"/>
  <c r="AC125" i="120"/>
  <c r="AD125" i="120"/>
  <c r="AE125" i="120"/>
  <c r="AF125" i="120"/>
  <c r="AJ125" i="120"/>
  <c r="AK125" i="120"/>
  <c r="AL125" i="120"/>
  <c r="AM125" i="120"/>
  <c r="AN125" i="120"/>
  <c r="AO125" i="120"/>
  <c r="AS125" i="120"/>
  <c r="AT125" i="120"/>
  <c r="AU125" i="120"/>
  <c r="AV125" i="120"/>
  <c r="AW125" i="120"/>
  <c r="AX125" i="120"/>
  <c r="BB125" i="120"/>
  <c r="BC125" i="120"/>
  <c r="BD125" i="120"/>
  <c r="BE125" i="120"/>
  <c r="BF125" i="120"/>
  <c r="BG125" i="120"/>
  <c r="BK125" i="120"/>
  <c r="BL125" i="120"/>
  <c r="BM125" i="120"/>
  <c r="BN125" i="120"/>
  <c r="M126" i="120"/>
  <c r="N126" i="120"/>
  <c r="R126" i="120"/>
  <c r="S126" i="120"/>
  <c r="T126" i="120"/>
  <c r="U126" i="120"/>
  <c r="V126" i="120"/>
  <c r="W126" i="120"/>
  <c r="AA126" i="120"/>
  <c r="AB126" i="120"/>
  <c r="AC126" i="120"/>
  <c r="AD126" i="120"/>
  <c r="AE126" i="120"/>
  <c r="AF126" i="120"/>
  <c r="AJ126" i="120"/>
  <c r="AK126" i="120"/>
  <c r="AL126" i="120"/>
  <c r="AM126" i="120"/>
  <c r="AN126" i="120"/>
  <c r="AO126" i="120"/>
  <c r="AS126" i="120"/>
  <c r="AT126" i="120"/>
  <c r="AU126" i="120"/>
  <c r="AV126" i="120"/>
  <c r="AW126" i="120"/>
  <c r="AX126" i="120"/>
  <c r="BB126" i="120"/>
  <c r="BC126" i="120"/>
  <c r="BD126" i="120"/>
  <c r="BE126" i="120"/>
  <c r="BF126" i="120"/>
  <c r="BG126" i="120"/>
  <c r="BK126" i="120"/>
  <c r="BL126" i="120"/>
  <c r="BM126" i="120"/>
  <c r="BN126" i="120"/>
  <c r="M127" i="120"/>
  <c r="N127" i="120"/>
  <c r="R127" i="120"/>
  <c r="S127" i="120"/>
  <c r="T127" i="120"/>
  <c r="U127" i="120"/>
  <c r="V127" i="120"/>
  <c r="W127" i="120"/>
  <c r="AA127" i="120"/>
  <c r="AB127" i="120"/>
  <c r="AC127" i="120"/>
  <c r="AD127" i="120"/>
  <c r="AE127" i="120"/>
  <c r="AF127" i="120"/>
  <c r="AJ127" i="120"/>
  <c r="AK127" i="120"/>
  <c r="AL127" i="120"/>
  <c r="AM127" i="120"/>
  <c r="AN127" i="120"/>
  <c r="AO127" i="120"/>
  <c r="AS127" i="120"/>
  <c r="AT127" i="120"/>
  <c r="AU127" i="120"/>
  <c r="AV127" i="120"/>
  <c r="AW127" i="120"/>
  <c r="AX127" i="120"/>
  <c r="BB127" i="120"/>
  <c r="BC127" i="120"/>
  <c r="BD127" i="120"/>
  <c r="BE127" i="120"/>
  <c r="BF127" i="120"/>
  <c r="BG127" i="120"/>
  <c r="BK127" i="120"/>
  <c r="BL127" i="120"/>
  <c r="BM127" i="120"/>
  <c r="BN127" i="120"/>
  <c r="M128" i="120"/>
  <c r="N128" i="120"/>
  <c r="R128" i="120"/>
  <c r="S128" i="120"/>
  <c r="T128" i="120"/>
  <c r="U128" i="120"/>
  <c r="V128" i="120"/>
  <c r="W128" i="120"/>
  <c r="AA128" i="120"/>
  <c r="AB128" i="120"/>
  <c r="AC128" i="120"/>
  <c r="AD128" i="120"/>
  <c r="AE128" i="120"/>
  <c r="AF128" i="120"/>
  <c r="AJ128" i="120"/>
  <c r="AK128" i="120"/>
  <c r="AL128" i="120"/>
  <c r="AM128" i="120"/>
  <c r="AN128" i="120"/>
  <c r="AO128" i="120"/>
  <c r="AS128" i="120"/>
  <c r="AT128" i="120"/>
  <c r="AU128" i="120"/>
  <c r="AV128" i="120"/>
  <c r="AW128" i="120"/>
  <c r="AX128" i="120"/>
  <c r="BB128" i="120"/>
  <c r="BC128" i="120"/>
  <c r="BD128" i="120"/>
  <c r="BE128" i="120"/>
  <c r="BF128" i="120"/>
  <c r="BG128" i="120"/>
  <c r="BK128" i="120"/>
  <c r="BL128" i="120"/>
  <c r="BM128" i="120"/>
  <c r="BN128" i="120"/>
  <c r="M129" i="120"/>
  <c r="N129" i="120"/>
  <c r="R129" i="120"/>
  <c r="S129" i="120"/>
  <c r="T129" i="120"/>
  <c r="U129" i="120"/>
  <c r="V129" i="120"/>
  <c r="W129" i="120"/>
  <c r="AA129" i="120"/>
  <c r="AB129" i="120"/>
  <c r="AC129" i="120"/>
  <c r="AD129" i="120"/>
  <c r="AE129" i="120"/>
  <c r="AF129" i="120"/>
  <c r="AJ129" i="120"/>
  <c r="AK129" i="120"/>
  <c r="AL129" i="120"/>
  <c r="AM129" i="120"/>
  <c r="AN129" i="120"/>
  <c r="AO129" i="120"/>
  <c r="AS129" i="120"/>
  <c r="AT129" i="120"/>
  <c r="AU129" i="120"/>
  <c r="AV129" i="120"/>
  <c r="AW129" i="120"/>
  <c r="AX129" i="120"/>
  <c r="BB129" i="120"/>
  <c r="BC129" i="120"/>
  <c r="BD129" i="120"/>
  <c r="BE129" i="120"/>
  <c r="BF129" i="120"/>
  <c r="BG129" i="120"/>
  <c r="BK129" i="120"/>
  <c r="BL129" i="120"/>
  <c r="BM129" i="120"/>
  <c r="BN129" i="120"/>
  <c r="M130" i="120"/>
  <c r="N130" i="120"/>
  <c r="R130" i="120"/>
  <c r="S130" i="120"/>
  <c r="T130" i="120"/>
  <c r="U130" i="120"/>
  <c r="V130" i="120"/>
  <c r="W130" i="120"/>
  <c r="AA130" i="120"/>
  <c r="AB130" i="120"/>
  <c r="AC130" i="120"/>
  <c r="AD130" i="120"/>
  <c r="AE130" i="120"/>
  <c r="AF130" i="120"/>
  <c r="AJ130" i="120"/>
  <c r="AK130" i="120"/>
  <c r="AL130" i="120"/>
  <c r="AM130" i="120"/>
  <c r="AN130" i="120"/>
  <c r="AO130" i="120"/>
  <c r="AS130" i="120"/>
  <c r="AT130" i="120"/>
  <c r="AU130" i="120"/>
  <c r="AV130" i="120"/>
  <c r="AW130" i="120"/>
  <c r="AX130" i="120"/>
  <c r="BB130" i="120"/>
  <c r="BC130" i="120"/>
  <c r="BD130" i="120"/>
  <c r="BE130" i="120"/>
  <c r="BF130" i="120"/>
  <c r="BG130" i="120"/>
  <c r="BK130" i="120"/>
  <c r="BL130" i="120"/>
  <c r="BM130" i="120"/>
  <c r="BN130" i="120"/>
  <c r="BN114" i="120"/>
  <c r="BM114" i="120"/>
  <c r="BL114" i="120"/>
  <c r="BK114" i="120"/>
  <c r="BG114" i="120"/>
  <c r="BF114" i="120"/>
  <c r="BE114" i="120"/>
  <c r="BD114" i="120"/>
  <c r="BC114" i="120"/>
  <c r="BB114" i="120"/>
  <c r="AX114" i="120"/>
  <c r="AW114" i="120"/>
  <c r="AV114" i="120"/>
  <c r="AU114" i="120"/>
  <c r="AT114" i="120"/>
  <c r="AS114" i="120"/>
  <c r="AO114" i="120"/>
  <c r="AN114" i="120"/>
  <c r="AM114" i="120"/>
  <c r="AL114" i="120"/>
  <c r="AK114" i="120"/>
  <c r="AJ114" i="120"/>
  <c r="AF114" i="120"/>
  <c r="AE114" i="120"/>
  <c r="AD114" i="120"/>
  <c r="AC114" i="120"/>
  <c r="AB114" i="120"/>
  <c r="AA114" i="120"/>
  <c r="W114" i="120"/>
  <c r="V114" i="120"/>
  <c r="U114" i="120"/>
  <c r="T114" i="120"/>
  <c r="S114" i="120"/>
  <c r="R114" i="120"/>
  <c r="N114" i="120"/>
  <c r="M114" i="120"/>
  <c r="BQ110" i="120"/>
  <c r="F110" i="120" s="1"/>
  <c r="BR110" i="120"/>
  <c r="G110" i="120" s="1"/>
  <c r="BS110" i="120"/>
  <c r="H110" i="120" s="1"/>
  <c r="BQ111" i="120"/>
  <c r="BR111" i="120"/>
  <c r="BS111" i="120"/>
  <c r="M110" i="120"/>
  <c r="N110" i="120"/>
  <c r="R110" i="120"/>
  <c r="S110" i="120"/>
  <c r="T110" i="120"/>
  <c r="U110" i="120"/>
  <c r="V110" i="120"/>
  <c r="W110" i="120"/>
  <c r="AA110" i="120"/>
  <c r="AB110" i="120"/>
  <c r="AC110" i="120"/>
  <c r="AD110" i="120"/>
  <c r="AE110" i="120"/>
  <c r="AF110" i="120"/>
  <c r="AJ110" i="120"/>
  <c r="AK110" i="120"/>
  <c r="AL110" i="120"/>
  <c r="AM110" i="120"/>
  <c r="AN110" i="120"/>
  <c r="AO110" i="120"/>
  <c r="AS110" i="120"/>
  <c r="AT110" i="120"/>
  <c r="AU110" i="120"/>
  <c r="AV110" i="120"/>
  <c r="AW110" i="120"/>
  <c r="AX110" i="120"/>
  <c r="BB110" i="120"/>
  <c r="BC110" i="120"/>
  <c r="BD110" i="120"/>
  <c r="BE110" i="120"/>
  <c r="BF110" i="120"/>
  <c r="BG110" i="120"/>
  <c r="BK110" i="120"/>
  <c r="BL110" i="120"/>
  <c r="BM110" i="120"/>
  <c r="BN110" i="120"/>
  <c r="M111" i="120"/>
  <c r="N111" i="120"/>
  <c r="R111" i="120"/>
  <c r="S111" i="120"/>
  <c r="T111" i="120"/>
  <c r="U111" i="120"/>
  <c r="V111" i="120"/>
  <c r="W111" i="120"/>
  <c r="AA111" i="120"/>
  <c r="AB111" i="120"/>
  <c r="AC111" i="120"/>
  <c r="AD111" i="120"/>
  <c r="AE111" i="120"/>
  <c r="AF111" i="120"/>
  <c r="AJ111" i="120"/>
  <c r="AK111" i="120"/>
  <c r="AL111" i="120"/>
  <c r="AM111" i="120"/>
  <c r="AN111" i="120"/>
  <c r="AO111" i="120"/>
  <c r="AS111" i="120"/>
  <c r="AT111" i="120"/>
  <c r="AU111" i="120"/>
  <c r="AV111" i="120"/>
  <c r="AW111" i="120"/>
  <c r="AX111" i="120"/>
  <c r="BB111" i="120"/>
  <c r="BC111" i="120"/>
  <c r="BD111" i="120"/>
  <c r="BE111" i="120"/>
  <c r="BF111" i="120"/>
  <c r="BG111" i="120"/>
  <c r="BK111" i="120"/>
  <c r="BL111" i="120"/>
  <c r="BM111" i="120"/>
  <c r="BN111" i="120"/>
  <c r="B110" i="120"/>
  <c r="C110" i="120"/>
  <c r="B111" i="120"/>
  <c r="C111" i="120"/>
  <c r="M98" i="120"/>
  <c r="N98" i="120"/>
  <c r="R98" i="120"/>
  <c r="S98" i="120"/>
  <c r="T98" i="120"/>
  <c r="U98" i="120"/>
  <c r="V98" i="120"/>
  <c r="W98" i="120"/>
  <c r="AA98" i="120"/>
  <c r="AB98" i="120"/>
  <c r="AC98" i="120"/>
  <c r="AD98" i="120"/>
  <c r="AE98" i="120"/>
  <c r="AF98" i="120"/>
  <c r="AJ98" i="120"/>
  <c r="AK98" i="120"/>
  <c r="AL98" i="120"/>
  <c r="AM98" i="120"/>
  <c r="AN98" i="120"/>
  <c r="AO98" i="120"/>
  <c r="AS98" i="120"/>
  <c r="AT98" i="120"/>
  <c r="AU98" i="120"/>
  <c r="AV98" i="120"/>
  <c r="AW98" i="120"/>
  <c r="AX98" i="120"/>
  <c r="BB98" i="120"/>
  <c r="BC98" i="120"/>
  <c r="BD98" i="120"/>
  <c r="BE98" i="120"/>
  <c r="BF98" i="120"/>
  <c r="BG98" i="120"/>
  <c r="BK98" i="120"/>
  <c r="BL98" i="120"/>
  <c r="BM98" i="120"/>
  <c r="BN98" i="120"/>
  <c r="M99" i="120"/>
  <c r="N99" i="120"/>
  <c r="R99" i="120"/>
  <c r="S99" i="120"/>
  <c r="T99" i="120"/>
  <c r="U99" i="120"/>
  <c r="V99" i="120"/>
  <c r="W99" i="120"/>
  <c r="AA99" i="120"/>
  <c r="AB99" i="120"/>
  <c r="AC99" i="120"/>
  <c r="AD99" i="120"/>
  <c r="AE99" i="120"/>
  <c r="AF99" i="120"/>
  <c r="AJ99" i="120"/>
  <c r="AK99" i="120"/>
  <c r="AL99" i="120"/>
  <c r="AM99" i="120"/>
  <c r="AN99" i="120"/>
  <c r="AO99" i="120"/>
  <c r="AS99" i="120"/>
  <c r="AT99" i="120"/>
  <c r="AU99" i="120"/>
  <c r="AV99" i="120"/>
  <c r="AW99" i="120"/>
  <c r="AX99" i="120"/>
  <c r="BB99" i="120"/>
  <c r="BC99" i="120"/>
  <c r="BD99" i="120"/>
  <c r="BE99" i="120"/>
  <c r="BF99" i="120"/>
  <c r="BG99" i="120"/>
  <c r="BK99" i="120"/>
  <c r="BL99" i="120"/>
  <c r="BM99" i="120"/>
  <c r="BN99" i="120"/>
  <c r="M100" i="120"/>
  <c r="N100" i="120"/>
  <c r="R100" i="120"/>
  <c r="S100" i="120"/>
  <c r="T100" i="120"/>
  <c r="U100" i="120"/>
  <c r="V100" i="120"/>
  <c r="W100" i="120"/>
  <c r="AA100" i="120"/>
  <c r="AB100" i="120"/>
  <c r="AC100" i="120"/>
  <c r="AD100" i="120"/>
  <c r="AE100" i="120"/>
  <c r="AF100" i="120"/>
  <c r="AJ100" i="120"/>
  <c r="AK100" i="120"/>
  <c r="AL100" i="120"/>
  <c r="AM100" i="120"/>
  <c r="AN100" i="120"/>
  <c r="AO100" i="120"/>
  <c r="AS100" i="120"/>
  <c r="AT100" i="120"/>
  <c r="AU100" i="120"/>
  <c r="AV100" i="120"/>
  <c r="AW100" i="120"/>
  <c r="AX100" i="120"/>
  <c r="BB100" i="120"/>
  <c r="BC100" i="120"/>
  <c r="BD100" i="120"/>
  <c r="BE100" i="120"/>
  <c r="BF100" i="120"/>
  <c r="BG100" i="120"/>
  <c r="BK100" i="120"/>
  <c r="BL100" i="120"/>
  <c r="BM100" i="120"/>
  <c r="BN100" i="120"/>
  <c r="M101" i="120"/>
  <c r="N101" i="120"/>
  <c r="R101" i="120"/>
  <c r="S101" i="120"/>
  <c r="T101" i="120"/>
  <c r="U101" i="120"/>
  <c r="V101" i="120"/>
  <c r="W101" i="120"/>
  <c r="AA101" i="120"/>
  <c r="AB101" i="120"/>
  <c r="AC101" i="120"/>
  <c r="AD101" i="120"/>
  <c r="AE101" i="120"/>
  <c r="AF101" i="120"/>
  <c r="AJ101" i="120"/>
  <c r="AK101" i="120"/>
  <c r="AL101" i="120"/>
  <c r="AM101" i="120"/>
  <c r="AN101" i="120"/>
  <c r="AO101" i="120"/>
  <c r="AS101" i="120"/>
  <c r="AT101" i="120"/>
  <c r="AU101" i="120"/>
  <c r="AV101" i="120"/>
  <c r="AW101" i="120"/>
  <c r="AX101" i="120"/>
  <c r="BB101" i="120"/>
  <c r="BC101" i="120"/>
  <c r="BD101" i="120"/>
  <c r="BE101" i="120"/>
  <c r="BF101" i="120"/>
  <c r="BG101" i="120"/>
  <c r="BK101" i="120"/>
  <c r="BL101" i="120"/>
  <c r="BM101" i="120"/>
  <c r="BN101" i="120"/>
  <c r="M102" i="120"/>
  <c r="N102" i="120"/>
  <c r="R102" i="120"/>
  <c r="S102" i="120"/>
  <c r="T102" i="120"/>
  <c r="U102" i="120"/>
  <c r="V102" i="120"/>
  <c r="W102" i="120"/>
  <c r="AA102" i="120"/>
  <c r="AB102" i="120"/>
  <c r="AC102" i="120"/>
  <c r="AD102" i="120"/>
  <c r="AE102" i="120"/>
  <c r="AF102" i="120"/>
  <c r="AJ102" i="120"/>
  <c r="AK102" i="120"/>
  <c r="AL102" i="120"/>
  <c r="AM102" i="120"/>
  <c r="AN102" i="120"/>
  <c r="AO102" i="120"/>
  <c r="AS102" i="120"/>
  <c r="AT102" i="120"/>
  <c r="AU102" i="120"/>
  <c r="AV102" i="120"/>
  <c r="AW102" i="120"/>
  <c r="AX102" i="120"/>
  <c r="BB102" i="120"/>
  <c r="BC102" i="120"/>
  <c r="BD102" i="120"/>
  <c r="BE102" i="120"/>
  <c r="BF102" i="120"/>
  <c r="BG102" i="120"/>
  <c r="BK102" i="120"/>
  <c r="BL102" i="120"/>
  <c r="BM102" i="120"/>
  <c r="BN102" i="120"/>
  <c r="M103" i="120"/>
  <c r="N103" i="120"/>
  <c r="R103" i="120"/>
  <c r="S103" i="120"/>
  <c r="T103" i="120"/>
  <c r="U103" i="120"/>
  <c r="V103" i="120"/>
  <c r="W103" i="120"/>
  <c r="AA103" i="120"/>
  <c r="AB103" i="120"/>
  <c r="AC103" i="120"/>
  <c r="AD103" i="120"/>
  <c r="AE103" i="120"/>
  <c r="AF103" i="120"/>
  <c r="AJ103" i="120"/>
  <c r="AK103" i="120"/>
  <c r="AL103" i="120"/>
  <c r="AM103" i="120"/>
  <c r="AN103" i="120"/>
  <c r="AO103" i="120"/>
  <c r="AS103" i="120"/>
  <c r="AT103" i="120"/>
  <c r="AU103" i="120"/>
  <c r="AV103" i="120"/>
  <c r="AW103" i="120"/>
  <c r="AX103" i="120"/>
  <c r="BB103" i="120"/>
  <c r="BC103" i="120"/>
  <c r="BD103" i="120"/>
  <c r="BE103" i="120"/>
  <c r="BF103" i="120"/>
  <c r="BG103" i="120"/>
  <c r="BK103" i="120"/>
  <c r="BL103" i="120"/>
  <c r="BM103" i="120"/>
  <c r="BN103" i="120"/>
  <c r="M104" i="120"/>
  <c r="N104" i="120"/>
  <c r="R104" i="120"/>
  <c r="S104" i="120"/>
  <c r="T104" i="120"/>
  <c r="U104" i="120"/>
  <c r="V104" i="120"/>
  <c r="W104" i="120"/>
  <c r="AA104" i="120"/>
  <c r="AB104" i="120"/>
  <c r="AC104" i="120"/>
  <c r="AD104" i="120"/>
  <c r="AE104" i="120"/>
  <c r="AF104" i="120"/>
  <c r="AJ104" i="120"/>
  <c r="AK104" i="120"/>
  <c r="AL104" i="120"/>
  <c r="AM104" i="120"/>
  <c r="AN104" i="120"/>
  <c r="AO104" i="120"/>
  <c r="AS104" i="120"/>
  <c r="AT104" i="120"/>
  <c r="AU104" i="120"/>
  <c r="AV104" i="120"/>
  <c r="AW104" i="120"/>
  <c r="AX104" i="120"/>
  <c r="BB104" i="120"/>
  <c r="BC104" i="120"/>
  <c r="BD104" i="120"/>
  <c r="BE104" i="120"/>
  <c r="BF104" i="120"/>
  <c r="BG104" i="120"/>
  <c r="BK104" i="120"/>
  <c r="BL104" i="120"/>
  <c r="BM104" i="120"/>
  <c r="BN104" i="120"/>
  <c r="BM105" i="120"/>
  <c r="BN105" i="120"/>
  <c r="M106" i="120"/>
  <c r="N106" i="120"/>
  <c r="R106" i="120"/>
  <c r="S106" i="120"/>
  <c r="T106" i="120"/>
  <c r="U106" i="120"/>
  <c r="V106" i="120"/>
  <c r="W106" i="120"/>
  <c r="AA106" i="120"/>
  <c r="AB106" i="120"/>
  <c r="AC106" i="120"/>
  <c r="AD106" i="120"/>
  <c r="AE106" i="120"/>
  <c r="AF106" i="120"/>
  <c r="AJ106" i="120"/>
  <c r="AK106" i="120"/>
  <c r="AL106" i="120"/>
  <c r="AM106" i="120"/>
  <c r="AN106" i="120"/>
  <c r="AO106" i="120"/>
  <c r="AS106" i="120"/>
  <c r="AT106" i="120"/>
  <c r="AU106" i="120"/>
  <c r="AV106" i="120"/>
  <c r="AW106" i="120"/>
  <c r="AX106" i="120"/>
  <c r="BB106" i="120"/>
  <c r="BC106" i="120"/>
  <c r="BD106" i="120"/>
  <c r="BE106" i="120"/>
  <c r="BF106" i="120"/>
  <c r="BG106" i="120"/>
  <c r="BK106" i="120"/>
  <c r="BL106" i="120"/>
  <c r="BM106" i="120"/>
  <c r="BN106" i="120"/>
  <c r="M107" i="120"/>
  <c r="N107" i="120"/>
  <c r="R107" i="120"/>
  <c r="S107" i="120"/>
  <c r="T107" i="120"/>
  <c r="U107" i="120"/>
  <c r="V107" i="120"/>
  <c r="W107" i="120"/>
  <c r="AA107" i="120"/>
  <c r="AB107" i="120"/>
  <c r="AC107" i="120"/>
  <c r="AD107" i="120"/>
  <c r="AE107" i="120"/>
  <c r="AF107" i="120"/>
  <c r="AJ107" i="120"/>
  <c r="AK107" i="120"/>
  <c r="AL107" i="120"/>
  <c r="AM107" i="120"/>
  <c r="AN107" i="120"/>
  <c r="AO107" i="120"/>
  <c r="AS107" i="120"/>
  <c r="AT107" i="120"/>
  <c r="AU107" i="120"/>
  <c r="AV107" i="120"/>
  <c r="AW107" i="120"/>
  <c r="AX107" i="120"/>
  <c r="BB107" i="120"/>
  <c r="BC107" i="120"/>
  <c r="BD107" i="120"/>
  <c r="BE107" i="120"/>
  <c r="BF107" i="120"/>
  <c r="BG107" i="120"/>
  <c r="BK107" i="120"/>
  <c r="BL107" i="120"/>
  <c r="BM107" i="120"/>
  <c r="BN107" i="120"/>
  <c r="M108" i="120"/>
  <c r="N108" i="120"/>
  <c r="R108" i="120"/>
  <c r="S108" i="120"/>
  <c r="T108" i="120"/>
  <c r="U108" i="120"/>
  <c r="V108" i="120"/>
  <c r="W108" i="120"/>
  <c r="AA108" i="120"/>
  <c r="AB108" i="120"/>
  <c r="AC108" i="120"/>
  <c r="AD108" i="120"/>
  <c r="AE108" i="120"/>
  <c r="AF108" i="120"/>
  <c r="AJ108" i="120"/>
  <c r="AK108" i="120"/>
  <c r="AL108" i="120"/>
  <c r="AM108" i="120"/>
  <c r="AN108" i="120"/>
  <c r="AO108" i="120"/>
  <c r="AS108" i="120"/>
  <c r="AT108" i="120"/>
  <c r="AU108" i="120"/>
  <c r="AV108" i="120"/>
  <c r="AW108" i="120"/>
  <c r="AX108" i="120"/>
  <c r="BB108" i="120"/>
  <c r="BC108" i="120"/>
  <c r="BD108" i="120"/>
  <c r="BE108" i="120"/>
  <c r="BF108" i="120"/>
  <c r="BG108" i="120"/>
  <c r="BK108" i="120"/>
  <c r="BL108" i="120"/>
  <c r="BM108" i="120"/>
  <c r="BN108" i="120"/>
  <c r="M109" i="120"/>
  <c r="N109" i="120"/>
  <c r="R109" i="120"/>
  <c r="S109" i="120"/>
  <c r="T109" i="120"/>
  <c r="U109" i="120"/>
  <c r="V109" i="120"/>
  <c r="W109" i="120"/>
  <c r="AA109" i="120"/>
  <c r="AB109" i="120"/>
  <c r="AC109" i="120"/>
  <c r="AD109" i="120"/>
  <c r="AE109" i="120"/>
  <c r="AF109" i="120"/>
  <c r="AJ109" i="120"/>
  <c r="AK109" i="120"/>
  <c r="AL109" i="120"/>
  <c r="AM109" i="120"/>
  <c r="AN109" i="120"/>
  <c r="AO109" i="120"/>
  <c r="AS109" i="120"/>
  <c r="AT109" i="120"/>
  <c r="AU109" i="120"/>
  <c r="AV109" i="120"/>
  <c r="AW109" i="120"/>
  <c r="AX109" i="120"/>
  <c r="BB109" i="120"/>
  <c r="BC109" i="120"/>
  <c r="BD109" i="120"/>
  <c r="BE109" i="120"/>
  <c r="BF109" i="120"/>
  <c r="BG109" i="120"/>
  <c r="BK109" i="120"/>
  <c r="BL109" i="120"/>
  <c r="BM109" i="120"/>
  <c r="BN109" i="120"/>
  <c r="BN97" i="120"/>
  <c r="BM97" i="120"/>
  <c r="BL97" i="120"/>
  <c r="BK97" i="120"/>
  <c r="BG97" i="120"/>
  <c r="BF97" i="120"/>
  <c r="BE97" i="120"/>
  <c r="BD97" i="120"/>
  <c r="BC97" i="120"/>
  <c r="BB97" i="120"/>
  <c r="AX97" i="120"/>
  <c r="AW97" i="120"/>
  <c r="AV97" i="120"/>
  <c r="AU97" i="120"/>
  <c r="AT97" i="120"/>
  <c r="AS97" i="120"/>
  <c r="AO97" i="120"/>
  <c r="AN97" i="120"/>
  <c r="AM97" i="120"/>
  <c r="AL97" i="120"/>
  <c r="AK97" i="120"/>
  <c r="AJ97" i="120"/>
  <c r="AF97" i="120"/>
  <c r="AE97" i="120"/>
  <c r="AD97" i="120"/>
  <c r="AC97" i="120"/>
  <c r="AB97" i="120"/>
  <c r="AA97" i="120"/>
  <c r="W97" i="120"/>
  <c r="V97" i="120"/>
  <c r="U97" i="120"/>
  <c r="T97" i="120"/>
  <c r="S97" i="120"/>
  <c r="R97" i="120"/>
  <c r="N97" i="120"/>
  <c r="M97" i="120"/>
  <c r="M81" i="120"/>
  <c r="N81" i="120"/>
  <c r="R81" i="120"/>
  <c r="S81" i="120"/>
  <c r="T81" i="120"/>
  <c r="U81" i="120"/>
  <c r="V81" i="120"/>
  <c r="W81" i="120"/>
  <c r="AA81" i="120"/>
  <c r="AB81" i="120"/>
  <c r="AC81" i="120"/>
  <c r="AD81" i="120"/>
  <c r="AE81" i="120"/>
  <c r="AF81" i="120"/>
  <c r="AJ81" i="120"/>
  <c r="AK81" i="120"/>
  <c r="AL81" i="120"/>
  <c r="AM81" i="120"/>
  <c r="AN81" i="120"/>
  <c r="AO81" i="120"/>
  <c r="AS81" i="120"/>
  <c r="AT81" i="120"/>
  <c r="AU81" i="120"/>
  <c r="AV81" i="120"/>
  <c r="AW81" i="120"/>
  <c r="AX81" i="120"/>
  <c r="BB81" i="120"/>
  <c r="BC81" i="120"/>
  <c r="BD81" i="120"/>
  <c r="BE81" i="120"/>
  <c r="BF81" i="120"/>
  <c r="BG81" i="120"/>
  <c r="BK81" i="120"/>
  <c r="BL81" i="120"/>
  <c r="BM81" i="120"/>
  <c r="BN81" i="120"/>
  <c r="M82" i="120"/>
  <c r="N82" i="120"/>
  <c r="R82" i="120"/>
  <c r="S82" i="120"/>
  <c r="T82" i="120"/>
  <c r="U82" i="120"/>
  <c r="V82" i="120"/>
  <c r="W82" i="120"/>
  <c r="AA82" i="120"/>
  <c r="AB82" i="120"/>
  <c r="AC82" i="120"/>
  <c r="AD82" i="120"/>
  <c r="AE82" i="120"/>
  <c r="AF82" i="120"/>
  <c r="AJ82" i="120"/>
  <c r="AK82" i="120"/>
  <c r="AL82" i="120"/>
  <c r="AM82" i="120"/>
  <c r="AN82" i="120"/>
  <c r="AO82" i="120"/>
  <c r="AS82" i="120"/>
  <c r="AT82" i="120"/>
  <c r="AU82" i="120"/>
  <c r="AV82" i="120"/>
  <c r="AW82" i="120"/>
  <c r="AX82" i="120"/>
  <c r="BB82" i="120"/>
  <c r="BC82" i="120"/>
  <c r="BD82" i="120"/>
  <c r="BE82" i="120"/>
  <c r="BF82" i="120"/>
  <c r="BG82" i="120"/>
  <c r="BK82" i="120"/>
  <c r="BL82" i="120"/>
  <c r="BM82" i="120"/>
  <c r="BN82" i="120"/>
  <c r="M83" i="120"/>
  <c r="N83" i="120"/>
  <c r="R83" i="120"/>
  <c r="S83" i="120"/>
  <c r="T83" i="120"/>
  <c r="U83" i="120"/>
  <c r="V83" i="120"/>
  <c r="W83" i="120"/>
  <c r="AA83" i="120"/>
  <c r="AB83" i="120"/>
  <c r="AC83" i="120"/>
  <c r="AD83" i="120"/>
  <c r="AE83" i="120"/>
  <c r="AF83" i="120"/>
  <c r="AJ83" i="120"/>
  <c r="AK83" i="120"/>
  <c r="AL83" i="120"/>
  <c r="AM83" i="120"/>
  <c r="AN83" i="120"/>
  <c r="AO83" i="120"/>
  <c r="AS83" i="120"/>
  <c r="AT83" i="120"/>
  <c r="AU83" i="120"/>
  <c r="AV83" i="120"/>
  <c r="AW83" i="120"/>
  <c r="AX83" i="120"/>
  <c r="BB83" i="120"/>
  <c r="BC83" i="120"/>
  <c r="BD83" i="120"/>
  <c r="BE83" i="120"/>
  <c r="BF83" i="120"/>
  <c r="BG83" i="120"/>
  <c r="BK83" i="120"/>
  <c r="BL83" i="120"/>
  <c r="BM83" i="120"/>
  <c r="BN83" i="120"/>
  <c r="M84" i="120"/>
  <c r="N84" i="120"/>
  <c r="R84" i="120"/>
  <c r="S84" i="120"/>
  <c r="T84" i="120"/>
  <c r="U84" i="120"/>
  <c r="V84" i="120"/>
  <c r="W84" i="120"/>
  <c r="AA84" i="120"/>
  <c r="AB84" i="120"/>
  <c r="AC84" i="120"/>
  <c r="AD84" i="120"/>
  <c r="AE84" i="120"/>
  <c r="AF84" i="120"/>
  <c r="AJ84" i="120"/>
  <c r="AK84" i="120"/>
  <c r="AL84" i="120"/>
  <c r="AM84" i="120"/>
  <c r="AN84" i="120"/>
  <c r="AO84" i="120"/>
  <c r="AS84" i="120"/>
  <c r="AT84" i="120"/>
  <c r="AU84" i="120"/>
  <c r="AV84" i="120"/>
  <c r="AW84" i="120"/>
  <c r="AX84" i="120"/>
  <c r="BB84" i="120"/>
  <c r="BC84" i="120"/>
  <c r="BD84" i="120"/>
  <c r="BE84" i="120"/>
  <c r="BF84" i="120"/>
  <c r="BG84" i="120"/>
  <c r="BK84" i="120"/>
  <c r="BL84" i="120"/>
  <c r="BM84" i="120"/>
  <c r="BN84" i="120"/>
  <c r="M85" i="120"/>
  <c r="N85" i="120"/>
  <c r="R85" i="120"/>
  <c r="S85" i="120"/>
  <c r="T85" i="120"/>
  <c r="U85" i="120"/>
  <c r="V85" i="120"/>
  <c r="W85" i="120"/>
  <c r="AA85" i="120"/>
  <c r="AB85" i="120"/>
  <c r="AC85" i="120"/>
  <c r="AD85" i="120"/>
  <c r="AE85" i="120"/>
  <c r="AF85" i="120"/>
  <c r="AJ85" i="120"/>
  <c r="AK85" i="120"/>
  <c r="AL85" i="120"/>
  <c r="AM85" i="120"/>
  <c r="AN85" i="120"/>
  <c r="AO85" i="120"/>
  <c r="AS85" i="120"/>
  <c r="AT85" i="120"/>
  <c r="AU85" i="120"/>
  <c r="AV85" i="120"/>
  <c r="AW85" i="120"/>
  <c r="AX85" i="120"/>
  <c r="BB85" i="120"/>
  <c r="BC85" i="120"/>
  <c r="BD85" i="120"/>
  <c r="BE85" i="120"/>
  <c r="BF85" i="120"/>
  <c r="BG85" i="120"/>
  <c r="BK85" i="120"/>
  <c r="BL85" i="120"/>
  <c r="BM85" i="120"/>
  <c r="BN85" i="120"/>
  <c r="M86" i="120"/>
  <c r="N86" i="120"/>
  <c r="R86" i="120"/>
  <c r="S86" i="120"/>
  <c r="T86" i="120"/>
  <c r="U86" i="120"/>
  <c r="V86" i="120"/>
  <c r="W86" i="120"/>
  <c r="AA86" i="120"/>
  <c r="AB86" i="120"/>
  <c r="AC86" i="120"/>
  <c r="AD86" i="120"/>
  <c r="AE86" i="120"/>
  <c r="AF86" i="120"/>
  <c r="AJ86" i="120"/>
  <c r="AK86" i="120"/>
  <c r="AL86" i="120"/>
  <c r="AM86" i="120"/>
  <c r="AN86" i="120"/>
  <c r="AO86" i="120"/>
  <c r="AS86" i="120"/>
  <c r="AT86" i="120"/>
  <c r="AU86" i="120"/>
  <c r="AV86" i="120"/>
  <c r="AW86" i="120"/>
  <c r="AX86" i="120"/>
  <c r="BB86" i="120"/>
  <c r="BC86" i="120"/>
  <c r="BD86" i="120"/>
  <c r="BE86" i="120"/>
  <c r="BF86" i="120"/>
  <c r="BG86" i="120"/>
  <c r="BK86" i="120"/>
  <c r="BL86" i="120"/>
  <c r="BM86" i="120"/>
  <c r="BN86" i="120"/>
  <c r="M87" i="120"/>
  <c r="N87" i="120"/>
  <c r="R87" i="120"/>
  <c r="S87" i="120"/>
  <c r="T87" i="120"/>
  <c r="U87" i="120"/>
  <c r="V87" i="120"/>
  <c r="W87" i="120"/>
  <c r="AA87" i="120"/>
  <c r="AB87" i="120"/>
  <c r="AC87" i="120"/>
  <c r="AD87" i="120"/>
  <c r="AE87" i="120"/>
  <c r="AF87" i="120"/>
  <c r="AJ87" i="120"/>
  <c r="AK87" i="120"/>
  <c r="AL87" i="120"/>
  <c r="AM87" i="120"/>
  <c r="AN87" i="120"/>
  <c r="AO87" i="120"/>
  <c r="AS87" i="120"/>
  <c r="AT87" i="120"/>
  <c r="AU87" i="120"/>
  <c r="AV87" i="120"/>
  <c r="AW87" i="120"/>
  <c r="AX87" i="120"/>
  <c r="BB87" i="120"/>
  <c r="BC87" i="120"/>
  <c r="BD87" i="120"/>
  <c r="BE87" i="120"/>
  <c r="BF87" i="120"/>
  <c r="BG87" i="120"/>
  <c r="BK87" i="120"/>
  <c r="BL87" i="120"/>
  <c r="BM87" i="120"/>
  <c r="BN87" i="120"/>
  <c r="M88" i="120"/>
  <c r="N88" i="120"/>
  <c r="R88" i="120"/>
  <c r="S88" i="120"/>
  <c r="T88" i="120"/>
  <c r="U88" i="120"/>
  <c r="V88" i="120"/>
  <c r="W88" i="120"/>
  <c r="AA88" i="120"/>
  <c r="AB88" i="120"/>
  <c r="AC88" i="120"/>
  <c r="AD88" i="120"/>
  <c r="AE88" i="120"/>
  <c r="AF88" i="120"/>
  <c r="AJ88" i="120"/>
  <c r="AK88" i="120"/>
  <c r="AL88" i="120"/>
  <c r="AM88" i="120"/>
  <c r="AN88" i="120"/>
  <c r="AO88" i="120"/>
  <c r="AS88" i="120"/>
  <c r="AT88" i="120"/>
  <c r="AU88" i="120"/>
  <c r="AV88" i="120"/>
  <c r="AW88" i="120"/>
  <c r="AX88" i="120"/>
  <c r="BB88" i="120"/>
  <c r="BC88" i="120"/>
  <c r="BD88" i="120"/>
  <c r="BE88" i="120"/>
  <c r="BF88" i="120"/>
  <c r="BG88" i="120"/>
  <c r="BK88" i="120"/>
  <c r="BL88" i="120"/>
  <c r="BM88" i="120"/>
  <c r="BN88" i="120"/>
  <c r="M89" i="120"/>
  <c r="N89" i="120"/>
  <c r="R89" i="120"/>
  <c r="S89" i="120"/>
  <c r="T89" i="120"/>
  <c r="U89" i="120"/>
  <c r="V89" i="120"/>
  <c r="W89" i="120"/>
  <c r="AA89" i="120"/>
  <c r="AB89" i="120"/>
  <c r="AC89" i="120"/>
  <c r="AD89" i="120"/>
  <c r="AE89" i="120"/>
  <c r="AF89" i="120"/>
  <c r="AJ89" i="120"/>
  <c r="AK89" i="120"/>
  <c r="AL89" i="120"/>
  <c r="AM89" i="120"/>
  <c r="AN89" i="120"/>
  <c r="AO89" i="120"/>
  <c r="AS89" i="120"/>
  <c r="AT89" i="120"/>
  <c r="AU89" i="120"/>
  <c r="AV89" i="120"/>
  <c r="AW89" i="120"/>
  <c r="AX89" i="120"/>
  <c r="BB89" i="120"/>
  <c r="BC89" i="120"/>
  <c r="BD89" i="120"/>
  <c r="BE89" i="120"/>
  <c r="BF89" i="120"/>
  <c r="BG89" i="120"/>
  <c r="BK89" i="120"/>
  <c r="BL89" i="120"/>
  <c r="BM89" i="120"/>
  <c r="BN89" i="120"/>
  <c r="M90" i="120"/>
  <c r="N90" i="120"/>
  <c r="R90" i="120"/>
  <c r="S90" i="120"/>
  <c r="T90" i="120"/>
  <c r="U90" i="120"/>
  <c r="V90" i="120"/>
  <c r="W90" i="120"/>
  <c r="AA90" i="120"/>
  <c r="AB90" i="120"/>
  <c r="AC90" i="120"/>
  <c r="AD90" i="120"/>
  <c r="AE90" i="120"/>
  <c r="AF90" i="120"/>
  <c r="AJ90" i="120"/>
  <c r="AK90" i="120"/>
  <c r="AL90" i="120"/>
  <c r="AM90" i="120"/>
  <c r="AN90" i="120"/>
  <c r="AO90" i="120"/>
  <c r="AS90" i="120"/>
  <c r="AT90" i="120"/>
  <c r="AU90" i="120"/>
  <c r="AV90" i="120"/>
  <c r="AW90" i="120"/>
  <c r="AX90" i="120"/>
  <c r="BB90" i="120"/>
  <c r="BC90" i="120"/>
  <c r="BD90" i="120"/>
  <c r="BE90" i="120"/>
  <c r="BF90" i="120"/>
  <c r="BG90" i="120"/>
  <c r="BK90" i="120"/>
  <c r="BL90" i="120"/>
  <c r="BM90" i="120"/>
  <c r="BN90" i="120"/>
  <c r="M91" i="120"/>
  <c r="N91" i="120"/>
  <c r="R91" i="120"/>
  <c r="S91" i="120"/>
  <c r="T91" i="120"/>
  <c r="U91" i="120"/>
  <c r="V91" i="120"/>
  <c r="W91" i="120"/>
  <c r="AA91" i="120"/>
  <c r="AB91" i="120"/>
  <c r="AC91" i="120"/>
  <c r="AD91" i="120"/>
  <c r="AE91" i="120"/>
  <c r="AF91" i="120"/>
  <c r="AJ91" i="120"/>
  <c r="AK91" i="120"/>
  <c r="AL91" i="120"/>
  <c r="AM91" i="120"/>
  <c r="AN91" i="120"/>
  <c r="AO91" i="120"/>
  <c r="AS91" i="120"/>
  <c r="AT91" i="120"/>
  <c r="AU91" i="120"/>
  <c r="AV91" i="120"/>
  <c r="AW91" i="120"/>
  <c r="AX91" i="120"/>
  <c r="BB91" i="120"/>
  <c r="BC91" i="120"/>
  <c r="BD91" i="120"/>
  <c r="BE91" i="120"/>
  <c r="BF91" i="120"/>
  <c r="BG91" i="120"/>
  <c r="BK91" i="120"/>
  <c r="BL91" i="120"/>
  <c r="BM91" i="120"/>
  <c r="BN91" i="120"/>
  <c r="M92" i="120"/>
  <c r="N92" i="120"/>
  <c r="R92" i="120"/>
  <c r="S92" i="120"/>
  <c r="T92" i="120"/>
  <c r="U92" i="120"/>
  <c r="V92" i="120"/>
  <c r="W92" i="120"/>
  <c r="AA92" i="120"/>
  <c r="AB92" i="120"/>
  <c r="AC92" i="120"/>
  <c r="AD92" i="120"/>
  <c r="AE92" i="120"/>
  <c r="AF92" i="120"/>
  <c r="AJ92" i="120"/>
  <c r="AK92" i="120"/>
  <c r="AL92" i="120"/>
  <c r="AM92" i="120"/>
  <c r="AN92" i="120"/>
  <c r="AO92" i="120"/>
  <c r="AS92" i="120"/>
  <c r="AT92" i="120"/>
  <c r="AU92" i="120"/>
  <c r="AV92" i="120"/>
  <c r="AW92" i="120"/>
  <c r="AX92" i="120"/>
  <c r="BB92" i="120"/>
  <c r="BC92" i="120"/>
  <c r="BD92" i="120"/>
  <c r="BE92" i="120"/>
  <c r="BF92" i="120"/>
  <c r="BG92" i="120"/>
  <c r="BK92" i="120"/>
  <c r="BL92" i="120"/>
  <c r="BM92" i="120"/>
  <c r="BN92" i="120"/>
  <c r="M93" i="120"/>
  <c r="N93" i="120"/>
  <c r="R93" i="120"/>
  <c r="S93" i="120"/>
  <c r="T93" i="120"/>
  <c r="U93" i="120"/>
  <c r="V93" i="120"/>
  <c r="W93" i="120"/>
  <c r="AA93" i="120"/>
  <c r="AB93" i="120"/>
  <c r="AC93" i="120"/>
  <c r="AD93" i="120"/>
  <c r="AE93" i="120"/>
  <c r="AF93" i="120"/>
  <c r="AJ93" i="120"/>
  <c r="AK93" i="120"/>
  <c r="AL93" i="120"/>
  <c r="AM93" i="120"/>
  <c r="AN93" i="120"/>
  <c r="AO93" i="120"/>
  <c r="AS93" i="120"/>
  <c r="AT93" i="120"/>
  <c r="AU93" i="120"/>
  <c r="AV93" i="120"/>
  <c r="AW93" i="120"/>
  <c r="AX93" i="120"/>
  <c r="BB93" i="120"/>
  <c r="BC93" i="120"/>
  <c r="BD93" i="120"/>
  <c r="BE93" i="120"/>
  <c r="BF93" i="120"/>
  <c r="BG93" i="120"/>
  <c r="BK93" i="120"/>
  <c r="BL93" i="120"/>
  <c r="BM93" i="120"/>
  <c r="BN93" i="120"/>
  <c r="M94" i="120"/>
  <c r="N94" i="120"/>
  <c r="R94" i="120"/>
  <c r="S94" i="120"/>
  <c r="T94" i="120"/>
  <c r="U94" i="120"/>
  <c r="V94" i="120"/>
  <c r="W94" i="120"/>
  <c r="AA94" i="120"/>
  <c r="AB94" i="120"/>
  <c r="AC94" i="120"/>
  <c r="AD94" i="120"/>
  <c r="AE94" i="120"/>
  <c r="AF94" i="120"/>
  <c r="AJ94" i="120"/>
  <c r="AK94" i="120"/>
  <c r="AL94" i="120"/>
  <c r="AM94" i="120"/>
  <c r="AN94" i="120"/>
  <c r="AO94" i="120"/>
  <c r="AS94" i="120"/>
  <c r="AT94" i="120"/>
  <c r="AU94" i="120"/>
  <c r="AV94" i="120"/>
  <c r="AW94" i="120"/>
  <c r="AX94" i="120"/>
  <c r="BB94" i="120"/>
  <c r="BC94" i="120"/>
  <c r="BD94" i="120"/>
  <c r="BE94" i="120"/>
  <c r="BF94" i="120"/>
  <c r="BG94" i="120"/>
  <c r="BK94" i="120"/>
  <c r="BL94" i="120"/>
  <c r="BM94" i="120"/>
  <c r="BN94" i="120"/>
  <c r="M95" i="120"/>
  <c r="N95" i="120"/>
  <c r="R95" i="120"/>
  <c r="S95" i="120"/>
  <c r="T95" i="120"/>
  <c r="U95" i="120"/>
  <c r="V95" i="120"/>
  <c r="W95" i="120"/>
  <c r="AA95" i="120"/>
  <c r="AB95" i="120"/>
  <c r="AC95" i="120"/>
  <c r="AD95" i="120"/>
  <c r="AE95" i="120"/>
  <c r="AF95" i="120"/>
  <c r="AJ95" i="120"/>
  <c r="AK95" i="120"/>
  <c r="AL95" i="120"/>
  <c r="AM95" i="120"/>
  <c r="AN95" i="120"/>
  <c r="AO95" i="120"/>
  <c r="AS95" i="120"/>
  <c r="AT95" i="120"/>
  <c r="AU95" i="120"/>
  <c r="AV95" i="120"/>
  <c r="AW95" i="120"/>
  <c r="AX95" i="120"/>
  <c r="BB95" i="120"/>
  <c r="BC95" i="120"/>
  <c r="BD95" i="120"/>
  <c r="BE95" i="120"/>
  <c r="BF95" i="120"/>
  <c r="BG95" i="120"/>
  <c r="BK95" i="120"/>
  <c r="BL95" i="120"/>
  <c r="BM95" i="120"/>
  <c r="BN95" i="120"/>
  <c r="BN80" i="120"/>
  <c r="BM80" i="120"/>
  <c r="BL80" i="120"/>
  <c r="BK80" i="120"/>
  <c r="BG80" i="120"/>
  <c r="BF80" i="120"/>
  <c r="BE80" i="120"/>
  <c r="BD80" i="120"/>
  <c r="BC80" i="120"/>
  <c r="BB80" i="120"/>
  <c r="AX80" i="120"/>
  <c r="AW80" i="120"/>
  <c r="AV80" i="120"/>
  <c r="AU80" i="120"/>
  <c r="AT80" i="120"/>
  <c r="AS80" i="120"/>
  <c r="AO80" i="120"/>
  <c r="AN80" i="120"/>
  <c r="AM80" i="120"/>
  <c r="AL80" i="120"/>
  <c r="AK80" i="120"/>
  <c r="AJ80" i="120"/>
  <c r="AF80" i="120"/>
  <c r="AE80" i="120"/>
  <c r="AD80" i="120"/>
  <c r="AC80" i="120"/>
  <c r="AB80" i="120"/>
  <c r="AA80" i="120"/>
  <c r="W80" i="120"/>
  <c r="V80" i="120"/>
  <c r="U80" i="120"/>
  <c r="T80" i="120"/>
  <c r="S80" i="120"/>
  <c r="R80" i="120"/>
  <c r="N80" i="120"/>
  <c r="M80" i="120"/>
  <c r="BN74" i="120"/>
  <c r="BM74" i="120"/>
  <c r="BL74" i="120"/>
  <c r="BK74" i="120"/>
  <c r="BG74" i="120"/>
  <c r="BF74" i="120"/>
  <c r="BE74" i="120"/>
  <c r="BD74" i="120"/>
  <c r="BC74" i="120"/>
  <c r="BB74" i="120"/>
  <c r="AX74" i="120"/>
  <c r="AW74" i="120"/>
  <c r="AV74" i="120"/>
  <c r="AU74" i="120"/>
  <c r="AT74" i="120"/>
  <c r="AS74" i="120"/>
  <c r="AO74" i="120"/>
  <c r="AN74" i="120"/>
  <c r="AM74" i="120"/>
  <c r="AL74" i="120"/>
  <c r="AK74" i="120"/>
  <c r="AJ74" i="120"/>
  <c r="AF74" i="120"/>
  <c r="AE74" i="120"/>
  <c r="AD74" i="120"/>
  <c r="AC74" i="120"/>
  <c r="AB74" i="120"/>
  <c r="AA74" i="120"/>
  <c r="W74" i="120"/>
  <c r="V74" i="120"/>
  <c r="U74" i="120"/>
  <c r="T74" i="120"/>
  <c r="S74" i="120"/>
  <c r="R74" i="120"/>
  <c r="N74" i="120"/>
  <c r="M74" i="120"/>
  <c r="BN70" i="120"/>
  <c r="BM70" i="120"/>
  <c r="BL70" i="120"/>
  <c r="BK70" i="120"/>
  <c r="BG70" i="120"/>
  <c r="BF70" i="120"/>
  <c r="BE70" i="120"/>
  <c r="BD70" i="120"/>
  <c r="BC70" i="120"/>
  <c r="BB70" i="120"/>
  <c r="AX70" i="120"/>
  <c r="AW70" i="120"/>
  <c r="AV70" i="120"/>
  <c r="AU70" i="120"/>
  <c r="AT70" i="120"/>
  <c r="AS70" i="120"/>
  <c r="AO70" i="120"/>
  <c r="AN70" i="120"/>
  <c r="AM70" i="120"/>
  <c r="AL70" i="120"/>
  <c r="AK70" i="120"/>
  <c r="AJ70" i="120"/>
  <c r="AF70" i="120"/>
  <c r="AE70" i="120"/>
  <c r="AD70" i="120"/>
  <c r="AC70" i="120"/>
  <c r="AB70" i="120"/>
  <c r="AA70" i="120"/>
  <c r="W70" i="120"/>
  <c r="V70" i="120"/>
  <c r="U70" i="120"/>
  <c r="T70" i="120"/>
  <c r="S70" i="120"/>
  <c r="R70" i="120"/>
  <c r="N70" i="120"/>
  <c r="M70" i="120"/>
  <c r="BN65" i="120"/>
  <c r="BM65" i="120"/>
  <c r="BL65" i="120"/>
  <c r="BK65" i="120"/>
  <c r="BG65" i="120"/>
  <c r="BF65" i="120"/>
  <c r="BE65" i="120"/>
  <c r="BD65" i="120"/>
  <c r="BC65" i="120"/>
  <c r="BB65" i="120"/>
  <c r="AX65" i="120"/>
  <c r="AW65" i="120"/>
  <c r="AV65" i="120"/>
  <c r="AU65" i="120"/>
  <c r="AT65" i="120"/>
  <c r="AS65" i="120"/>
  <c r="AO65" i="120"/>
  <c r="AN65" i="120"/>
  <c r="AM65" i="120"/>
  <c r="AL65" i="120"/>
  <c r="AK65" i="120"/>
  <c r="AJ65" i="120"/>
  <c r="AF65" i="120"/>
  <c r="AE65" i="120"/>
  <c r="AD65" i="120"/>
  <c r="AC65" i="120"/>
  <c r="AB65" i="120"/>
  <c r="AA65" i="120"/>
  <c r="W65" i="120"/>
  <c r="V65" i="120"/>
  <c r="U65" i="120"/>
  <c r="T65" i="120"/>
  <c r="S65" i="120"/>
  <c r="R65" i="120"/>
  <c r="N65" i="120"/>
  <c r="M65" i="120"/>
  <c r="BN61" i="120"/>
  <c r="BM61" i="120"/>
  <c r="BL61" i="120"/>
  <c r="BK61" i="120"/>
  <c r="BG61" i="120"/>
  <c r="BF61" i="120"/>
  <c r="BE61" i="120"/>
  <c r="BD61" i="120"/>
  <c r="BC61" i="120"/>
  <c r="BB61" i="120"/>
  <c r="AX61" i="120"/>
  <c r="AW61" i="120"/>
  <c r="AV61" i="120"/>
  <c r="AU61" i="120"/>
  <c r="AT61" i="120"/>
  <c r="AS61" i="120"/>
  <c r="AO61" i="120"/>
  <c r="AN61" i="120"/>
  <c r="AM61" i="120"/>
  <c r="AL61" i="120"/>
  <c r="AK61" i="120"/>
  <c r="AJ61" i="120"/>
  <c r="AF61" i="120"/>
  <c r="AE61" i="120"/>
  <c r="AD61" i="120"/>
  <c r="AC61" i="120"/>
  <c r="AB61" i="120"/>
  <c r="AA61" i="120"/>
  <c r="W61" i="120"/>
  <c r="V61" i="120"/>
  <c r="U61" i="120"/>
  <c r="T61" i="120"/>
  <c r="S61" i="120"/>
  <c r="R61" i="120"/>
  <c r="N61" i="120"/>
  <c r="M61" i="120"/>
  <c r="BN57" i="120"/>
  <c r="BM57" i="120"/>
  <c r="BL57" i="120"/>
  <c r="BK57" i="120"/>
  <c r="BG57" i="120"/>
  <c r="BF57" i="120"/>
  <c r="BE57" i="120"/>
  <c r="BD57" i="120"/>
  <c r="BC57" i="120"/>
  <c r="BB57" i="120"/>
  <c r="AX57" i="120"/>
  <c r="AW57" i="120"/>
  <c r="AV57" i="120"/>
  <c r="AU57" i="120"/>
  <c r="AT57" i="120"/>
  <c r="AS57" i="120"/>
  <c r="AO57" i="120"/>
  <c r="AN57" i="120"/>
  <c r="AM57" i="120"/>
  <c r="AL57" i="120"/>
  <c r="AK57" i="120"/>
  <c r="AJ57" i="120"/>
  <c r="AF57" i="120"/>
  <c r="AE57" i="120"/>
  <c r="AD57" i="120"/>
  <c r="AC57" i="120"/>
  <c r="AB57" i="120"/>
  <c r="AA57" i="120"/>
  <c r="W57" i="120"/>
  <c r="V57" i="120"/>
  <c r="U57" i="120"/>
  <c r="T57" i="120"/>
  <c r="S57" i="120"/>
  <c r="R57" i="120"/>
  <c r="N57" i="120"/>
  <c r="M57" i="120"/>
  <c r="BN52" i="120"/>
  <c r="BM52" i="120"/>
  <c r="BL52" i="120"/>
  <c r="BK52" i="120"/>
  <c r="BG52" i="120"/>
  <c r="BF52" i="120"/>
  <c r="BE52" i="120"/>
  <c r="BD52" i="120"/>
  <c r="BC52" i="120"/>
  <c r="BB52" i="120"/>
  <c r="AX52" i="120"/>
  <c r="AW52" i="120"/>
  <c r="AV52" i="120"/>
  <c r="AU52" i="120"/>
  <c r="AT52" i="120"/>
  <c r="AS52" i="120"/>
  <c r="AO52" i="120"/>
  <c r="AN52" i="120"/>
  <c r="AM52" i="120"/>
  <c r="AL52" i="120"/>
  <c r="AK52" i="120"/>
  <c r="AJ52" i="120"/>
  <c r="AF52" i="120"/>
  <c r="AE52" i="120"/>
  <c r="AD52" i="120"/>
  <c r="AC52" i="120"/>
  <c r="AB52" i="120"/>
  <c r="AA52" i="120"/>
  <c r="W52" i="120"/>
  <c r="V52" i="120"/>
  <c r="U52" i="120"/>
  <c r="T52" i="120"/>
  <c r="S52" i="120"/>
  <c r="R52" i="120"/>
  <c r="N52" i="120"/>
  <c r="M52" i="120"/>
  <c r="BN48" i="120"/>
  <c r="BM48" i="120"/>
  <c r="BL48" i="120"/>
  <c r="BK48" i="120"/>
  <c r="BG48" i="120"/>
  <c r="BF48" i="120"/>
  <c r="BE48" i="120"/>
  <c r="BD48" i="120"/>
  <c r="BC48" i="120"/>
  <c r="BB48" i="120"/>
  <c r="AX48" i="120"/>
  <c r="AW48" i="120"/>
  <c r="AV48" i="120"/>
  <c r="AU48" i="120"/>
  <c r="AT48" i="120"/>
  <c r="AS48" i="120"/>
  <c r="AO48" i="120"/>
  <c r="AN48" i="120"/>
  <c r="AM48" i="120"/>
  <c r="AL48" i="120"/>
  <c r="AK48" i="120"/>
  <c r="AJ48" i="120"/>
  <c r="AF48" i="120"/>
  <c r="AE48" i="120"/>
  <c r="AD48" i="120"/>
  <c r="AC48" i="120"/>
  <c r="AB48" i="120"/>
  <c r="AA48" i="120"/>
  <c r="W48" i="120"/>
  <c r="V48" i="120"/>
  <c r="U48" i="120"/>
  <c r="T48" i="120"/>
  <c r="S48" i="120"/>
  <c r="R48" i="120"/>
  <c r="N48" i="120"/>
  <c r="M48" i="120"/>
  <c r="BN44" i="120"/>
  <c r="BM44" i="120"/>
  <c r="BL44" i="120"/>
  <c r="BK44" i="120"/>
  <c r="BG44" i="120"/>
  <c r="BF44" i="120"/>
  <c r="BE44" i="120"/>
  <c r="BD44" i="120"/>
  <c r="BC44" i="120"/>
  <c r="BB44" i="120"/>
  <c r="AX44" i="120"/>
  <c r="AW44" i="120"/>
  <c r="AV44" i="120"/>
  <c r="AU44" i="120"/>
  <c r="AT44" i="120"/>
  <c r="AS44" i="120"/>
  <c r="AO44" i="120"/>
  <c r="AN44" i="120"/>
  <c r="AM44" i="120"/>
  <c r="AL44" i="120"/>
  <c r="AK44" i="120"/>
  <c r="AJ44" i="120"/>
  <c r="AF44" i="120"/>
  <c r="AE44" i="120"/>
  <c r="AD44" i="120"/>
  <c r="AC44" i="120"/>
  <c r="AB44" i="120"/>
  <c r="AA44" i="120"/>
  <c r="W44" i="120"/>
  <c r="V44" i="120"/>
  <c r="U44" i="120"/>
  <c r="T44" i="120"/>
  <c r="S44" i="120"/>
  <c r="R44" i="120"/>
  <c r="N44" i="120"/>
  <c r="M44" i="120"/>
  <c r="BN38" i="120"/>
  <c r="BM38" i="120"/>
  <c r="BL38" i="120"/>
  <c r="BK38" i="120"/>
  <c r="BG38" i="120"/>
  <c r="BF38" i="120"/>
  <c r="BE38" i="120"/>
  <c r="BD38" i="120"/>
  <c r="BC38" i="120"/>
  <c r="BB38" i="120"/>
  <c r="AX38" i="120"/>
  <c r="AW38" i="120"/>
  <c r="AV38" i="120"/>
  <c r="AU38" i="120"/>
  <c r="AT38" i="120"/>
  <c r="AS38" i="120"/>
  <c r="AO38" i="120"/>
  <c r="AN38" i="120"/>
  <c r="AM38" i="120"/>
  <c r="AL38" i="120"/>
  <c r="AK38" i="120"/>
  <c r="AJ38" i="120"/>
  <c r="AF38" i="120"/>
  <c r="AE38" i="120"/>
  <c r="AD38" i="120"/>
  <c r="AC38" i="120"/>
  <c r="AB38" i="120"/>
  <c r="AA38" i="120"/>
  <c r="W38" i="120"/>
  <c r="V38" i="120"/>
  <c r="U38" i="120"/>
  <c r="T38" i="120"/>
  <c r="S38" i="120"/>
  <c r="R38" i="120"/>
  <c r="N38" i="120"/>
  <c r="M38" i="120"/>
  <c r="BN34" i="120"/>
  <c r="BM34" i="120"/>
  <c r="BL34" i="120"/>
  <c r="BK34" i="120"/>
  <c r="BG34" i="120"/>
  <c r="BF34" i="120"/>
  <c r="BE34" i="120"/>
  <c r="BD34" i="120"/>
  <c r="BC34" i="120"/>
  <c r="BB34" i="120"/>
  <c r="AX34" i="120"/>
  <c r="AW34" i="120"/>
  <c r="AV34" i="120"/>
  <c r="AU34" i="120"/>
  <c r="AT34" i="120"/>
  <c r="AS34" i="120"/>
  <c r="AO34" i="120"/>
  <c r="AN34" i="120"/>
  <c r="AM34" i="120"/>
  <c r="AL34" i="120"/>
  <c r="AK34" i="120"/>
  <c r="AJ34" i="120"/>
  <c r="AF34" i="120"/>
  <c r="AE34" i="120"/>
  <c r="AD34" i="120"/>
  <c r="AC34" i="120"/>
  <c r="AB34" i="120"/>
  <c r="AA34" i="120"/>
  <c r="W34" i="120"/>
  <c r="V34" i="120"/>
  <c r="U34" i="120"/>
  <c r="T34" i="120"/>
  <c r="S34" i="120"/>
  <c r="R34" i="120"/>
  <c r="N34" i="120"/>
  <c r="M34" i="120"/>
  <c r="BN29" i="120"/>
  <c r="BM29" i="120"/>
  <c r="BL29" i="120"/>
  <c r="BK29" i="120"/>
  <c r="BG29" i="120"/>
  <c r="BF29" i="120"/>
  <c r="BE29" i="120"/>
  <c r="BD29" i="120"/>
  <c r="BC29" i="120"/>
  <c r="BB29" i="120"/>
  <c r="AX29" i="120"/>
  <c r="AW29" i="120"/>
  <c r="AV29" i="120"/>
  <c r="AU29" i="120"/>
  <c r="AT29" i="120"/>
  <c r="AS29" i="120"/>
  <c r="AO29" i="120"/>
  <c r="AN29" i="120"/>
  <c r="AM29" i="120"/>
  <c r="AL29" i="120"/>
  <c r="AK29" i="120"/>
  <c r="AJ29" i="120"/>
  <c r="AF29" i="120"/>
  <c r="AE29" i="120"/>
  <c r="AD29" i="120"/>
  <c r="AC29" i="120"/>
  <c r="AB29" i="120"/>
  <c r="AA29" i="120"/>
  <c r="W29" i="120"/>
  <c r="V29" i="120"/>
  <c r="U29" i="120"/>
  <c r="T29" i="120"/>
  <c r="S29" i="120"/>
  <c r="R29" i="120"/>
  <c r="N29" i="120"/>
  <c r="M29" i="120"/>
  <c r="BL26" i="120"/>
  <c r="BM26" i="120"/>
  <c r="BN26" i="120"/>
  <c r="BL27" i="120"/>
  <c r="BM27" i="120"/>
  <c r="BN27" i="120"/>
  <c r="BK27" i="120"/>
  <c r="BK26" i="120"/>
  <c r="BG26" i="120"/>
  <c r="BG27" i="120"/>
  <c r="BF27" i="120"/>
  <c r="BF26" i="120"/>
  <c r="BC26" i="120"/>
  <c r="BD26" i="120"/>
  <c r="BE26" i="120"/>
  <c r="BC27" i="120"/>
  <c r="BD27" i="120"/>
  <c r="BE27" i="120"/>
  <c r="BB27" i="120"/>
  <c r="BB26" i="120"/>
  <c r="AX26" i="120"/>
  <c r="AX27" i="120"/>
  <c r="AW27" i="120"/>
  <c r="AW26" i="120"/>
  <c r="AT26" i="120"/>
  <c r="AU26" i="120"/>
  <c r="AV26" i="120"/>
  <c r="AT27" i="120"/>
  <c r="AU27" i="120"/>
  <c r="AV27" i="120"/>
  <c r="AS27" i="120"/>
  <c r="AS26" i="120"/>
  <c r="AO26" i="120"/>
  <c r="AO27" i="120"/>
  <c r="AN27" i="120"/>
  <c r="AN26" i="120"/>
  <c r="AK26" i="120"/>
  <c r="AL26" i="120"/>
  <c r="AM26" i="120"/>
  <c r="AK27" i="120"/>
  <c r="AL27" i="120"/>
  <c r="AM27" i="120"/>
  <c r="AJ27" i="120"/>
  <c r="AJ26" i="120"/>
  <c r="AF26" i="120"/>
  <c r="AF27" i="120"/>
  <c r="AE27" i="120"/>
  <c r="AE26" i="120"/>
  <c r="AB26" i="120"/>
  <c r="AC26" i="120"/>
  <c r="AD26" i="120"/>
  <c r="AB27" i="120"/>
  <c r="AC27" i="120"/>
  <c r="AD27" i="120"/>
  <c r="AA27" i="120"/>
  <c r="AA26" i="120"/>
  <c r="W26" i="120"/>
  <c r="W27" i="120"/>
  <c r="V27" i="120"/>
  <c r="V26" i="120"/>
  <c r="U27" i="120"/>
  <c r="U26" i="120"/>
  <c r="S26" i="120"/>
  <c r="T26" i="120"/>
  <c r="S27" i="120"/>
  <c r="T27" i="120"/>
  <c r="R27" i="120"/>
  <c r="R26" i="120"/>
  <c r="N26" i="120"/>
  <c r="N27" i="120"/>
  <c r="M27" i="120"/>
  <c r="M26" i="120"/>
  <c r="BO154" i="120" l="1"/>
  <c r="D154" i="120" s="1"/>
  <c r="BU149" i="120"/>
  <c r="J149" i="120" s="1"/>
  <c r="L149" i="120"/>
  <c r="BU150" i="120"/>
  <c r="J150" i="120" s="1"/>
  <c r="BU165" i="120"/>
  <c r="J165" i="120" s="1"/>
  <c r="BO160" i="120"/>
  <c r="D160" i="120" s="1"/>
  <c r="BP149" i="120"/>
  <c r="E149" i="120" s="1"/>
  <c r="BP165" i="120"/>
  <c r="E165" i="120" s="1"/>
  <c r="L154" i="120"/>
  <c r="L161" i="120"/>
  <c r="L165" i="120"/>
  <c r="L136" i="120"/>
  <c r="BT145" i="120"/>
  <c r="I145" i="120" s="1"/>
  <c r="BO162" i="120"/>
  <c r="D162" i="120" s="1"/>
  <c r="L152" i="120"/>
  <c r="BU148" i="120"/>
  <c r="J148" i="120" s="1"/>
  <c r="BO157" i="120"/>
  <c r="D157" i="120" s="1"/>
  <c r="L151" i="120"/>
  <c r="BU151" i="120"/>
  <c r="J151" i="120" s="1"/>
  <c r="L138" i="120"/>
  <c r="L163" i="120"/>
  <c r="BU164" i="120"/>
  <c r="J164" i="120" s="1"/>
  <c r="L164" i="120"/>
  <c r="BU162" i="120"/>
  <c r="J162" i="120" s="1"/>
  <c r="BU160" i="120"/>
  <c r="J160" i="120" s="1"/>
  <c r="BP151" i="120"/>
  <c r="E151" i="120" s="1"/>
  <c r="L147" i="120"/>
  <c r="BO159" i="120"/>
  <c r="D159" i="120" s="1"/>
  <c r="L158" i="120"/>
  <c r="L155" i="120"/>
  <c r="L153" i="120"/>
  <c r="L146" i="120"/>
  <c r="L140" i="120"/>
  <c r="L134" i="120"/>
  <c r="BU166" i="120"/>
  <c r="J166" i="120" s="1"/>
  <c r="L166" i="120"/>
  <c r="BU161" i="120"/>
  <c r="J161" i="120" s="1"/>
  <c r="BP161" i="120"/>
  <c r="E161" i="120" s="1"/>
  <c r="L150" i="120"/>
  <c r="BO146" i="120"/>
  <c r="D146" i="120" s="1"/>
  <c r="BP163" i="120"/>
  <c r="E163" i="120" s="1"/>
  <c r="L160" i="120"/>
  <c r="BU158" i="120"/>
  <c r="J158" i="120" s="1"/>
  <c r="BU155" i="120"/>
  <c r="J155" i="120" s="1"/>
  <c r="BU153" i="120"/>
  <c r="J153" i="120" s="1"/>
  <c r="BO151" i="120"/>
  <c r="D151" i="120" s="1"/>
  <c r="BU146" i="120"/>
  <c r="J146" i="120" s="1"/>
  <c r="BO165" i="120"/>
  <c r="D165" i="120" s="1"/>
  <c r="L157" i="120"/>
  <c r="BP157" i="120"/>
  <c r="E157" i="120" s="1"/>
  <c r="BU157" i="120"/>
  <c r="J157" i="120" s="1"/>
  <c r="BP155" i="120"/>
  <c r="E155" i="120" s="1"/>
  <c r="BP153" i="120"/>
  <c r="E153" i="120" s="1"/>
  <c r="BO152" i="120"/>
  <c r="D152" i="120" s="1"/>
  <c r="BO149" i="120"/>
  <c r="D149" i="120" s="1"/>
  <c r="BU163" i="120"/>
  <c r="J163" i="120" s="1"/>
  <c r="L142" i="120"/>
  <c r="L132" i="120"/>
  <c r="L162" i="120"/>
  <c r="L159" i="120"/>
  <c r="BP159" i="120"/>
  <c r="E159" i="120" s="1"/>
  <c r="BU159" i="120"/>
  <c r="J159" i="120" s="1"/>
  <c r="BU156" i="120"/>
  <c r="J156" i="120" s="1"/>
  <c r="L156" i="120"/>
  <c r="BU154" i="120"/>
  <c r="J154" i="120" s="1"/>
  <c r="BU152" i="120"/>
  <c r="J152" i="120" s="1"/>
  <c r="L148" i="120"/>
  <c r="BU147" i="120"/>
  <c r="J147" i="120" s="1"/>
  <c r="BP147" i="120"/>
  <c r="E147" i="120" s="1"/>
  <c r="BO166" i="120"/>
  <c r="D166" i="120" s="1"/>
  <c r="BO163" i="120"/>
  <c r="D163" i="120" s="1"/>
  <c r="BO161" i="120"/>
  <c r="D161" i="120" s="1"/>
  <c r="BP150" i="120"/>
  <c r="E150" i="120" s="1"/>
  <c r="BP148" i="120"/>
  <c r="E148" i="120" s="1"/>
  <c r="BP146" i="120"/>
  <c r="E146" i="120" s="1"/>
  <c r="BP164" i="120"/>
  <c r="E164" i="120" s="1"/>
  <c r="BP162" i="120"/>
  <c r="E162" i="120" s="1"/>
  <c r="BP160" i="120"/>
  <c r="E160" i="120" s="1"/>
  <c r="BO155" i="120"/>
  <c r="D155" i="120" s="1"/>
  <c r="BO153" i="120"/>
  <c r="D153" i="120" s="1"/>
  <c r="BO150" i="120"/>
  <c r="D150" i="120" s="1"/>
  <c r="BO148" i="120"/>
  <c r="D148" i="120" s="1"/>
  <c r="BO145" i="120"/>
  <c r="D145" i="120" s="1"/>
  <c r="K145" i="120"/>
  <c r="BO164" i="120"/>
  <c r="D164" i="120" s="1"/>
  <c r="BP158" i="120"/>
  <c r="E158" i="120" s="1"/>
  <c r="BP156" i="120"/>
  <c r="E156" i="120" s="1"/>
  <c r="BP154" i="120"/>
  <c r="E154" i="120" s="1"/>
  <c r="BP145" i="120"/>
  <c r="E145" i="120" s="1"/>
  <c r="L145" i="120"/>
  <c r="BU145" i="120"/>
  <c r="J145" i="120" s="1"/>
  <c r="BP166" i="120"/>
  <c r="E166" i="120" s="1"/>
  <c r="BO158" i="120"/>
  <c r="D158" i="120" s="1"/>
  <c r="BO156" i="120"/>
  <c r="D156" i="120" s="1"/>
  <c r="BP152" i="120"/>
  <c r="E152" i="120" s="1"/>
  <c r="BO147" i="120"/>
  <c r="D147" i="120" s="1"/>
  <c r="BT166" i="120"/>
  <c r="I166" i="120" s="1"/>
  <c r="BT163" i="120"/>
  <c r="I163" i="120" s="1"/>
  <c r="K162" i="120"/>
  <c r="BT158" i="120"/>
  <c r="I158" i="120" s="1"/>
  <c r="K154" i="120"/>
  <c r="K151" i="120"/>
  <c r="K146" i="120"/>
  <c r="K165" i="120"/>
  <c r="BT164" i="120"/>
  <c r="I164" i="120" s="1"/>
  <c r="BT161" i="120"/>
  <c r="I161" i="120" s="1"/>
  <c r="K160" i="120"/>
  <c r="K157" i="120"/>
  <c r="BT156" i="120"/>
  <c r="I156" i="120" s="1"/>
  <c r="BT153" i="120"/>
  <c r="I153" i="120" s="1"/>
  <c r="K152" i="120"/>
  <c r="K149" i="120"/>
  <c r="BT148" i="120"/>
  <c r="I148" i="120" s="1"/>
  <c r="K166" i="120"/>
  <c r="K163" i="120"/>
  <c r="BT162" i="120"/>
  <c r="I162" i="120" s="1"/>
  <c r="BT159" i="120"/>
  <c r="I159" i="120" s="1"/>
  <c r="K158" i="120"/>
  <c r="K155" i="120"/>
  <c r="BT154" i="120"/>
  <c r="I154" i="120" s="1"/>
  <c r="BT151" i="120"/>
  <c r="I151" i="120" s="1"/>
  <c r="K150" i="120"/>
  <c r="K147" i="120"/>
  <c r="BT146" i="120"/>
  <c r="I146" i="120" s="1"/>
  <c r="K159" i="120"/>
  <c r="BT155" i="120"/>
  <c r="I155" i="120" s="1"/>
  <c r="BT150" i="120"/>
  <c r="I150" i="120" s="1"/>
  <c r="BT147" i="120"/>
  <c r="I147" i="120" s="1"/>
  <c r="BT165" i="120"/>
  <c r="I165" i="120" s="1"/>
  <c r="K164" i="120"/>
  <c r="K161" i="120"/>
  <c r="BT160" i="120"/>
  <c r="I160" i="120" s="1"/>
  <c r="BT157" i="120"/>
  <c r="I157" i="120" s="1"/>
  <c r="K156" i="120"/>
  <c r="K153" i="120"/>
  <c r="BT152" i="120"/>
  <c r="I152" i="120" s="1"/>
  <c r="BT149" i="120"/>
  <c r="I149" i="120" s="1"/>
  <c r="K148" i="120"/>
  <c r="L141" i="120"/>
  <c r="BP141" i="120"/>
  <c r="E141" i="120" s="1"/>
  <c r="BU141" i="120"/>
  <c r="J141" i="120" s="1"/>
  <c r="L139" i="120"/>
  <c r="BP139" i="120"/>
  <c r="E139" i="120" s="1"/>
  <c r="BU139" i="120"/>
  <c r="J139" i="120" s="1"/>
  <c r="L137" i="120"/>
  <c r="BP137" i="120"/>
  <c r="E137" i="120" s="1"/>
  <c r="BU137" i="120"/>
  <c r="J137" i="120" s="1"/>
  <c r="L135" i="120"/>
  <c r="BP135" i="120"/>
  <c r="E135" i="120" s="1"/>
  <c r="BU135" i="120"/>
  <c r="J135" i="120" s="1"/>
  <c r="L133" i="120"/>
  <c r="BP133" i="120"/>
  <c r="E133" i="120" s="1"/>
  <c r="BU133" i="120"/>
  <c r="J133" i="120" s="1"/>
  <c r="L131" i="120"/>
  <c r="BP131" i="120"/>
  <c r="E131" i="120" s="1"/>
  <c r="BU131" i="120"/>
  <c r="J131" i="120" s="1"/>
  <c r="M96" i="120"/>
  <c r="T96" i="120"/>
  <c r="AA96" i="120"/>
  <c r="L110" i="120"/>
  <c r="L143" i="120"/>
  <c r="BP143" i="120"/>
  <c r="E143" i="120" s="1"/>
  <c r="BU143" i="120"/>
  <c r="J143" i="120" s="1"/>
  <c r="BU142" i="120"/>
  <c r="J142" i="120" s="1"/>
  <c r="BP142" i="120"/>
  <c r="E142" i="120" s="1"/>
  <c r="BU140" i="120"/>
  <c r="J140" i="120" s="1"/>
  <c r="BP140" i="120"/>
  <c r="E140" i="120" s="1"/>
  <c r="BU138" i="120"/>
  <c r="J138" i="120" s="1"/>
  <c r="BP138" i="120"/>
  <c r="E138" i="120" s="1"/>
  <c r="BU136" i="120"/>
  <c r="J136" i="120" s="1"/>
  <c r="BP136" i="120"/>
  <c r="E136" i="120" s="1"/>
  <c r="BU134" i="120"/>
  <c r="J134" i="120" s="1"/>
  <c r="BP134" i="120"/>
  <c r="E134" i="120" s="1"/>
  <c r="BU132" i="120"/>
  <c r="J132" i="120" s="1"/>
  <c r="BP132" i="120"/>
  <c r="E132" i="120" s="1"/>
  <c r="BO143" i="120"/>
  <c r="D143" i="120" s="1"/>
  <c r="K142" i="120"/>
  <c r="BO141" i="120"/>
  <c r="D141" i="120" s="1"/>
  <c r="BT141" i="120"/>
  <c r="I141" i="120" s="1"/>
  <c r="K140" i="120"/>
  <c r="BO139" i="120"/>
  <c r="D139" i="120" s="1"/>
  <c r="BT139" i="120"/>
  <c r="I139" i="120" s="1"/>
  <c r="K138" i="120"/>
  <c r="BO137" i="120"/>
  <c r="D137" i="120" s="1"/>
  <c r="BT137" i="120"/>
  <c r="I137" i="120" s="1"/>
  <c r="K136" i="120"/>
  <c r="BO135" i="120"/>
  <c r="D135" i="120" s="1"/>
  <c r="BT135" i="120"/>
  <c r="I135" i="120" s="1"/>
  <c r="K134" i="120"/>
  <c r="BO133" i="120"/>
  <c r="D133" i="120" s="1"/>
  <c r="BT133" i="120"/>
  <c r="I133" i="120" s="1"/>
  <c r="K132" i="120"/>
  <c r="BO131" i="120"/>
  <c r="D131" i="120" s="1"/>
  <c r="BT131" i="120"/>
  <c r="I131" i="120" s="1"/>
  <c r="BO140" i="120"/>
  <c r="D140" i="120" s="1"/>
  <c r="BT140" i="120"/>
  <c r="I140" i="120" s="1"/>
  <c r="K139" i="120"/>
  <c r="BO138" i="120"/>
  <c r="D138" i="120" s="1"/>
  <c r="BT138" i="120"/>
  <c r="I138" i="120" s="1"/>
  <c r="K137" i="120"/>
  <c r="BO136" i="120"/>
  <c r="D136" i="120" s="1"/>
  <c r="BT136" i="120"/>
  <c r="I136" i="120" s="1"/>
  <c r="K135" i="120"/>
  <c r="BO134" i="120"/>
  <c r="D134" i="120" s="1"/>
  <c r="BT134" i="120"/>
  <c r="I134" i="120" s="1"/>
  <c r="K133" i="120"/>
  <c r="BO132" i="120"/>
  <c r="D132" i="120" s="1"/>
  <c r="BT132" i="120"/>
  <c r="I132" i="120" s="1"/>
  <c r="K131" i="120"/>
  <c r="K143" i="120"/>
  <c r="BO142" i="120"/>
  <c r="D142" i="120" s="1"/>
  <c r="BT142" i="120"/>
  <c r="I142" i="120" s="1"/>
  <c r="BT143" i="120"/>
  <c r="I143" i="120" s="1"/>
  <c r="K141" i="120"/>
  <c r="BU111" i="120"/>
  <c r="BP111" i="120"/>
  <c r="BP110" i="120"/>
  <c r="E110" i="120" s="1"/>
  <c r="BU110" i="120"/>
  <c r="J110" i="120" s="1"/>
  <c r="BO111" i="120"/>
  <c r="BT111" i="120"/>
  <c r="K110" i="120"/>
  <c r="BO110" i="120"/>
  <c r="D110" i="120" s="1"/>
  <c r="BT110" i="120"/>
  <c r="I110" i="120" s="1"/>
  <c r="AW225" i="119" l="1"/>
  <c r="AV225" i="119"/>
  <c r="AU225" i="119"/>
  <c r="AT225" i="119"/>
  <c r="AS225" i="119"/>
  <c r="AQ225" i="119"/>
  <c r="AP225" i="119"/>
  <c r="AO225" i="119"/>
  <c r="AN225" i="119"/>
  <c r="AM225" i="119"/>
  <c r="AL225" i="119"/>
  <c r="AK225" i="119"/>
  <c r="AI225" i="119"/>
  <c r="AH225" i="119"/>
  <c r="AG225" i="119"/>
  <c r="AF225" i="119"/>
  <c r="AE225" i="119"/>
  <c r="AD225" i="119"/>
  <c r="AC225" i="119"/>
  <c r="AA225" i="119"/>
  <c r="Z225" i="119"/>
  <c r="Y225" i="119"/>
  <c r="X225" i="119"/>
  <c r="W225" i="119"/>
  <c r="V225" i="119"/>
  <c r="U225" i="119"/>
  <c r="S225" i="119"/>
  <c r="R225" i="119"/>
  <c r="Q225" i="119"/>
  <c r="P225" i="119"/>
  <c r="O225" i="119"/>
  <c r="N225" i="119"/>
  <c r="M225" i="119"/>
  <c r="K225" i="119"/>
  <c r="J225" i="119"/>
  <c r="I225" i="119"/>
  <c r="H225" i="119"/>
  <c r="G225" i="119"/>
  <c r="F225" i="119"/>
  <c r="E225" i="119"/>
  <c r="AW224" i="119"/>
  <c r="AV224" i="119"/>
  <c r="AU224" i="119"/>
  <c r="AT224" i="119"/>
  <c r="AS224" i="119"/>
  <c r="AQ224" i="119"/>
  <c r="AP224" i="119"/>
  <c r="AO224" i="119"/>
  <c r="AN224" i="119"/>
  <c r="AM224" i="119"/>
  <c r="AL224" i="119"/>
  <c r="AK224" i="119"/>
  <c r="AI224" i="119"/>
  <c r="AH224" i="119"/>
  <c r="AG224" i="119"/>
  <c r="AF224" i="119"/>
  <c r="AE224" i="119"/>
  <c r="AD224" i="119"/>
  <c r="AC224" i="119"/>
  <c r="AA224" i="119"/>
  <c r="Z224" i="119"/>
  <c r="Y224" i="119"/>
  <c r="X224" i="119"/>
  <c r="W224" i="119"/>
  <c r="V224" i="119"/>
  <c r="U224" i="119"/>
  <c r="S224" i="119"/>
  <c r="R224" i="119"/>
  <c r="Q224" i="119"/>
  <c r="P224" i="119"/>
  <c r="O224" i="119"/>
  <c r="N224" i="119"/>
  <c r="M224" i="119"/>
  <c r="K224" i="119"/>
  <c r="J224" i="119"/>
  <c r="I224" i="119"/>
  <c r="H224" i="119"/>
  <c r="G224" i="119"/>
  <c r="F224" i="119"/>
  <c r="E224" i="119"/>
  <c r="AW223" i="119"/>
  <c r="AV223" i="119"/>
  <c r="AU223" i="119"/>
  <c r="AT223" i="119"/>
  <c r="AS223" i="119"/>
  <c r="AQ223" i="119"/>
  <c r="AP223" i="119"/>
  <c r="AO223" i="119"/>
  <c r="AN223" i="119"/>
  <c r="AM223" i="119"/>
  <c r="AL223" i="119"/>
  <c r="AK223" i="119"/>
  <c r="AI223" i="119"/>
  <c r="AH223" i="119"/>
  <c r="AG223" i="119"/>
  <c r="AF223" i="119"/>
  <c r="AE223" i="119"/>
  <c r="AD223" i="119"/>
  <c r="AC223" i="119"/>
  <c r="AA223" i="119"/>
  <c r="Z223" i="119"/>
  <c r="Y223" i="119"/>
  <c r="X223" i="119"/>
  <c r="W223" i="119"/>
  <c r="V223" i="119"/>
  <c r="U223" i="119"/>
  <c r="S223" i="119"/>
  <c r="R223" i="119"/>
  <c r="Q223" i="119"/>
  <c r="P223" i="119"/>
  <c r="O223" i="119"/>
  <c r="N223" i="119"/>
  <c r="M223" i="119"/>
  <c r="K223" i="119"/>
  <c r="J223" i="119"/>
  <c r="I223" i="119"/>
  <c r="H223" i="119"/>
  <c r="G223" i="119"/>
  <c r="F223" i="119"/>
  <c r="E223" i="119"/>
  <c r="AW221" i="119"/>
  <c r="AV221" i="119"/>
  <c r="AU221" i="119"/>
  <c r="AT221" i="119"/>
  <c r="AS221" i="119"/>
  <c r="AQ221" i="119"/>
  <c r="AP221" i="119"/>
  <c r="AO221" i="119"/>
  <c r="AN221" i="119"/>
  <c r="AM221" i="119"/>
  <c r="AL221" i="119"/>
  <c r="AK221" i="119"/>
  <c r="AI221" i="119"/>
  <c r="AH221" i="119"/>
  <c r="AG221" i="119"/>
  <c r="AF221" i="119"/>
  <c r="AE221" i="119"/>
  <c r="AD221" i="119"/>
  <c r="AC221" i="119"/>
  <c r="AA221" i="119"/>
  <c r="Z221" i="119"/>
  <c r="Y221" i="119"/>
  <c r="X221" i="119"/>
  <c r="W221" i="119"/>
  <c r="V221" i="119"/>
  <c r="U221" i="119"/>
  <c r="S221" i="119"/>
  <c r="R221" i="119"/>
  <c r="Q221" i="119"/>
  <c r="P221" i="119"/>
  <c r="O221" i="119"/>
  <c r="N221" i="119"/>
  <c r="M221" i="119"/>
  <c r="K221" i="119"/>
  <c r="J221" i="119"/>
  <c r="I221" i="119"/>
  <c r="H221" i="119"/>
  <c r="G221" i="119"/>
  <c r="F221" i="119"/>
  <c r="E221" i="119"/>
  <c r="AW220" i="119"/>
  <c r="AV220" i="119"/>
  <c r="AU220" i="119"/>
  <c r="AT220" i="119"/>
  <c r="AS220" i="119"/>
  <c r="AQ220" i="119"/>
  <c r="AP220" i="119"/>
  <c r="AO220" i="119"/>
  <c r="AN220" i="119"/>
  <c r="AM220" i="119"/>
  <c r="AL220" i="119"/>
  <c r="AK220" i="119"/>
  <c r="AI220" i="119"/>
  <c r="AH220" i="119"/>
  <c r="AG220" i="119"/>
  <c r="AF220" i="119"/>
  <c r="AE220" i="119"/>
  <c r="AD220" i="119"/>
  <c r="AC220" i="119"/>
  <c r="AA220" i="119"/>
  <c r="Z220" i="119"/>
  <c r="Y220" i="119"/>
  <c r="X220" i="119"/>
  <c r="W220" i="119"/>
  <c r="V220" i="119"/>
  <c r="U220" i="119"/>
  <c r="S220" i="119"/>
  <c r="R220" i="119"/>
  <c r="Q220" i="119"/>
  <c r="P220" i="119"/>
  <c r="O220" i="119"/>
  <c r="N220" i="119"/>
  <c r="M220" i="119"/>
  <c r="K220" i="119"/>
  <c r="J220" i="119"/>
  <c r="I220" i="119"/>
  <c r="H220" i="119"/>
  <c r="G220" i="119"/>
  <c r="F220" i="119"/>
  <c r="E220" i="119"/>
  <c r="AW219" i="119"/>
  <c r="AV219" i="119"/>
  <c r="AU219" i="119"/>
  <c r="AT219" i="119"/>
  <c r="AS219" i="119"/>
  <c r="AQ219" i="119"/>
  <c r="AP219" i="119"/>
  <c r="AO219" i="119"/>
  <c r="AN219" i="119"/>
  <c r="AM219" i="119"/>
  <c r="AL219" i="119"/>
  <c r="AK219" i="119"/>
  <c r="AI219" i="119"/>
  <c r="AH219" i="119"/>
  <c r="AG219" i="119"/>
  <c r="AF219" i="119"/>
  <c r="AE219" i="119"/>
  <c r="AD219" i="119"/>
  <c r="AC219" i="119"/>
  <c r="AA219" i="119"/>
  <c r="Z219" i="119"/>
  <c r="Y219" i="119"/>
  <c r="X219" i="119"/>
  <c r="W219" i="119"/>
  <c r="V219" i="119"/>
  <c r="U219" i="119"/>
  <c r="S219" i="119"/>
  <c r="R219" i="119"/>
  <c r="Q219" i="119"/>
  <c r="P219" i="119"/>
  <c r="O219" i="119"/>
  <c r="N219" i="119"/>
  <c r="M219" i="119"/>
  <c r="K219" i="119"/>
  <c r="J219" i="119"/>
  <c r="I219" i="119"/>
  <c r="H219" i="119"/>
  <c r="G219" i="119"/>
  <c r="F219" i="119"/>
  <c r="E219" i="119"/>
  <c r="AW217" i="119"/>
  <c r="AV217" i="119"/>
  <c r="AU217" i="119"/>
  <c r="AT217" i="119"/>
  <c r="AS217" i="119"/>
  <c r="AQ217" i="119"/>
  <c r="AP217" i="119"/>
  <c r="AO217" i="119"/>
  <c r="AN217" i="119"/>
  <c r="AM217" i="119"/>
  <c r="AL217" i="119"/>
  <c r="AK217" i="119"/>
  <c r="AI217" i="119"/>
  <c r="AH217" i="119"/>
  <c r="AG217" i="119"/>
  <c r="AF217" i="119"/>
  <c r="AE217" i="119"/>
  <c r="AD217" i="119"/>
  <c r="AC217" i="119"/>
  <c r="AA217" i="119"/>
  <c r="Z217" i="119"/>
  <c r="Y217" i="119"/>
  <c r="X217" i="119"/>
  <c r="W217" i="119"/>
  <c r="V217" i="119"/>
  <c r="U217" i="119"/>
  <c r="S217" i="119"/>
  <c r="R217" i="119"/>
  <c r="Q217" i="119"/>
  <c r="P217" i="119"/>
  <c r="O217" i="119"/>
  <c r="N217" i="119"/>
  <c r="M217" i="119"/>
  <c r="K217" i="119"/>
  <c r="J217" i="119"/>
  <c r="I217" i="119"/>
  <c r="H217" i="119"/>
  <c r="G217" i="119"/>
  <c r="F217" i="119"/>
  <c r="E217" i="119"/>
  <c r="AW216" i="119"/>
  <c r="AV216" i="119"/>
  <c r="AU216" i="119"/>
  <c r="AT216" i="119"/>
  <c r="AS216" i="119"/>
  <c r="AQ216" i="119"/>
  <c r="AP216" i="119"/>
  <c r="AO216" i="119"/>
  <c r="AN216" i="119"/>
  <c r="AM216" i="119"/>
  <c r="AL216" i="119"/>
  <c r="AK216" i="119"/>
  <c r="AI216" i="119"/>
  <c r="AH216" i="119"/>
  <c r="AG216" i="119"/>
  <c r="AF216" i="119"/>
  <c r="AE216" i="119"/>
  <c r="AD216" i="119"/>
  <c r="AC216" i="119"/>
  <c r="AA216" i="119"/>
  <c r="Z216" i="119"/>
  <c r="Y216" i="119"/>
  <c r="X216" i="119"/>
  <c r="W216" i="119"/>
  <c r="V216" i="119"/>
  <c r="U216" i="119"/>
  <c r="S216" i="119"/>
  <c r="R216" i="119"/>
  <c r="Q216" i="119"/>
  <c r="P216" i="119"/>
  <c r="O216" i="119"/>
  <c r="N216" i="119"/>
  <c r="M216" i="119"/>
  <c r="K216" i="119"/>
  <c r="J216" i="119"/>
  <c r="I216" i="119"/>
  <c r="H216" i="119"/>
  <c r="G216" i="119"/>
  <c r="F216" i="119"/>
  <c r="E216" i="119"/>
  <c r="AW215" i="119"/>
  <c r="AV215" i="119"/>
  <c r="AU215" i="119"/>
  <c r="AT215" i="119"/>
  <c r="AS215" i="119"/>
  <c r="AQ215" i="119"/>
  <c r="AP215" i="119"/>
  <c r="AO215" i="119"/>
  <c r="AN215" i="119"/>
  <c r="AM215" i="119"/>
  <c r="AL215" i="119"/>
  <c r="AK215" i="119"/>
  <c r="AI215" i="119"/>
  <c r="AH215" i="119"/>
  <c r="AG215" i="119"/>
  <c r="AF215" i="119"/>
  <c r="AE215" i="119"/>
  <c r="AD215" i="119"/>
  <c r="AC215" i="119"/>
  <c r="AA215" i="119"/>
  <c r="Z215" i="119"/>
  <c r="Y215" i="119"/>
  <c r="X215" i="119"/>
  <c r="W215" i="119"/>
  <c r="V215" i="119"/>
  <c r="U215" i="119"/>
  <c r="S215" i="119"/>
  <c r="R215" i="119"/>
  <c r="Q215" i="119"/>
  <c r="P215" i="119"/>
  <c r="O215" i="119"/>
  <c r="N215" i="119"/>
  <c r="M215" i="119"/>
  <c r="K215" i="119"/>
  <c r="J215" i="119"/>
  <c r="I215" i="119"/>
  <c r="H215" i="119"/>
  <c r="G215" i="119"/>
  <c r="F215" i="119"/>
  <c r="E215" i="119"/>
  <c r="AW213" i="119"/>
  <c r="AV213" i="119"/>
  <c r="AU213" i="119"/>
  <c r="AT213" i="119"/>
  <c r="AS213" i="119"/>
  <c r="AQ213" i="119"/>
  <c r="AP213" i="119"/>
  <c r="AO213" i="119"/>
  <c r="AN213" i="119"/>
  <c r="AM213" i="119"/>
  <c r="AL213" i="119"/>
  <c r="AK213" i="119"/>
  <c r="AI213" i="119"/>
  <c r="AH213" i="119"/>
  <c r="AG213" i="119"/>
  <c r="AF213" i="119"/>
  <c r="AE213" i="119"/>
  <c r="AD213" i="119"/>
  <c r="AC213" i="119"/>
  <c r="AA213" i="119"/>
  <c r="Z213" i="119"/>
  <c r="Y213" i="119"/>
  <c r="X213" i="119"/>
  <c r="W213" i="119"/>
  <c r="V213" i="119"/>
  <c r="U213" i="119"/>
  <c r="S213" i="119"/>
  <c r="R213" i="119"/>
  <c r="Q213" i="119"/>
  <c r="P213" i="119"/>
  <c r="O213" i="119"/>
  <c r="N213" i="119"/>
  <c r="M213" i="119"/>
  <c r="K213" i="119"/>
  <c r="J213" i="119"/>
  <c r="I213" i="119"/>
  <c r="H213" i="119"/>
  <c r="G213" i="119"/>
  <c r="F213" i="119"/>
  <c r="E213" i="119"/>
  <c r="AW212" i="119"/>
  <c r="AV212" i="119"/>
  <c r="AU212" i="119"/>
  <c r="AT212" i="119"/>
  <c r="AS212" i="119"/>
  <c r="AQ212" i="119"/>
  <c r="AP212" i="119"/>
  <c r="AO212" i="119"/>
  <c r="AN212" i="119"/>
  <c r="AM212" i="119"/>
  <c r="AL212" i="119"/>
  <c r="AK212" i="119"/>
  <c r="AI212" i="119"/>
  <c r="AH212" i="119"/>
  <c r="AG212" i="119"/>
  <c r="AF212" i="119"/>
  <c r="AE212" i="119"/>
  <c r="AD212" i="119"/>
  <c r="AC212" i="119"/>
  <c r="AA212" i="119"/>
  <c r="Z212" i="119"/>
  <c r="Y212" i="119"/>
  <c r="X212" i="119"/>
  <c r="W212" i="119"/>
  <c r="V212" i="119"/>
  <c r="U212" i="119"/>
  <c r="S212" i="119"/>
  <c r="R212" i="119"/>
  <c r="Q212" i="119"/>
  <c r="P212" i="119"/>
  <c r="O212" i="119"/>
  <c r="N212" i="119"/>
  <c r="M212" i="119"/>
  <c r="K212" i="119"/>
  <c r="J212" i="119"/>
  <c r="I212" i="119"/>
  <c r="H212" i="119"/>
  <c r="G212" i="119"/>
  <c r="F212" i="119"/>
  <c r="E212" i="119"/>
  <c r="AW211" i="119"/>
  <c r="AV211" i="119"/>
  <c r="AU211" i="119"/>
  <c r="AT211" i="119"/>
  <c r="AS211" i="119"/>
  <c r="AQ211" i="119"/>
  <c r="AP211" i="119"/>
  <c r="AO211" i="119"/>
  <c r="AN211" i="119"/>
  <c r="AM211" i="119"/>
  <c r="AL211" i="119"/>
  <c r="AK211" i="119"/>
  <c r="AI211" i="119"/>
  <c r="AH211" i="119"/>
  <c r="AG211" i="119"/>
  <c r="AF211" i="119"/>
  <c r="AE211" i="119"/>
  <c r="AD211" i="119"/>
  <c r="AC211" i="119"/>
  <c r="AA211" i="119"/>
  <c r="Z211" i="119"/>
  <c r="Y211" i="119"/>
  <c r="X211" i="119"/>
  <c r="W211" i="119"/>
  <c r="V211" i="119"/>
  <c r="U211" i="119"/>
  <c r="S211" i="119"/>
  <c r="R211" i="119"/>
  <c r="Q211" i="119"/>
  <c r="P211" i="119"/>
  <c r="O211" i="119"/>
  <c r="N211" i="119"/>
  <c r="M211" i="119"/>
  <c r="K211" i="119"/>
  <c r="J211" i="119"/>
  <c r="I211" i="119"/>
  <c r="H211" i="119"/>
  <c r="G211" i="119"/>
  <c r="F211" i="119"/>
  <c r="E211" i="119"/>
  <c r="AW209" i="119"/>
  <c r="AV209" i="119"/>
  <c r="AU209" i="119"/>
  <c r="AT209" i="119"/>
  <c r="AS209" i="119"/>
  <c r="AQ209" i="119"/>
  <c r="AP209" i="119"/>
  <c r="AO209" i="119"/>
  <c r="AN209" i="119"/>
  <c r="AM209" i="119"/>
  <c r="AL209" i="119"/>
  <c r="AK209" i="119"/>
  <c r="AI209" i="119"/>
  <c r="AH209" i="119"/>
  <c r="AG209" i="119"/>
  <c r="AF209" i="119"/>
  <c r="AE209" i="119"/>
  <c r="AD209" i="119"/>
  <c r="AC209" i="119"/>
  <c r="AA209" i="119"/>
  <c r="Z209" i="119"/>
  <c r="Y209" i="119"/>
  <c r="X209" i="119"/>
  <c r="W209" i="119"/>
  <c r="V209" i="119"/>
  <c r="U209" i="119"/>
  <c r="S209" i="119"/>
  <c r="R209" i="119"/>
  <c r="Q209" i="119"/>
  <c r="P209" i="119"/>
  <c r="O209" i="119"/>
  <c r="N209" i="119"/>
  <c r="M209" i="119"/>
  <c r="K209" i="119"/>
  <c r="J209" i="119"/>
  <c r="I209" i="119"/>
  <c r="H209" i="119"/>
  <c r="G209" i="119"/>
  <c r="F209" i="119"/>
  <c r="E209" i="119"/>
  <c r="AW208" i="119"/>
  <c r="AV208" i="119"/>
  <c r="AU208" i="119"/>
  <c r="AT208" i="119"/>
  <c r="AS208" i="119"/>
  <c r="AQ208" i="119"/>
  <c r="AP208" i="119"/>
  <c r="AO208" i="119"/>
  <c r="AN208" i="119"/>
  <c r="AM208" i="119"/>
  <c r="AL208" i="119"/>
  <c r="AK208" i="119"/>
  <c r="AI208" i="119"/>
  <c r="AH208" i="119"/>
  <c r="AG208" i="119"/>
  <c r="AF208" i="119"/>
  <c r="AE208" i="119"/>
  <c r="AD208" i="119"/>
  <c r="AC208" i="119"/>
  <c r="AA208" i="119"/>
  <c r="Z208" i="119"/>
  <c r="Y208" i="119"/>
  <c r="X208" i="119"/>
  <c r="W208" i="119"/>
  <c r="V208" i="119"/>
  <c r="U208" i="119"/>
  <c r="S208" i="119"/>
  <c r="R208" i="119"/>
  <c r="Q208" i="119"/>
  <c r="P208" i="119"/>
  <c r="O208" i="119"/>
  <c r="N208" i="119"/>
  <c r="M208" i="119"/>
  <c r="K208" i="119"/>
  <c r="J208" i="119"/>
  <c r="I208" i="119"/>
  <c r="H208" i="119"/>
  <c r="G208" i="119"/>
  <c r="F208" i="119"/>
  <c r="E208" i="119"/>
  <c r="AW207" i="119"/>
  <c r="AV207" i="119"/>
  <c r="AU207" i="119"/>
  <c r="AT207" i="119"/>
  <c r="AS207" i="119"/>
  <c r="AQ207" i="119"/>
  <c r="AP207" i="119"/>
  <c r="AO207" i="119"/>
  <c r="AN207" i="119"/>
  <c r="AM207" i="119"/>
  <c r="AL207" i="119"/>
  <c r="AK207" i="119"/>
  <c r="AI207" i="119"/>
  <c r="AH207" i="119"/>
  <c r="AG207" i="119"/>
  <c r="AF207" i="119"/>
  <c r="AE207" i="119"/>
  <c r="AD207" i="119"/>
  <c r="AC207" i="119"/>
  <c r="AA207" i="119"/>
  <c r="Z207" i="119"/>
  <c r="Y207" i="119"/>
  <c r="X207" i="119"/>
  <c r="W207" i="119"/>
  <c r="V207" i="119"/>
  <c r="U207" i="119"/>
  <c r="S207" i="119"/>
  <c r="R207" i="119"/>
  <c r="Q207" i="119"/>
  <c r="P207" i="119"/>
  <c r="O207" i="119"/>
  <c r="N207" i="119"/>
  <c r="M207" i="119"/>
  <c r="K207" i="119"/>
  <c r="J207" i="119"/>
  <c r="I207" i="119"/>
  <c r="H207" i="119"/>
  <c r="G207" i="119"/>
  <c r="F207" i="119"/>
  <c r="E207" i="119"/>
  <c r="AW204" i="119"/>
  <c r="AV204" i="119"/>
  <c r="AU204" i="119"/>
  <c r="AT204" i="119"/>
  <c r="AS204" i="119"/>
  <c r="AQ204" i="119"/>
  <c r="AP204" i="119"/>
  <c r="AO204" i="119"/>
  <c r="AN204" i="119"/>
  <c r="AM204" i="119"/>
  <c r="AL204" i="119"/>
  <c r="AK204" i="119"/>
  <c r="AI204" i="119"/>
  <c r="AH204" i="119"/>
  <c r="AG204" i="119"/>
  <c r="AF204" i="119"/>
  <c r="AE204" i="119"/>
  <c r="AD204" i="119"/>
  <c r="AC204" i="119"/>
  <c r="AA204" i="119"/>
  <c r="Z204" i="119"/>
  <c r="Y204" i="119"/>
  <c r="X204" i="119"/>
  <c r="W204" i="119"/>
  <c r="V204" i="119"/>
  <c r="U204" i="119"/>
  <c r="S204" i="119"/>
  <c r="R204" i="119"/>
  <c r="Q204" i="119"/>
  <c r="P204" i="119"/>
  <c r="O204" i="119"/>
  <c r="N204" i="119"/>
  <c r="M204" i="119"/>
  <c r="K204" i="119"/>
  <c r="J204" i="119"/>
  <c r="I204" i="119"/>
  <c r="H204" i="119"/>
  <c r="G204" i="119"/>
  <c r="F204" i="119"/>
  <c r="E204" i="119"/>
  <c r="AW203" i="119"/>
  <c r="AV203" i="119"/>
  <c r="AU203" i="119"/>
  <c r="AT203" i="119"/>
  <c r="AS203" i="119"/>
  <c r="AQ203" i="119"/>
  <c r="AP203" i="119"/>
  <c r="AO203" i="119"/>
  <c r="AN203" i="119"/>
  <c r="AM203" i="119"/>
  <c r="AL203" i="119"/>
  <c r="AK203" i="119"/>
  <c r="AI203" i="119"/>
  <c r="AH203" i="119"/>
  <c r="AG203" i="119"/>
  <c r="AF203" i="119"/>
  <c r="AE203" i="119"/>
  <c r="AD203" i="119"/>
  <c r="AC203" i="119"/>
  <c r="AA203" i="119"/>
  <c r="Z203" i="119"/>
  <c r="Y203" i="119"/>
  <c r="X203" i="119"/>
  <c r="W203" i="119"/>
  <c r="V203" i="119"/>
  <c r="U203" i="119"/>
  <c r="S203" i="119"/>
  <c r="R203" i="119"/>
  <c r="Q203" i="119"/>
  <c r="P203" i="119"/>
  <c r="O203" i="119"/>
  <c r="N203" i="119"/>
  <c r="M203" i="119"/>
  <c r="K203" i="119"/>
  <c r="J203" i="119"/>
  <c r="I203" i="119"/>
  <c r="H203" i="119"/>
  <c r="G203" i="119"/>
  <c r="F203" i="119"/>
  <c r="E203" i="119"/>
  <c r="AW202" i="119"/>
  <c r="AV202" i="119"/>
  <c r="AU202" i="119"/>
  <c r="AT202" i="119"/>
  <c r="AS202" i="119"/>
  <c r="AQ202" i="119"/>
  <c r="AP202" i="119"/>
  <c r="AO202" i="119"/>
  <c r="AN202" i="119"/>
  <c r="AM202" i="119"/>
  <c r="AL202" i="119"/>
  <c r="AK202" i="119"/>
  <c r="AI202" i="119"/>
  <c r="AH202" i="119"/>
  <c r="AG202" i="119"/>
  <c r="AF202" i="119"/>
  <c r="AE202" i="119"/>
  <c r="AD202" i="119"/>
  <c r="AC202" i="119"/>
  <c r="AA202" i="119"/>
  <c r="Z202" i="119"/>
  <c r="Y202" i="119"/>
  <c r="X202" i="119"/>
  <c r="W202" i="119"/>
  <c r="V202" i="119"/>
  <c r="U202" i="119"/>
  <c r="S202" i="119"/>
  <c r="R202" i="119"/>
  <c r="Q202" i="119"/>
  <c r="P202" i="119"/>
  <c r="O202" i="119"/>
  <c r="N202" i="119"/>
  <c r="M202" i="119"/>
  <c r="K202" i="119"/>
  <c r="J202" i="119"/>
  <c r="I202" i="119"/>
  <c r="H202" i="119"/>
  <c r="G202" i="119"/>
  <c r="F202" i="119"/>
  <c r="E202" i="119"/>
  <c r="AW200" i="119"/>
  <c r="AV200" i="119"/>
  <c r="AU200" i="119"/>
  <c r="AT200" i="119"/>
  <c r="AS200" i="119"/>
  <c r="AQ200" i="119"/>
  <c r="AP200" i="119"/>
  <c r="AO200" i="119"/>
  <c r="AN200" i="119"/>
  <c r="AM200" i="119"/>
  <c r="AL200" i="119"/>
  <c r="AK200" i="119"/>
  <c r="AI200" i="119"/>
  <c r="AH200" i="119"/>
  <c r="AG200" i="119"/>
  <c r="AF200" i="119"/>
  <c r="AE200" i="119"/>
  <c r="AD200" i="119"/>
  <c r="AC200" i="119"/>
  <c r="AA200" i="119"/>
  <c r="Z200" i="119"/>
  <c r="Y200" i="119"/>
  <c r="X200" i="119"/>
  <c r="W200" i="119"/>
  <c r="V200" i="119"/>
  <c r="U200" i="119"/>
  <c r="S200" i="119"/>
  <c r="R200" i="119"/>
  <c r="Q200" i="119"/>
  <c r="P200" i="119"/>
  <c r="O200" i="119"/>
  <c r="N200" i="119"/>
  <c r="M200" i="119"/>
  <c r="K200" i="119"/>
  <c r="J200" i="119"/>
  <c r="I200" i="119"/>
  <c r="H200" i="119"/>
  <c r="G200" i="119"/>
  <c r="F200" i="119"/>
  <c r="E200" i="119"/>
  <c r="AW199" i="119"/>
  <c r="AV199" i="119"/>
  <c r="AU199" i="119"/>
  <c r="AT199" i="119"/>
  <c r="AS199" i="119"/>
  <c r="AQ199" i="119"/>
  <c r="AP199" i="119"/>
  <c r="AO199" i="119"/>
  <c r="AN199" i="119"/>
  <c r="AM199" i="119"/>
  <c r="AL199" i="119"/>
  <c r="AK199" i="119"/>
  <c r="AI199" i="119"/>
  <c r="AH199" i="119"/>
  <c r="AG199" i="119"/>
  <c r="AF199" i="119"/>
  <c r="AE199" i="119"/>
  <c r="AD199" i="119"/>
  <c r="AC199" i="119"/>
  <c r="AA199" i="119"/>
  <c r="Z199" i="119"/>
  <c r="Y199" i="119"/>
  <c r="X199" i="119"/>
  <c r="W199" i="119"/>
  <c r="V199" i="119"/>
  <c r="U199" i="119"/>
  <c r="S199" i="119"/>
  <c r="R199" i="119"/>
  <c r="Q199" i="119"/>
  <c r="P199" i="119"/>
  <c r="O199" i="119"/>
  <c r="N199" i="119"/>
  <c r="M199" i="119"/>
  <c r="K199" i="119"/>
  <c r="J199" i="119"/>
  <c r="I199" i="119"/>
  <c r="H199" i="119"/>
  <c r="G199" i="119"/>
  <c r="F199" i="119"/>
  <c r="E199" i="119"/>
  <c r="AW198" i="119"/>
  <c r="AV198" i="119"/>
  <c r="AU198" i="119"/>
  <c r="AT198" i="119"/>
  <c r="AS198" i="119"/>
  <c r="AQ198" i="119"/>
  <c r="AP198" i="119"/>
  <c r="AO198" i="119"/>
  <c r="AN198" i="119"/>
  <c r="AM198" i="119"/>
  <c r="AL198" i="119"/>
  <c r="AK198" i="119"/>
  <c r="AI198" i="119"/>
  <c r="AH198" i="119"/>
  <c r="AG198" i="119"/>
  <c r="AF198" i="119"/>
  <c r="AE198" i="119"/>
  <c r="AD198" i="119"/>
  <c r="AC198" i="119"/>
  <c r="AA198" i="119"/>
  <c r="Z198" i="119"/>
  <c r="Y198" i="119"/>
  <c r="X198" i="119"/>
  <c r="W198" i="119"/>
  <c r="V198" i="119"/>
  <c r="U198" i="119"/>
  <c r="S198" i="119"/>
  <c r="R198" i="119"/>
  <c r="Q198" i="119"/>
  <c r="P198" i="119"/>
  <c r="O198" i="119"/>
  <c r="N198" i="119"/>
  <c r="M198" i="119"/>
  <c r="K198" i="119"/>
  <c r="J198" i="119"/>
  <c r="I198" i="119"/>
  <c r="H198" i="119"/>
  <c r="G198" i="119"/>
  <c r="F198" i="119"/>
  <c r="E198" i="119"/>
  <c r="AW195" i="119"/>
  <c r="AV195" i="119"/>
  <c r="AU195" i="119"/>
  <c r="AT195" i="119"/>
  <c r="AS195" i="119"/>
  <c r="AQ195" i="119"/>
  <c r="AP195" i="119"/>
  <c r="AO195" i="119"/>
  <c r="AN195" i="119"/>
  <c r="AM195" i="119"/>
  <c r="AL195" i="119"/>
  <c r="AK195" i="119"/>
  <c r="AI195" i="119"/>
  <c r="AH195" i="119"/>
  <c r="AG195" i="119"/>
  <c r="AF195" i="119"/>
  <c r="AE195" i="119"/>
  <c r="AD195" i="119"/>
  <c r="AC195" i="119"/>
  <c r="AA195" i="119"/>
  <c r="Z195" i="119"/>
  <c r="Y195" i="119"/>
  <c r="X195" i="119"/>
  <c r="W195" i="119"/>
  <c r="V195" i="119"/>
  <c r="U195" i="119"/>
  <c r="S195" i="119"/>
  <c r="R195" i="119"/>
  <c r="Q195" i="119"/>
  <c r="P195" i="119"/>
  <c r="O195" i="119"/>
  <c r="N195" i="119"/>
  <c r="M195" i="119"/>
  <c r="K195" i="119"/>
  <c r="J195" i="119"/>
  <c r="I195" i="119"/>
  <c r="H195" i="119"/>
  <c r="G195" i="119"/>
  <c r="F195" i="119"/>
  <c r="E195" i="119"/>
  <c r="AW194" i="119"/>
  <c r="AV194" i="119"/>
  <c r="AU194" i="119"/>
  <c r="AT194" i="119"/>
  <c r="AS194" i="119"/>
  <c r="AQ194" i="119"/>
  <c r="AP194" i="119"/>
  <c r="AO194" i="119"/>
  <c r="AN194" i="119"/>
  <c r="AM194" i="119"/>
  <c r="AL194" i="119"/>
  <c r="AK194" i="119"/>
  <c r="AI194" i="119"/>
  <c r="AH194" i="119"/>
  <c r="AG194" i="119"/>
  <c r="AF194" i="119"/>
  <c r="AE194" i="119"/>
  <c r="AD194" i="119"/>
  <c r="AC194" i="119"/>
  <c r="AA194" i="119"/>
  <c r="Z194" i="119"/>
  <c r="Y194" i="119"/>
  <c r="X194" i="119"/>
  <c r="W194" i="119"/>
  <c r="V194" i="119"/>
  <c r="U194" i="119"/>
  <c r="S194" i="119"/>
  <c r="R194" i="119"/>
  <c r="Q194" i="119"/>
  <c r="P194" i="119"/>
  <c r="O194" i="119"/>
  <c r="N194" i="119"/>
  <c r="M194" i="119"/>
  <c r="K194" i="119"/>
  <c r="J194" i="119"/>
  <c r="I194" i="119"/>
  <c r="H194" i="119"/>
  <c r="G194" i="119"/>
  <c r="F194" i="119"/>
  <c r="E194" i="119"/>
  <c r="AW193" i="119"/>
  <c r="AV193" i="119"/>
  <c r="AU193" i="119"/>
  <c r="AT193" i="119"/>
  <c r="AS193" i="119"/>
  <c r="AQ193" i="119"/>
  <c r="AP193" i="119"/>
  <c r="AO193" i="119"/>
  <c r="AN193" i="119"/>
  <c r="AM193" i="119"/>
  <c r="AL193" i="119"/>
  <c r="AK193" i="119"/>
  <c r="AI193" i="119"/>
  <c r="AH193" i="119"/>
  <c r="AG193" i="119"/>
  <c r="AF193" i="119"/>
  <c r="AE193" i="119"/>
  <c r="AD193" i="119"/>
  <c r="AC193" i="119"/>
  <c r="AA193" i="119"/>
  <c r="Z193" i="119"/>
  <c r="Y193" i="119"/>
  <c r="X193" i="119"/>
  <c r="W193" i="119"/>
  <c r="V193" i="119"/>
  <c r="U193" i="119"/>
  <c r="S193" i="119"/>
  <c r="R193" i="119"/>
  <c r="Q193" i="119"/>
  <c r="P193" i="119"/>
  <c r="O193" i="119"/>
  <c r="N193" i="119"/>
  <c r="M193" i="119"/>
  <c r="K193" i="119"/>
  <c r="J193" i="119"/>
  <c r="I193" i="119"/>
  <c r="H193" i="119"/>
  <c r="G193" i="119"/>
  <c r="F193" i="119"/>
  <c r="E193" i="119"/>
  <c r="AW191" i="119"/>
  <c r="AV191" i="119"/>
  <c r="AU191" i="119"/>
  <c r="AT191" i="119"/>
  <c r="AS191" i="119"/>
  <c r="AQ191" i="119"/>
  <c r="AP191" i="119"/>
  <c r="AO191" i="119"/>
  <c r="AN191" i="119"/>
  <c r="AM191" i="119"/>
  <c r="AL191" i="119"/>
  <c r="AK191" i="119"/>
  <c r="AI191" i="119"/>
  <c r="AH191" i="119"/>
  <c r="AG191" i="119"/>
  <c r="AF191" i="119"/>
  <c r="AE191" i="119"/>
  <c r="AD191" i="119"/>
  <c r="AC191" i="119"/>
  <c r="AA191" i="119"/>
  <c r="Z191" i="119"/>
  <c r="Y191" i="119"/>
  <c r="X191" i="119"/>
  <c r="W191" i="119"/>
  <c r="V191" i="119"/>
  <c r="U191" i="119"/>
  <c r="S191" i="119"/>
  <c r="R191" i="119"/>
  <c r="Q191" i="119"/>
  <c r="P191" i="119"/>
  <c r="O191" i="119"/>
  <c r="N191" i="119"/>
  <c r="M191" i="119"/>
  <c r="K191" i="119"/>
  <c r="J191" i="119"/>
  <c r="I191" i="119"/>
  <c r="H191" i="119"/>
  <c r="G191" i="119"/>
  <c r="F191" i="119"/>
  <c r="E191" i="119"/>
  <c r="AW190" i="119"/>
  <c r="AV190" i="119"/>
  <c r="AU190" i="119"/>
  <c r="AT190" i="119"/>
  <c r="AS190" i="119"/>
  <c r="AQ190" i="119"/>
  <c r="AP190" i="119"/>
  <c r="AO190" i="119"/>
  <c r="AN190" i="119"/>
  <c r="AM190" i="119"/>
  <c r="AL190" i="119"/>
  <c r="AK190" i="119"/>
  <c r="AI190" i="119"/>
  <c r="AH190" i="119"/>
  <c r="AG190" i="119"/>
  <c r="AF190" i="119"/>
  <c r="AE190" i="119"/>
  <c r="AD190" i="119"/>
  <c r="AC190" i="119"/>
  <c r="AA190" i="119"/>
  <c r="Z190" i="119"/>
  <c r="Y190" i="119"/>
  <c r="X190" i="119"/>
  <c r="W190" i="119"/>
  <c r="V190" i="119"/>
  <c r="U190" i="119"/>
  <c r="S190" i="119"/>
  <c r="R190" i="119"/>
  <c r="Q190" i="119"/>
  <c r="P190" i="119"/>
  <c r="O190" i="119"/>
  <c r="N190" i="119"/>
  <c r="M190" i="119"/>
  <c r="K190" i="119"/>
  <c r="J190" i="119"/>
  <c r="I190" i="119"/>
  <c r="H190" i="119"/>
  <c r="G190" i="119"/>
  <c r="F190" i="119"/>
  <c r="E190" i="119"/>
  <c r="AW189" i="119"/>
  <c r="AV189" i="119"/>
  <c r="AU189" i="119"/>
  <c r="AT189" i="119"/>
  <c r="AS189" i="119"/>
  <c r="AQ189" i="119"/>
  <c r="AP189" i="119"/>
  <c r="AO189" i="119"/>
  <c r="AN189" i="119"/>
  <c r="AM189" i="119"/>
  <c r="AL189" i="119"/>
  <c r="AK189" i="119"/>
  <c r="AI189" i="119"/>
  <c r="AH189" i="119"/>
  <c r="AG189" i="119"/>
  <c r="AF189" i="119"/>
  <c r="AE189" i="119"/>
  <c r="AD189" i="119"/>
  <c r="AC189" i="119"/>
  <c r="AA189" i="119"/>
  <c r="Z189" i="119"/>
  <c r="Y189" i="119"/>
  <c r="X189" i="119"/>
  <c r="W189" i="119"/>
  <c r="V189" i="119"/>
  <c r="U189" i="119"/>
  <c r="S189" i="119"/>
  <c r="R189" i="119"/>
  <c r="Q189" i="119"/>
  <c r="P189" i="119"/>
  <c r="O189" i="119"/>
  <c r="N189" i="119"/>
  <c r="M189" i="119"/>
  <c r="K189" i="119"/>
  <c r="J189" i="119"/>
  <c r="I189" i="119"/>
  <c r="H189" i="119"/>
  <c r="G189" i="119"/>
  <c r="F189" i="119"/>
  <c r="E189" i="119"/>
  <c r="AW187" i="119"/>
  <c r="AV187" i="119"/>
  <c r="AU187" i="119"/>
  <c r="AT187" i="119"/>
  <c r="AS187" i="119"/>
  <c r="AQ187" i="119"/>
  <c r="AP187" i="119"/>
  <c r="AO187" i="119"/>
  <c r="AN187" i="119"/>
  <c r="AM187" i="119"/>
  <c r="AL187" i="119"/>
  <c r="AK187" i="119"/>
  <c r="AI187" i="119"/>
  <c r="AH187" i="119"/>
  <c r="AG187" i="119"/>
  <c r="AF187" i="119"/>
  <c r="AE187" i="119"/>
  <c r="AD187" i="119"/>
  <c r="AC187" i="119"/>
  <c r="AA187" i="119"/>
  <c r="Z187" i="119"/>
  <c r="Y187" i="119"/>
  <c r="X187" i="119"/>
  <c r="W187" i="119"/>
  <c r="V187" i="119"/>
  <c r="U187" i="119"/>
  <c r="S187" i="119"/>
  <c r="R187" i="119"/>
  <c r="Q187" i="119"/>
  <c r="P187" i="119"/>
  <c r="O187" i="119"/>
  <c r="N187" i="119"/>
  <c r="M187" i="119"/>
  <c r="K187" i="119"/>
  <c r="J187" i="119"/>
  <c r="I187" i="119"/>
  <c r="H187" i="119"/>
  <c r="G187" i="119"/>
  <c r="F187" i="119"/>
  <c r="E187" i="119"/>
  <c r="AW186" i="119"/>
  <c r="AV186" i="119"/>
  <c r="AU186" i="119"/>
  <c r="AT186" i="119"/>
  <c r="AS186" i="119"/>
  <c r="AQ186" i="119"/>
  <c r="AP186" i="119"/>
  <c r="AO186" i="119"/>
  <c r="AN186" i="119"/>
  <c r="AM186" i="119"/>
  <c r="AL186" i="119"/>
  <c r="AK186" i="119"/>
  <c r="AI186" i="119"/>
  <c r="AH186" i="119"/>
  <c r="AG186" i="119"/>
  <c r="AF186" i="119"/>
  <c r="AE186" i="119"/>
  <c r="AD186" i="119"/>
  <c r="AC186" i="119"/>
  <c r="AA186" i="119"/>
  <c r="Z186" i="119"/>
  <c r="Y186" i="119"/>
  <c r="X186" i="119"/>
  <c r="W186" i="119"/>
  <c r="V186" i="119"/>
  <c r="U186" i="119"/>
  <c r="S186" i="119"/>
  <c r="R186" i="119"/>
  <c r="Q186" i="119"/>
  <c r="P186" i="119"/>
  <c r="O186" i="119"/>
  <c r="N186" i="119"/>
  <c r="M186" i="119"/>
  <c r="K186" i="119"/>
  <c r="J186" i="119"/>
  <c r="I186" i="119"/>
  <c r="H186" i="119"/>
  <c r="G186" i="119"/>
  <c r="F186" i="119"/>
  <c r="E186" i="119"/>
  <c r="AW185" i="119"/>
  <c r="AV185" i="119"/>
  <c r="AU185" i="119"/>
  <c r="AT185" i="119"/>
  <c r="AS185" i="119"/>
  <c r="AQ185" i="119"/>
  <c r="AP185" i="119"/>
  <c r="AO185" i="119"/>
  <c r="AN185" i="119"/>
  <c r="AM185" i="119"/>
  <c r="AL185" i="119"/>
  <c r="AK185" i="119"/>
  <c r="AI185" i="119"/>
  <c r="AH185" i="119"/>
  <c r="AG185" i="119"/>
  <c r="AF185" i="119"/>
  <c r="AE185" i="119"/>
  <c r="AD185" i="119"/>
  <c r="AC185" i="119"/>
  <c r="AA185" i="119"/>
  <c r="Z185" i="119"/>
  <c r="Y185" i="119"/>
  <c r="X185" i="119"/>
  <c r="W185" i="119"/>
  <c r="V185" i="119"/>
  <c r="U185" i="119"/>
  <c r="S185" i="119"/>
  <c r="R185" i="119"/>
  <c r="Q185" i="119"/>
  <c r="P185" i="119"/>
  <c r="O185" i="119"/>
  <c r="N185" i="119"/>
  <c r="M185" i="119"/>
  <c r="K185" i="119"/>
  <c r="J185" i="119"/>
  <c r="I185" i="119"/>
  <c r="H185" i="119"/>
  <c r="G185" i="119"/>
  <c r="F185" i="119"/>
  <c r="E185" i="119"/>
  <c r="AW183" i="119"/>
  <c r="AV183" i="119"/>
  <c r="AU183" i="119"/>
  <c r="AT183" i="119"/>
  <c r="AS183" i="119"/>
  <c r="AQ183" i="119"/>
  <c r="AP183" i="119"/>
  <c r="AO183" i="119"/>
  <c r="AN183" i="119"/>
  <c r="AM183" i="119"/>
  <c r="AL183" i="119"/>
  <c r="AK183" i="119"/>
  <c r="AI183" i="119"/>
  <c r="AH183" i="119"/>
  <c r="AG183" i="119"/>
  <c r="AF183" i="119"/>
  <c r="AE183" i="119"/>
  <c r="AD183" i="119"/>
  <c r="AC183" i="119"/>
  <c r="AA183" i="119"/>
  <c r="Z183" i="119"/>
  <c r="Y183" i="119"/>
  <c r="X183" i="119"/>
  <c r="W183" i="119"/>
  <c r="V183" i="119"/>
  <c r="U183" i="119"/>
  <c r="S183" i="119"/>
  <c r="R183" i="119"/>
  <c r="Q183" i="119"/>
  <c r="P183" i="119"/>
  <c r="O183" i="119"/>
  <c r="N183" i="119"/>
  <c r="M183" i="119"/>
  <c r="K183" i="119"/>
  <c r="J183" i="119"/>
  <c r="I183" i="119"/>
  <c r="H183" i="119"/>
  <c r="G183" i="119"/>
  <c r="F183" i="119"/>
  <c r="E183" i="119"/>
  <c r="AW182" i="119"/>
  <c r="AV182" i="119"/>
  <c r="AU182" i="119"/>
  <c r="AT182" i="119"/>
  <c r="AS182" i="119"/>
  <c r="AQ182" i="119"/>
  <c r="AP182" i="119"/>
  <c r="AO182" i="119"/>
  <c r="AN182" i="119"/>
  <c r="AM182" i="119"/>
  <c r="AL182" i="119"/>
  <c r="AK182" i="119"/>
  <c r="AI182" i="119"/>
  <c r="AH182" i="119"/>
  <c r="AG182" i="119"/>
  <c r="AF182" i="119"/>
  <c r="AE182" i="119"/>
  <c r="AD182" i="119"/>
  <c r="AC182" i="119"/>
  <c r="AA182" i="119"/>
  <c r="Z182" i="119"/>
  <c r="Y182" i="119"/>
  <c r="X182" i="119"/>
  <c r="W182" i="119"/>
  <c r="V182" i="119"/>
  <c r="U182" i="119"/>
  <c r="S182" i="119"/>
  <c r="R182" i="119"/>
  <c r="Q182" i="119"/>
  <c r="P182" i="119"/>
  <c r="O182" i="119"/>
  <c r="N182" i="119"/>
  <c r="M182" i="119"/>
  <c r="K182" i="119"/>
  <c r="J182" i="119"/>
  <c r="I182" i="119"/>
  <c r="H182" i="119"/>
  <c r="G182" i="119"/>
  <c r="F182" i="119"/>
  <c r="E182" i="119"/>
  <c r="AW181" i="119"/>
  <c r="AV181" i="119"/>
  <c r="AU181" i="119"/>
  <c r="AT181" i="119"/>
  <c r="AS181" i="119"/>
  <c r="AQ181" i="119"/>
  <c r="AP181" i="119"/>
  <c r="AO181" i="119"/>
  <c r="AN181" i="119"/>
  <c r="AM181" i="119"/>
  <c r="AL181" i="119"/>
  <c r="AK181" i="119"/>
  <c r="AI181" i="119"/>
  <c r="AH181" i="119"/>
  <c r="AG181" i="119"/>
  <c r="AF181" i="119"/>
  <c r="AE181" i="119"/>
  <c r="AD181" i="119"/>
  <c r="AC181" i="119"/>
  <c r="AA181" i="119"/>
  <c r="Z181" i="119"/>
  <c r="Y181" i="119"/>
  <c r="X181" i="119"/>
  <c r="W181" i="119"/>
  <c r="V181" i="119"/>
  <c r="U181" i="119"/>
  <c r="S181" i="119"/>
  <c r="R181" i="119"/>
  <c r="Q181" i="119"/>
  <c r="P181" i="119"/>
  <c r="O181" i="119"/>
  <c r="N181" i="119"/>
  <c r="M181" i="119"/>
  <c r="K181" i="119"/>
  <c r="J181" i="119"/>
  <c r="I181" i="119"/>
  <c r="H181" i="119"/>
  <c r="G181" i="119"/>
  <c r="F181" i="119"/>
  <c r="E181" i="119"/>
  <c r="AW179" i="119"/>
  <c r="AV179" i="119"/>
  <c r="AU179" i="119"/>
  <c r="AT179" i="119"/>
  <c r="AS179" i="119"/>
  <c r="AQ179" i="119"/>
  <c r="AP179" i="119"/>
  <c r="AO179" i="119"/>
  <c r="AN179" i="119"/>
  <c r="AM179" i="119"/>
  <c r="AL179" i="119"/>
  <c r="AK179" i="119"/>
  <c r="AI179" i="119"/>
  <c r="AH179" i="119"/>
  <c r="AG179" i="119"/>
  <c r="AF179" i="119"/>
  <c r="AE179" i="119"/>
  <c r="AD179" i="119"/>
  <c r="AC179" i="119"/>
  <c r="AA179" i="119"/>
  <c r="Z179" i="119"/>
  <c r="Y179" i="119"/>
  <c r="X179" i="119"/>
  <c r="W179" i="119"/>
  <c r="V179" i="119"/>
  <c r="U179" i="119"/>
  <c r="S179" i="119"/>
  <c r="R179" i="119"/>
  <c r="Q179" i="119"/>
  <c r="P179" i="119"/>
  <c r="O179" i="119"/>
  <c r="N179" i="119"/>
  <c r="M179" i="119"/>
  <c r="K179" i="119"/>
  <c r="J179" i="119"/>
  <c r="I179" i="119"/>
  <c r="H179" i="119"/>
  <c r="G179" i="119"/>
  <c r="F179" i="119"/>
  <c r="E179" i="119"/>
  <c r="AW178" i="119"/>
  <c r="AV178" i="119"/>
  <c r="AU178" i="119"/>
  <c r="AT178" i="119"/>
  <c r="AS178" i="119"/>
  <c r="AQ178" i="119"/>
  <c r="AP178" i="119"/>
  <c r="AO178" i="119"/>
  <c r="AN178" i="119"/>
  <c r="AM178" i="119"/>
  <c r="AL178" i="119"/>
  <c r="AK178" i="119"/>
  <c r="AI178" i="119"/>
  <c r="AH178" i="119"/>
  <c r="AG178" i="119"/>
  <c r="AF178" i="119"/>
  <c r="AE178" i="119"/>
  <c r="AD178" i="119"/>
  <c r="AC178" i="119"/>
  <c r="AA178" i="119"/>
  <c r="Z178" i="119"/>
  <c r="Y178" i="119"/>
  <c r="X178" i="119"/>
  <c r="W178" i="119"/>
  <c r="V178" i="119"/>
  <c r="U178" i="119"/>
  <c r="S178" i="119"/>
  <c r="R178" i="119"/>
  <c r="Q178" i="119"/>
  <c r="P178" i="119"/>
  <c r="O178" i="119"/>
  <c r="N178" i="119"/>
  <c r="M178" i="119"/>
  <c r="K178" i="119"/>
  <c r="J178" i="119"/>
  <c r="I178" i="119"/>
  <c r="H178" i="119"/>
  <c r="G178" i="119"/>
  <c r="F178" i="119"/>
  <c r="E178" i="119"/>
  <c r="AW177" i="119"/>
  <c r="AV177" i="119"/>
  <c r="AU177" i="119"/>
  <c r="AT177" i="119"/>
  <c r="AS177" i="119"/>
  <c r="AQ177" i="119"/>
  <c r="AP177" i="119"/>
  <c r="AO177" i="119"/>
  <c r="AN177" i="119"/>
  <c r="AM177" i="119"/>
  <c r="AL177" i="119"/>
  <c r="AK177" i="119"/>
  <c r="AI177" i="119"/>
  <c r="AH177" i="119"/>
  <c r="AG177" i="119"/>
  <c r="AF177" i="119"/>
  <c r="AE177" i="119"/>
  <c r="AD177" i="119"/>
  <c r="AC177" i="119"/>
  <c r="AA177" i="119"/>
  <c r="Z177" i="119"/>
  <c r="Y177" i="119"/>
  <c r="X177" i="119"/>
  <c r="W177" i="119"/>
  <c r="V177" i="119"/>
  <c r="U177" i="119"/>
  <c r="S177" i="119"/>
  <c r="R177" i="119"/>
  <c r="Q177" i="119"/>
  <c r="P177" i="119"/>
  <c r="O177" i="119"/>
  <c r="N177" i="119"/>
  <c r="M177" i="119"/>
  <c r="K177" i="119"/>
  <c r="J177" i="119"/>
  <c r="I177" i="119"/>
  <c r="H177" i="119"/>
  <c r="G177" i="119"/>
  <c r="F177" i="119"/>
  <c r="E177" i="119"/>
  <c r="AW175" i="119"/>
  <c r="AV175" i="119"/>
  <c r="AU175" i="119"/>
  <c r="AT175" i="119"/>
  <c r="AS175" i="119"/>
  <c r="AQ175" i="119"/>
  <c r="AP175" i="119"/>
  <c r="AO175" i="119"/>
  <c r="AN175" i="119"/>
  <c r="AM175" i="119"/>
  <c r="AL175" i="119"/>
  <c r="AK175" i="119"/>
  <c r="AI175" i="119"/>
  <c r="AH175" i="119"/>
  <c r="AG175" i="119"/>
  <c r="AF175" i="119"/>
  <c r="AE175" i="119"/>
  <c r="AD175" i="119"/>
  <c r="AC175" i="119"/>
  <c r="AA175" i="119"/>
  <c r="Z175" i="119"/>
  <c r="Y175" i="119"/>
  <c r="X175" i="119"/>
  <c r="W175" i="119"/>
  <c r="V175" i="119"/>
  <c r="U175" i="119"/>
  <c r="S175" i="119"/>
  <c r="R175" i="119"/>
  <c r="Q175" i="119"/>
  <c r="P175" i="119"/>
  <c r="O175" i="119"/>
  <c r="N175" i="119"/>
  <c r="M175" i="119"/>
  <c r="K175" i="119"/>
  <c r="J175" i="119"/>
  <c r="I175" i="119"/>
  <c r="H175" i="119"/>
  <c r="G175" i="119"/>
  <c r="F175" i="119"/>
  <c r="E175" i="119"/>
  <c r="AW174" i="119"/>
  <c r="AV174" i="119"/>
  <c r="AU174" i="119"/>
  <c r="AT174" i="119"/>
  <c r="AS174" i="119"/>
  <c r="AQ174" i="119"/>
  <c r="AP174" i="119"/>
  <c r="AO174" i="119"/>
  <c r="AN174" i="119"/>
  <c r="AM174" i="119"/>
  <c r="AL174" i="119"/>
  <c r="AK174" i="119"/>
  <c r="AI174" i="119"/>
  <c r="AH174" i="119"/>
  <c r="AG174" i="119"/>
  <c r="AF174" i="119"/>
  <c r="AE174" i="119"/>
  <c r="AD174" i="119"/>
  <c r="AC174" i="119"/>
  <c r="AA174" i="119"/>
  <c r="Z174" i="119"/>
  <c r="Y174" i="119"/>
  <c r="X174" i="119"/>
  <c r="W174" i="119"/>
  <c r="V174" i="119"/>
  <c r="U174" i="119"/>
  <c r="S174" i="119"/>
  <c r="R174" i="119"/>
  <c r="Q174" i="119"/>
  <c r="P174" i="119"/>
  <c r="O174" i="119"/>
  <c r="N174" i="119"/>
  <c r="M174" i="119"/>
  <c r="K174" i="119"/>
  <c r="J174" i="119"/>
  <c r="I174" i="119"/>
  <c r="H174" i="119"/>
  <c r="G174" i="119"/>
  <c r="F174" i="119"/>
  <c r="E174" i="119"/>
  <c r="AW173" i="119"/>
  <c r="AV173" i="119"/>
  <c r="AU173" i="119"/>
  <c r="AT173" i="119"/>
  <c r="AS173" i="119"/>
  <c r="AQ173" i="119"/>
  <c r="AP173" i="119"/>
  <c r="AO173" i="119"/>
  <c r="AN173" i="119"/>
  <c r="AM173" i="119"/>
  <c r="AL173" i="119"/>
  <c r="AK173" i="119"/>
  <c r="AI173" i="119"/>
  <c r="AH173" i="119"/>
  <c r="AG173" i="119"/>
  <c r="AF173" i="119"/>
  <c r="AE173" i="119"/>
  <c r="AD173" i="119"/>
  <c r="AC173" i="119"/>
  <c r="AA173" i="119"/>
  <c r="Z173" i="119"/>
  <c r="Y173" i="119"/>
  <c r="X173" i="119"/>
  <c r="W173" i="119"/>
  <c r="V173" i="119"/>
  <c r="U173" i="119"/>
  <c r="S173" i="119"/>
  <c r="R173" i="119"/>
  <c r="Q173" i="119"/>
  <c r="P173" i="119"/>
  <c r="O173" i="119"/>
  <c r="N173" i="119"/>
  <c r="M173" i="119"/>
  <c r="K173" i="119"/>
  <c r="J173" i="119"/>
  <c r="I173" i="119"/>
  <c r="H173" i="119"/>
  <c r="G173" i="119"/>
  <c r="F173" i="119"/>
  <c r="E173" i="119"/>
  <c r="AW171" i="119"/>
  <c r="AV171" i="119"/>
  <c r="AU171" i="119"/>
  <c r="AT171" i="119"/>
  <c r="AS171" i="119"/>
  <c r="AQ171" i="119"/>
  <c r="AP171" i="119"/>
  <c r="AO171" i="119"/>
  <c r="AN171" i="119"/>
  <c r="AM171" i="119"/>
  <c r="AL171" i="119"/>
  <c r="AK171" i="119"/>
  <c r="AI171" i="119"/>
  <c r="AH171" i="119"/>
  <c r="AG171" i="119"/>
  <c r="AF171" i="119"/>
  <c r="AE171" i="119"/>
  <c r="AD171" i="119"/>
  <c r="AC171" i="119"/>
  <c r="AA171" i="119"/>
  <c r="Z171" i="119"/>
  <c r="Y171" i="119"/>
  <c r="X171" i="119"/>
  <c r="W171" i="119"/>
  <c r="V171" i="119"/>
  <c r="U171" i="119"/>
  <c r="S171" i="119"/>
  <c r="R171" i="119"/>
  <c r="Q171" i="119"/>
  <c r="P171" i="119"/>
  <c r="O171" i="119"/>
  <c r="N171" i="119"/>
  <c r="M171" i="119"/>
  <c r="K171" i="119"/>
  <c r="J171" i="119"/>
  <c r="I171" i="119"/>
  <c r="H171" i="119"/>
  <c r="G171" i="119"/>
  <c r="F171" i="119"/>
  <c r="E171" i="119"/>
  <c r="AW170" i="119"/>
  <c r="AV170" i="119"/>
  <c r="AU170" i="119"/>
  <c r="AT170" i="119"/>
  <c r="AS170" i="119"/>
  <c r="AQ170" i="119"/>
  <c r="AP170" i="119"/>
  <c r="AO170" i="119"/>
  <c r="AN170" i="119"/>
  <c r="AM170" i="119"/>
  <c r="AL170" i="119"/>
  <c r="AK170" i="119"/>
  <c r="AI170" i="119"/>
  <c r="AH170" i="119"/>
  <c r="AG170" i="119"/>
  <c r="AF170" i="119"/>
  <c r="AE170" i="119"/>
  <c r="AD170" i="119"/>
  <c r="AC170" i="119"/>
  <c r="AA170" i="119"/>
  <c r="Z170" i="119"/>
  <c r="Y170" i="119"/>
  <c r="X170" i="119"/>
  <c r="W170" i="119"/>
  <c r="V170" i="119"/>
  <c r="U170" i="119"/>
  <c r="S170" i="119"/>
  <c r="R170" i="119"/>
  <c r="Q170" i="119"/>
  <c r="P170" i="119"/>
  <c r="O170" i="119"/>
  <c r="N170" i="119"/>
  <c r="M170" i="119"/>
  <c r="K170" i="119"/>
  <c r="J170" i="119"/>
  <c r="I170" i="119"/>
  <c r="H170" i="119"/>
  <c r="G170" i="119"/>
  <c r="F170" i="119"/>
  <c r="E170" i="119"/>
  <c r="AW169" i="119"/>
  <c r="AV169" i="119"/>
  <c r="AU169" i="119"/>
  <c r="AT169" i="119"/>
  <c r="AS169" i="119"/>
  <c r="AQ169" i="119"/>
  <c r="AP169" i="119"/>
  <c r="AO169" i="119"/>
  <c r="AN169" i="119"/>
  <c r="AM169" i="119"/>
  <c r="AL169" i="119"/>
  <c r="AK169" i="119"/>
  <c r="AI169" i="119"/>
  <c r="AH169" i="119"/>
  <c r="AG169" i="119"/>
  <c r="AF169" i="119"/>
  <c r="AE169" i="119"/>
  <c r="AD169" i="119"/>
  <c r="AC169" i="119"/>
  <c r="AA169" i="119"/>
  <c r="Z169" i="119"/>
  <c r="Y169" i="119"/>
  <c r="X169" i="119"/>
  <c r="W169" i="119"/>
  <c r="V169" i="119"/>
  <c r="U169" i="119"/>
  <c r="S169" i="119"/>
  <c r="R169" i="119"/>
  <c r="Q169" i="119"/>
  <c r="P169" i="119"/>
  <c r="O169" i="119"/>
  <c r="N169" i="119"/>
  <c r="M169" i="119"/>
  <c r="K169" i="119"/>
  <c r="J169" i="119"/>
  <c r="I169" i="119"/>
  <c r="H169" i="119"/>
  <c r="G169" i="119"/>
  <c r="F169" i="119"/>
  <c r="F168" i="119" s="1"/>
  <c r="E169" i="119"/>
  <c r="E166" i="119"/>
  <c r="F166" i="119"/>
  <c r="G166" i="119"/>
  <c r="H166" i="119"/>
  <c r="I166" i="119"/>
  <c r="J166" i="119"/>
  <c r="K166" i="119"/>
  <c r="M166" i="119"/>
  <c r="N166" i="119"/>
  <c r="O166" i="119"/>
  <c r="P166" i="119"/>
  <c r="Q166" i="119"/>
  <c r="R166" i="119"/>
  <c r="S166" i="119"/>
  <c r="U166" i="119"/>
  <c r="V166" i="119"/>
  <c r="W166" i="119"/>
  <c r="X166" i="119"/>
  <c r="Y166" i="119"/>
  <c r="Z166" i="119"/>
  <c r="AA166" i="119"/>
  <c r="AC166" i="119"/>
  <c r="AD166" i="119"/>
  <c r="AE166" i="119"/>
  <c r="AF166" i="119"/>
  <c r="AG166" i="119"/>
  <c r="AH166" i="119"/>
  <c r="AI166" i="119"/>
  <c r="AK166" i="119"/>
  <c r="AL166" i="119"/>
  <c r="AM166" i="119"/>
  <c r="AN166" i="119"/>
  <c r="AO166" i="119"/>
  <c r="AP166" i="119"/>
  <c r="AQ166" i="119"/>
  <c r="AS166" i="119"/>
  <c r="AT166" i="119"/>
  <c r="AU166" i="119"/>
  <c r="AV166" i="119"/>
  <c r="AW166" i="119"/>
  <c r="E167" i="119"/>
  <c r="F167" i="119"/>
  <c r="G167" i="119"/>
  <c r="H167" i="119"/>
  <c r="I167" i="119"/>
  <c r="J167" i="119"/>
  <c r="K167" i="119"/>
  <c r="M167" i="119"/>
  <c r="N167" i="119"/>
  <c r="O167" i="119"/>
  <c r="P167" i="119"/>
  <c r="Q167" i="119"/>
  <c r="R167" i="119"/>
  <c r="S167" i="119"/>
  <c r="U167" i="119"/>
  <c r="V167" i="119"/>
  <c r="W167" i="119"/>
  <c r="X167" i="119"/>
  <c r="Y167" i="119"/>
  <c r="Z167" i="119"/>
  <c r="AA167" i="119"/>
  <c r="AC167" i="119"/>
  <c r="AD167" i="119"/>
  <c r="AE167" i="119"/>
  <c r="AF167" i="119"/>
  <c r="AG167" i="119"/>
  <c r="AH167" i="119"/>
  <c r="AI167" i="119"/>
  <c r="AK167" i="119"/>
  <c r="AL167" i="119"/>
  <c r="AM167" i="119"/>
  <c r="AN167" i="119"/>
  <c r="AO167" i="119"/>
  <c r="AP167" i="119"/>
  <c r="AQ167" i="119"/>
  <c r="AS167" i="119"/>
  <c r="AT167" i="119"/>
  <c r="AU167" i="119"/>
  <c r="AV167" i="119"/>
  <c r="AW167" i="119"/>
  <c r="AW165" i="119"/>
  <c r="AV165" i="119"/>
  <c r="AU165" i="119"/>
  <c r="AT165" i="119"/>
  <c r="AS165" i="119"/>
  <c r="AQ165" i="119"/>
  <c r="AP165" i="119"/>
  <c r="AO165" i="119"/>
  <c r="AN165" i="119"/>
  <c r="AM165" i="119"/>
  <c r="AL165" i="119"/>
  <c r="AK165" i="119"/>
  <c r="AI165" i="119"/>
  <c r="AH165" i="119"/>
  <c r="AG165" i="119"/>
  <c r="AF165" i="119"/>
  <c r="AE165" i="119"/>
  <c r="AD165" i="119"/>
  <c r="AC165" i="119"/>
  <c r="AA165" i="119"/>
  <c r="Z165" i="119"/>
  <c r="Y165" i="119"/>
  <c r="X165" i="119"/>
  <c r="W165" i="119"/>
  <c r="V165" i="119"/>
  <c r="U165" i="119"/>
  <c r="S165" i="119"/>
  <c r="R165" i="119"/>
  <c r="Q165" i="119"/>
  <c r="P165" i="119"/>
  <c r="O165" i="119"/>
  <c r="N165" i="119"/>
  <c r="M165" i="119"/>
  <c r="K165" i="119"/>
  <c r="J165" i="119"/>
  <c r="I165" i="119"/>
  <c r="H165" i="119"/>
  <c r="G165" i="119"/>
  <c r="F165" i="119"/>
  <c r="E165" i="119"/>
  <c r="E156" i="119"/>
  <c r="F156" i="119"/>
  <c r="G156" i="119"/>
  <c r="Q160" i="120" s="1"/>
  <c r="H156" i="119"/>
  <c r="I156" i="119"/>
  <c r="J156" i="119"/>
  <c r="K156" i="119"/>
  <c r="M156" i="119"/>
  <c r="N156" i="119"/>
  <c r="O156" i="119"/>
  <c r="Z160" i="120" s="1"/>
  <c r="P156" i="119"/>
  <c r="Q156" i="119"/>
  <c r="R156" i="119"/>
  <c r="S156" i="119"/>
  <c r="U156" i="119"/>
  <c r="V156" i="119"/>
  <c r="W156" i="119"/>
  <c r="X156" i="119"/>
  <c r="Y156" i="119"/>
  <c r="Z156" i="119"/>
  <c r="AA156" i="119"/>
  <c r="AC156" i="119"/>
  <c r="AD156" i="119"/>
  <c r="AE156" i="119"/>
  <c r="AR160" i="120" s="1"/>
  <c r="AF156" i="119"/>
  <c r="AG156" i="119"/>
  <c r="AH156" i="119"/>
  <c r="AI156" i="119"/>
  <c r="AK156" i="119"/>
  <c r="AL156" i="119"/>
  <c r="AM156" i="119"/>
  <c r="BA160" i="120" s="1"/>
  <c r="AN156" i="119"/>
  <c r="AO156" i="119"/>
  <c r="AP156" i="119"/>
  <c r="AQ156" i="119"/>
  <c r="AS156" i="119"/>
  <c r="AT156" i="119"/>
  <c r="AU156" i="119"/>
  <c r="AV156" i="119"/>
  <c r="AW156" i="119"/>
  <c r="E157" i="119"/>
  <c r="F157" i="119"/>
  <c r="G157" i="119"/>
  <c r="Q161" i="120" s="1"/>
  <c r="H157" i="119"/>
  <c r="I157" i="119"/>
  <c r="J157" i="119"/>
  <c r="K157" i="119"/>
  <c r="M157" i="119"/>
  <c r="N157" i="119"/>
  <c r="O157" i="119"/>
  <c r="Z161" i="120" s="1"/>
  <c r="P157" i="119"/>
  <c r="Q157" i="119"/>
  <c r="R157" i="119"/>
  <c r="S157" i="119"/>
  <c r="U157" i="119"/>
  <c r="V157" i="119"/>
  <c r="W157" i="119"/>
  <c r="X157" i="119"/>
  <c r="Y157" i="119"/>
  <c r="Z157" i="119"/>
  <c r="AA157" i="119"/>
  <c r="AC157" i="119"/>
  <c r="AD157" i="119"/>
  <c r="AE157" i="119"/>
  <c r="AR161" i="120" s="1"/>
  <c r="AF157" i="119"/>
  <c r="AG157" i="119"/>
  <c r="AH157" i="119"/>
  <c r="AI157" i="119"/>
  <c r="AK157" i="119"/>
  <c r="AL157" i="119"/>
  <c r="AM157" i="119"/>
  <c r="BA161" i="120" s="1"/>
  <c r="AN157" i="119"/>
  <c r="AO157" i="119"/>
  <c r="AP157" i="119"/>
  <c r="AQ157" i="119"/>
  <c r="AS157" i="119"/>
  <c r="AT157" i="119"/>
  <c r="AU157" i="119"/>
  <c r="AV157" i="119"/>
  <c r="AW157" i="119"/>
  <c r="E158" i="119"/>
  <c r="F158" i="119"/>
  <c r="G158" i="119"/>
  <c r="Q162" i="120" s="1"/>
  <c r="H158" i="119"/>
  <c r="I158" i="119"/>
  <c r="J158" i="119"/>
  <c r="K158" i="119"/>
  <c r="M158" i="119"/>
  <c r="N158" i="119"/>
  <c r="O158" i="119"/>
  <c r="Z162" i="120" s="1"/>
  <c r="P158" i="119"/>
  <c r="Q158" i="119"/>
  <c r="R158" i="119"/>
  <c r="S158" i="119"/>
  <c r="U158" i="119"/>
  <c r="V158" i="119"/>
  <c r="W158" i="119"/>
  <c r="X158" i="119"/>
  <c r="Y158" i="119"/>
  <c r="Z158" i="119"/>
  <c r="AA158" i="119"/>
  <c r="AC158" i="119"/>
  <c r="AD158" i="119"/>
  <c r="AE158" i="119"/>
  <c r="AR162" i="120" s="1"/>
  <c r="AF158" i="119"/>
  <c r="AG158" i="119"/>
  <c r="AH158" i="119"/>
  <c r="AI158" i="119"/>
  <c r="AK158" i="119"/>
  <c r="AL158" i="119"/>
  <c r="AM158" i="119"/>
  <c r="BA162" i="120" s="1"/>
  <c r="AN158" i="119"/>
  <c r="AO158" i="119"/>
  <c r="AP158" i="119"/>
  <c r="AQ158" i="119"/>
  <c r="AS158" i="119"/>
  <c r="AT158" i="119"/>
  <c r="AU158" i="119"/>
  <c r="AV158" i="119"/>
  <c r="AW158" i="119"/>
  <c r="E159" i="119"/>
  <c r="F159" i="119"/>
  <c r="G159" i="119"/>
  <c r="Q163" i="120" s="1"/>
  <c r="H159" i="119"/>
  <c r="I159" i="119"/>
  <c r="J159" i="119"/>
  <c r="K159" i="119"/>
  <c r="M159" i="119"/>
  <c r="N159" i="119"/>
  <c r="O159" i="119"/>
  <c r="Z163" i="120" s="1"/>
  <c r="P159" i="119"/>
  <c r="Q159" i="119"/>
  <c r="R159" i="119"/>
  <c r="S159" i="119"/>
  <c r="U159" i="119"/>
  <c r="V159" i="119"/>
  <c r="W159" i="119"/>
  <c r="X159" i="119"/>
  <c r="Y159" i="119"/>
  <c r="Z159" i="119"/>
  <c r="AA159" i="119"/>
  <c r="AC159" i="119"/>
  <c r="AD159" i="119"/>
  <c r="AE159" i="119"/>
  <c r="AR163" i="120" s="1"/>
  <c r="AF159" i="119"/>
  <c r="AG159" i="119"/>
  <c r="AH159" i="119"/>
  <c r="AI159" i="119"/>
  <c r="AK159" i="119"/>
  <c r="AL159" i="119"/>
  <c r="AM159" i="119"/>
  <c r="BA163" i="120" s="1"/>
  <c r="AN159" i="119"/>
  <c r="AO159" i="119"/>
  <c r="AP159" i="119"/>
  <c r="AQ159" i="119"/>
  <c r="AS159" i="119"/>
  <c r="AT159" i="119"/>
  <c r="AU159" i="119"/>
  <c r="AV159" i="119"/>
  <c r="AW159" i="119"/>
  <c r="E160" i="119"/>
  <c r="F160" i="119"/>
  <c r="G160" i="119"/>
  <c r="Q164" i="120" s="1"/>
  <c r="H160" i="119"/>
  <c r="I160" i="119"/>
  <c r="J160" i="119"/>
  <c r="K160" i="119"/>
  <c r="M160" i="119"/>
  <c r="N160" i="119"/>
  <c r="O160" i="119"/>
  <c r="Z164" i="120" s="1"/>
  <c r="P160" i="119"/>
  <c r="Q160" i="119"/>
  <c r="R160" i="119"/>
  <c r="S160" i="119"/>
  <c r="U160" i="119"/>
  <c r="V160" i="119"/>
  <c r="W160" i="119"/>
  <c r="X160" i="119"/>
  <c r="Y160" i="119"/>
  <c r="Z160" i="119"/>
  <c r="AA160" i="119"/>
  <c r="AC160" i="119"/>
  <c r="AD160" i="119"/>
  <c r="AE160" i="119"/>
  <c r="AR164" i="120" s="1"/>
  <c r="AF160" i="119"/>
  <c r="AG160" i="119"/>
  <c r="AH160" i="119"/>
  <c r="AI160" i="119"/>
  <c r="AK160" i="119"/>
  <c r="AL160" i="119"/>
  <c r="AM160" i="119"/>
  <c r="BA164" i="120" s="1"/>
  <c r="AN160" i="119"/>
  <c r="AO160" i="119"/>
  <c r="AP160" i="119"/>
  <c r="AQ160" i="119"/>
  <c r="AS160" i="119"/>
  <c r="AT160" i="119"/>
  <c r="AU160" i="119"/>
  <c r="AV160" i="119"/>
  <c r="AW160" i="119"/>
  <c r="E161" i="119"/>
  <c r="F161" i="119"/>
  <c r="G161" i="119"/>
  <c r="Q165" i="120" s="1"/>
  <c r="H161" i="119"/>
  <c r="I161" i="119"/>
  <c r="J161" i="119"/>
  <c r="K161" i="119"/>
  <c r="M161" i="119"/>
  <c r="N161" i="119"/>
  <c r="O161" i="119"/>
  <c r="Z165" i="120" s="1"/>
  <c r="P161" i="119"/>
  <c r="Q161" i="119"/>
  <c r="R161" i="119"/>
  <c r="S161" i="119"/>
  <c r="U161" i="119"/>
  <c r="V161" i="119"/>
  <c r="W161" i="119"/>
  <c r="X161" i="119"/>
  <c r="Y161" i="119"/>
  <c r="Z161" i="119"/>
  <c r="AA161" i="119"/>
  <c r="AC161" i="119"/>
  <c r="AD161" i="119"/>
  <c r="AE161" i="119"/>
  <c r="AR165" i="120" s="1"/>
  <c r="AF161" i="119"/>
  <c r="AG161" i="119"/>
  <c r="AH161" i="119"/>
  <c r="AI161" i="119"/>
  <c r="AK161" i="119"/>
  <c r="AL161" i="119"/>
  <c r="AM161" i="119"/>
  <c r="BA165" i="120" s="1"/>
  <c r="AN161" i="119"/>
  <c r="AO161" i="119"/>
  <c r="AP161" i="119"/>
  <c r="AQ161" i="119"/>
  <c r="AS161" i="119"/>
  <c r="AT161" i="119"/>
  <c r="AU161" i="119"/>
  <c r="AV161" i="119"/>
  <c r="AW161" i="119"/>
  <c r="E162" i="119"/>
  <c r="F162" i="119"/>
  <c r="G162" i="119"/>
  <c r="Q166" i="120" s="1"/>
  <c r="H162" i="119"/>
  <c r="I162" i="119"/>
  <c r="J162" i="119"/>
  <c r="K162" i="119"/>
  <c r="M162" i="119"/>
  <c r="N162" i="119"/>
  <c r="O162" i="119"/>
  <c r="Z166" i="120" s="1"/>
  <c r="P162" i="119"/>
  <c r="Q162" i="119"/>
  <c r="R162" i="119"/>
  <c r="S162" i="119"/>
  <c r="U162" i="119"/>
  <c r="V162" i="119"/>
  <c r="W162" i="119"/>
  <c r="X162" i="119"/>
  <c r="Y162" i="119"/>
  <c r="Z162" i="119"/>
  <c r="AA162" i="119"/>
  <c r="AC162" i="119"/>
  <c r="AD162" i="119"/>
  <c r="AE162" i="119"/>
  <c r="AR166" i="120" s="1"/>
  <c r="AF162" i="119"/>
  <c r="AG162" i="119"/>
  <c r="AH162" i="119"/>
  <c r="AI162" i="119"/>
  <c r="AK162" i="119"/>
  <c r="AL162" i="119"/>
  <c r="AM162" i="119"/>
  <c r="BA166" i="120" s="1"/>
  <c r="AN162" i="119"/>
  <c r="AO162" i="119"/>
  <c r="AP162" i="119"/>
  <c r="AQ162" i="119"/>
  <c r="AS162" i="119"/>
  <c r="AT162" i="119"/>
  <c r="AU162" i="119"/>
  <c r="AV162" i="119"/>
  <c r="AW162" i="119"/>
  <c r="B161" i="125"/>
  <c r="C161" i="125"/>
  <c r="B162" i="125"/>
  <c r="C162" i="125"/>
  <c r="B163" i="125"/>
  <c r="C163" i="125"/>
  <c r="B164" i="125"/>
  <c r="C164" i="125"/>
  <c r="B165" i="125"/>
  <c r="C165" i="125"/>
  <c r="B166" i="125"/>
  <c r="C166" i="125"/>
  <c r="B167" i="125"/>
  <c r="C167" i="125"/>
  <c r="E142" i="119"/>
  <c r="F142" i="119"/>
  <c r="G142" i="119"/>
  <c r="Q146" i="120" s="1"/>
  <c r="H142" i="119"/>
  <c r="I142" i="119"/>
  <c r="J142" i="119"/>
  <c r="K142" i="119"/>
  <c r="M142" i="119"/>
  <c r="N142" i="119"/>
  <c r="O142" i="119"/>
  <c r="Z146" i="120" s="1"/>
  <c r="P142" i="119"/>
  <c r="Q142" i="119"/>
  <c r="R142" i="119"/>
  <c r="S142" i="119"/>
  <c r="U142" i="119"/>
  <c r="V142" i="119"/>
  <c r="W142" i="119"/>
  <c r="AI146" i="120" s="1"/>
  <c r="X142" i="119"/>
  <c r="Y142" i="119"/>
  <c r="Z142" i="119"/>
  <c r="AA142" i="119"/>
  <c r="AC142" i="119"/>
  <c r="AD142" i="119"/>
  <c r="AE142" i="119"/>
  <c r="AR146" i="120" s="1"/>
  <c r="AF142" i="119"/>
  <c r="AG142" i="119"/>
  <c r="AH142" i="119"/>
  <c r="AI142" i="119"/>
  <c r="AK142" i="119"/>
  <c r="AL142" i="119"/>
  <c r="AM142" i="119"/>
  <c r="BA146" i="120" s="1"/>
  <c r="AN142" i="119"/>
  <c r="AO142" i="119"/>
  <c r="AP142" i="119"/>
  <c r="AQ142" i="119"/>
  <c r="AS142" i="119"/>
  <c r="AT142" i="119"/>
  <c r="AU142" i="119"/>
  <c r="BJ146" i="120" s="1"/>
  <c r="AV142" i="119"/>
  <c r="AW142" i="119"/>
  <c r="E143" i="119"/>
  <c r="F143" i="119"/>
  <c r="G143" i="119"/>
  <c r="Q147" i="120" s="1"/>
  <c r="H143" i="119"/>
  <c r="I143" i="119"/>
  <c r="J143" i="119"/>
  <c r="K143" i="119"/>
  <c r="M143" i="119"/>
  <c r="N143" i="119"/>
  <c r="O143" i="119"/>
  <c r="Z147" i="120" s="1"/>
  <c r="P143" i="119"/>
  <c r="Q143" i="119"/>
  <c r="R143" i="119"/>
  <c r="S143" i="119"/>
  <c r="U143" i="119"/>
  <c r="V143" i="119"/>
  <c r="W143" i="119"/>
  <c r="AI147" i="120" s="1"/>
  <c r="X143" i="119"/>
  <c r="Y143" i="119"/>
  <c r="Z143" i="119"/>
  <c r="AA143" i="119"/>
  <c r="AC143" i="119"/>
  <c r="AD143" i="119"/>
  <c r="AE143" i="119"/>
  <c r="AR147" i="120" s="1"/>
  <c r="AF143" i="119"/>
  <c r="AG143" i="119"/>
  <c r="AH143" i="119"/>
  <c r="AI143" i="119"/>
  <c r="AK143" i="119"/>
  <c r="AL143" i="119"/>
  <c r="AM143" i="119"/>
  <c r="BA147" i="120" s="1"/>
  <c r="AN143" i="119"/>
  <c r="AP143" i="119"/>
  <c r="AQ143" i="119"/>
  <c r="AS143" i="119"/>
  <c r="AT143" i="119"/>
  <c r="AU143" i="119"/>
  <c r="BJ147" i="120" s="1"/>
  <c r="AV143" i="119"/>
  <c r="AW143" i="119"/>
  <c r="E144" i="119"/>
  <c r="F144" i="119"/>
  <c r="G144" i="119"/>
  <c r="Q148" i="120" s="1"/>
  <c r="H144" i="119"/>
  <c r="I144" i="119"/>
  <c r="J144" i="119"/>
  <c r="K144" i="119"/>
  <c r="M144" i="119"/>
  <c r="N144" i="119"/>
  <c r="O144" i="119"/>
  <c r="Z148" i="120" s="1"/>
  <c r="P144" i="119"/>
  <c r="Q144" i="119"/>
  <c r="R144" i="119"/>
  <c r="S144" i="119"/>
  <c r="U144" i="119"/>
  <c r="V144" i="119"/>
  <c r="W144" i="119"/>
  <c r="X144" i="119"/>
  <c r="Y144" i="119"/>
  <c r="Z144" i="119"/>
  <c r="AA144" i="119"/>
  <c r="AC144" i="119"/>
  <c r="AD144" i="119"/>
  <c r="AE144" i="119"/>
  <c r="AR148" i="120" s="1"/>
  <c r="AF144" i="119"/>
  <c r="AG144" i="119"/>
  <c r="AH144" i="119"/>
  <c r="AI144" i="119"/>
  <c r="AK144" i="119"/>
  <c r="AL144" i="119"/>
  <c r="AM144" i="119"/>
  <c r="BA148" i="120" s="1"/>
  <c r="AN144" i="119"/>
  <c r="AO144" i="119"/>
  <c r="AP144" i="119"/>
  <c r="AQ144" i="119"/>
  <c r="AS144" i="119"/>
  <c r="AT144" i="119"/>
  <c r="AU144" i="119"/>
  <c r="AV144" i="119"/>
  <c r="AW144" i="119"/>
  <c r="E145" i="119"/>
  <c r="F145" i="119"/>
  <c r="G145" i="119"/>
  <c r="Q149" i="120" s="1"/>
  <c r="H145" i="119"/>
  <c r="I145" i="119"/>
  <c r="J145" i="119"/>
  <c r="K145" i="119"/>
  <c r="M145" i="119"/>
  <c r="N145" i="119"/>
  <c r="O145" i="119"/>
  <c r="Z149" i="120" s="1"/>
  <c r="P145" i="119"/>
  <c r="Q145" i="119"/>
  <c r="R145" i="119"/>
  <c r="S145" i="119"/>
  <c r="U145" i="119"/>
  <c r="V145" i="119"/>
  <c r="W145" i="119"/>
  <c r="X145" i="119"/>
  <c r="Y145" i="119"/>
  <c r="Z145" i="119"/>
  <c r="AA145" i="119"/>
  <c r="AC145" i="119"/>
  <c r="AD145" i="119"/>
  <c r="AE145" i="119"/>
  <c r="AR149" i="120" s="1"/>
  <c r="AF145" i="119"/>
  <c r="AG145" i="119"/>
  <c r="AH145" i="119"/>
  <c r="AI145" i="119"/>
  <c r="AK145" i="119"/>
  <c r="AL145" i="119"/>
  <c r="AM145" i="119"/>
  <c r="BA149" i="120" s="1"/>
  <c r="AN145" i="119"/>
  <c r="AO145" i="119"/>
  <c r="AP145" i="119"/>
  <c r="AQ145" i="119"/>
  <c r="AS145" i="119"/>
  <c r="AT145" i="119"/>
  <c r="AU145" i="119"/>
  <c r="AV145" i="119"/>
  <c r="AW145" i="119"/>
  <c r="E146" i="119"/>
  <c r="F146" i="119"/>
  <c r="G146" i="119"/>
  <c r="Q150" i="120" s="1"/>
  <c r="H146" i="119"/>
  <c r="I146" i="119"/>
  <c r="J146" i="119"/>
  <c r="K146" i="119"/>
  <c r="M146" i="119"/>
  <c r="N146" i="119"/>
  <c r="O146" i="119"/>
  <c r="Z150" i="120" s="1"/>
  <c r="P146" i="119"/>
  <c r="Q146" i="119"/>
  <c r="R146" i="119"/>
  <c r="S146" i="119"/>
  <c r="U146" i="119"/>
  <c r="V146" i="119"/>
  <c r="W146" i="119"/>
  <c r="X146" i="119"/>
  <c r="Y146" i="119"/>
  <c r="Z146" i="119"/>
  <c r="AA146" i="119"/>
  <c r="AC146" i="119"/>
  <c r="AD146" i="119"/>
  <c r="AE146" i="119"/>
  <c r="AR150" i="120" s="1"/>
  <c r="AF146" i="119"/>
  <c r="AG146" i="119"/>
  <c r="AH146" i="119"/>
  <c r="AI146" i="119"/>
  <c r="AK146" i="119"/>
  <c r="AL146" i="119"/>
  <c r="AM146" i="119"/>
  <c r="BA150" i="120" s="1"/>
  <c r="AN146" i="119"/>
  <c r="AO146" i="119"/>
  <c r="AP146" i="119"/>
  <c r="AQ146" i="119"/>
  <c r="AS146" i="119"/>
  <c r="AT146" i="119"/>
  <c r="AU146" i="119"/>
  <c r="AV146" i="119"/>
  <c r="AW146" i="119"/>
  <c r="E147" i="119"/>
  <c r="F147" i="119"/>
  <c r="G147" i="119"/>
  <c r="Q151" i="120" s="1"/>
  <c r="H147" i="119"/>
  <c r="I147" i="119"/>
  <c r="J147" i="119"/>
  <c r="K147" i="119"/>
  <c r="M147" i="119"/>
  <c r="N147" i="119"/>
  <c r="O147" i="119"/>
  <c r="Z151" i="120" s="1"/>
  <c r="P147" i="119"/>
  <c r="Q147" i="119"/>
  <c r="R147" i="119"/>
  <c r="S147" i="119"/>
  <c r="U147" i="119"/>
  <c r="V147" i="119"/>
  <c r="W147" i="119"/>
  <c r="X147" i="119"/>
  <c r="Y147" i="119"/>
  <c r="Z147" i="119"/>
  <c r="AA147" i="119"/>
  <c r="AC147" i="119"/>
  <c r="AD147" i="119"/>
  <c r="AE147" i="119"/>
  <c r="AR151" i="120" s="1"/>
  <c r="AF147" i="119"/>
  <c r="AG147" i="119"/>
  <c r="AH147" i="119"/>
  <c r="AI147" i="119"/>
  <c r="AK147" i="119"/>
  <c r="AL147" i="119"/>
  <c r="AM147" i="119"/>
  <c r="BA151" i="120" s="1"/>
  <c r="AN147" i="119"/>
  <c r="AO147" i="119"/>
  <c r="AP147" i="119"/>
  <c r="AQ147" i="119"/>
  <c r="AS147" i="119"/>
  <c r="AT147" i="119"/>
  <c r="AU147" i="119"/>
  <c r="AV147" i="119"/>
  <c r="AW147" i="119"/>
  <c r="E148" i="119"/>
  <c r="F148" i="119"/>
  <c r="G148" i="119"/>
  <c r="Q152" i="120" s="1"/>
  <c r="H148" i="119"/>
  <c r="I148" i="119"/>
  <c r="J148" i="119"/>
  <c r="K148" i="119"/>
  <c r="M148" i="119"/>
  <c r="N148" i="119"/>
  <c r="O148" i="119"/>
  <c r="Z152" i="120" s="1"/>
  <c r="P148" i="119"/>
  <c r="Q148" i="119"/>
  <c r="R148" i="119"/>
  <c r="S148" i="119"/>
  <c r="U148" i="119"/>
  <c r="V148" i="119"/>
  <c r="W148" i="119"/>
  <c r="X148" i="119"/>
  <c r="Y148" i="119"/>
  <c r="Z148" i="119"/>
  <c r="AA148" i="119"/>
  <c r="AC148" i="119"/>
  <c r="AD148" i="119"/>
  <c r="AE148" i="119"/>
  <c r="AR152" i="120" s="1"/>
  <c r="AF148" i="119"/>
  <c r="AG148" i="119"/>
  <c r="AH148" i="119"/>
  <c r="AI148" i="119"/>
  <c r="AK148" i="119"/>
  <c r="AL148" i="119"/>
  <c r="AM148" i="119"/>
  <c r="BA152" i="120" s="1"/>
  <c r="AN148" i="119"/>
  <c r="AO148" i="119"/>
  <c r="AP148" i="119"/>
  <c r="AQ148" i="119"/>
  <c r="AS148" i="119"/>
  <c r="AT148" i="119"/>
  <c r="AU148" i="119"/>
  <c r="AV148" i="119"/>
  <c r="AW148" i="119"/>
  <c r="E149" i="119"/>
  <c r="F149" i="119"/>
  <c r="G149" i="119"/>
  <c r="Q153" i="120" s="1"/>
  <c r="H149" i="119"/>
  <c r="I149" i="119"/>
  <c r="J149" i="119"/>
  <c r="K149" i="119"/>
  <c r="M149" i="119"/>
  <c r="N149" i="119"/>
  <c r="O149" i="119"/>
  <c r="Z153" i="120" s="1"/>
  <c r="P149" i="119"/>
  <c r="Q149" i="119"/>
  <c r="R149" i="119"/>
  <c r="S149" i="119"/>
  <c r="U149" i="119"/>
  <c r="V149" i="119"/>
  <c r="W149" i="119"/>
  <c r="X149" i="119"/>
  <c r="Y149" i="119"/>
  <c r="Z149" i="119"/>
  <c r="AA149" i="119"/>
  <c r="AC149" i="119"/>
  <c r="AD149" i="119"/>
  <c r="AE149" i="119"/>
  <c r="AR153" i="120" s="1"/>
  <c r="AF149" i="119"/>
  <c r="AG149" i="119"/>
  <c r="AH149" i="119"/>
  <c r="AI149" i="119"/>
  <c r="AK149" i="119"/>
  <c r="AL149" i="119"/>
  <c r="AM149" i="119"/>
  <c r="BA153" i="120" s="1"/>
  <c r="AN149" i="119"/>
  <c r="AO149" i="119"/>
  <c r="AP149" i="119"/>
  <c r="AQ149" i="119"/>
  <c r="AS149" i="119"/>
  <c r="AT149" i="119"/>
  <c r="AU149" i="119"/>
  <c r="AV149" i="119"/>
  <c r="AW149" i="119"/>
  <c r="E150" i="119"/>
  <c r="F150" i="119"/>
  <c r="G150" i="119"/>
  <c r="Q154" i="120" s="1"/>
  <c r="H150" i="119"/>
  <c r="I150" i="119"/>
  <c r="J150" i="119"/>
  <c r="K150" i="119"/>
  <c r="M150" i="119"/>
  <c r="N150" i="119"/>
  <c r="O150" i="119"/>
  <c r="Z154" i="120" s="1"/>
  <c r="P150" i="119"/>
  <c r="Q150" i="119"/>
  <c r="R150" i="119"/>
  <c r="S150" i="119"/>
  <c r="U150" i="119"/>
  <c r="V150" i="119"/>
  <c r="W150" i="119"/>
  <c r="X150" i="119"/>
  <c r="Y150" i="119"/>
  <c r="Z150" i="119"/>
  <c r="AA150" i="119"/>
  <c r="AC150" i="119"/>
  <c r="AD150" i="119"/>
  <c r="AE150" i="119"/>
  <c r="AR154" i="120" s="1"/>
  <c r="AF150" i="119"/>
  <c r="AG150" i="119"/>
  <c r="AH150" i="119"/>
  <c r="AI150" i="119"/>
  <c r="AK150" i="119"/>
  <c r="AL150" i="119"/>
  <c r="AM150" i="119"/>
  <c r="BA154" i="120" s="1"/>
  <c r="AN150" i="119"/>
  <c r="AO150" i="119"/>
  <c r="AP150" i="119"/>
  <c r="AQ150" i="119"/>
  <c r="AS150" i="119"/>
  <c r="AT150" i="119"/>
  <c r="AU150" i="119"/>
  <c r="AV150" i="119"/>
  <c r="AW150" i="119"/>
  <c r="E151" i="119"/>
  <c r="F151" i="119"/>
  <c r="G151" i="119"/>
  <c r="Q155" i="120" s="1"/>
  <c r="H151" i="119"/>
  <c r="I151" i="119"/>
  <c r="J151" i="119"/>
  <c r="K151" i="119"/>
  <c r="M151" i="119"/>
  <c r="N151" i="119"/>
  <c r="O151" i="119"/>
  <c r="Z155" i="120" s="1"/>
  <c r="P151" i="119"/>
  <c r="Q151" i="119"/>
  <c r="R151" i="119"/>
  <c r="S151" i="119"/>
  <c r="U151" i="119"/>
  <c r="V151" i="119"/>
  <c r="W151" i="119"/>
  <c r="X151" i="119"/>
  <c r="Y151" i="119"/>
  <c r="Z151" i="119"/>
  <c r="AA151" i="119"/>
  <c r="AC151" i="119"/>
  <c r="AD151" i="119"/>
  <c r="AE151" i="119"/>
  <c r="AR155" i="120" s="1"/>
  <c r="AF151" i="119"/>
  <c r="AG151" i="119"/>
  <c r="AH151" i="119"/>
  <c r="AI151" i="119"/>
  <c r="AK151" i="119"/>
  <c r="AL151" i="119"/>
  <c r="AM151" i="119"/>
  <c r="BA155" i="120" s="1"/>
  <c r="AN151" i="119"/>
  <c r="AO151" i="119"/>
  <c r="AP151" i="119"/>
  <c r="AQ151" i="119"/>
  <c r="AS151" i="119"/>
  <c r="AT151" i="119"/>
  <c r="AU151" i="119"/>
  <c r="AV151" i="119"/>
  <c r="AW151" i="119"/>
  <c r="E152" i="119"/>
  <c r="F152" i="119"/>
  <c r="G152" i="119"/>
  <c r="Q156" i="120" s="1"/>
  <c r="H152" i="119"/>
  <c r="I152" i="119"/>
  <c r="J152" i="119"/>
  <c r="K152" i="119"/>
  <c r="M152" i="119"/>
  <c r="N152" i="119"/>
  <c r="O152" i="119"/>
  <c r="Z156" i="120" s="1"/>
  <c r="P152" i="119"/>
  <c r="Q152" i="119"/>
  <c r="R152" i="119"/>
  <c r="S152" i="119"/>
  <c r="U152" i="119"/>
  <c r="V152" i="119"/>
  <c r="W152" i="119"/>
  <c r="X152" i="119"/>
  <c r="Y152" i="119"/>
  <c r="Z152" i="119"/>
  <c r="AA152" i="119"/>
  <c r="AC152" i="119"/>
  <c r="AD152" i="119"/>
  <c r="AE152" i="119"/>
  <c r="AR156" i="120" s="1"/>
  <c r="AF152" i="119"/>
  <c r="AG152" i="119"/>
  <c r="AH152" i="119"/>
  <c r="AI152" i="119"/>
  <c r="AK152" i="119"/>
  <c r="AL152" i="119"/>
  <c r="AM152" i="119"/>
  <c r="BA156" i="120" s="1"/>
  <c r="AN152" i="119"/>
  <c r="AO152" i="119"/>
  <c r="AP152" i="119"/>
  <c r="AQ152" i="119"/>
  <c r="AS152" i="119"/>
  <c r="AT152" i="119"/>
  <c r="AU152" i="119"/>
  <c r="AV152" i="119"/>
  <c r="AW152" i="119"/>
  <c r="E153" i="119"/>
  <c r="F153" i="119"/>
  <c r="G153" i="119"/>
  <c r="Q157" i="120" s="1"/>
  <c r="H153" i="119"/>
  <c r="I153" i="119"/>
  <c r="J153" i="119"/>
  <c r="K153" i="119"/>
  <c r="M153" i="119"/>
  <c r="N153" i="119"/>
  <c r="O153" i="119"/>
  <c r="Z157" i="120" s="1"/>
  <c r="P153" i="119"/>
  <c r="Q153" i="119"/>
  <c r="R153" i="119"/>
  <c r="S153" i="119"/>
  <c r="U153" i="119"/>
  <c r="V153" i="119"/>
  <c r="W153" i="119"/>
  <c r="X153" i="119"/>
  <c r="Y153" i="119"/>
  <c r="Z153" i="119"/>
  <c r="AA153" i="119"/>
  <c r="AC153" i="119"/>
  <c r="AD153" i="119"/>
  <c r="AE153" i="119"/>
  <c r="AR157" i="120" s="1"/>
  <c r="AF153" i="119"/>
  <c r="AG153" i="119"/>
  <c r="AH153" i="119"/>
  <c r="AI153" i="119"/>
  <c r="AK153" i="119"/>
  <c r="AL153" i="119"/>
  <c r="AM153" i="119"/>
  <c r="BA157" i="120" s="1"/>
  <c r="AN153" i="119"/>
  <c r="AO153" i="119"/>
  <c r="AP153" i="119"/>
  <c r="AQ153" i="119"/>
  <c r="AS153" i="119"/>
  <c r="AT153" i="119"/>
  <c r="AU153" i="119"/>
  <c r="AV153" i="119"/>
  <c r="AW153" i="119"/>
  <c r="E154" i="119"/>
  <c r="F154" i="119"/>
  <c r="G154" i="119"/>
  <c r="Q158" i="120" s="1"/>
  <c r="H154" i="119"/>
  <c r="I154" i="119"/>
  <c r="J154" i="119"/>
  <c r="K154" i="119"/>
  <c r="M154" i="119"/>
  <c r="N154" i="119"/>
  <c r="O154" i="119"/>
  <c r="Z158" i="120" s="1"/>
  <c r="P154" i="119"/>
  <c r="Q154" i="119"/>
  <c r="R154" i="119"/>
  <c r="S154" i="119"/>
  <c r="U154" i="119"/>
  <c r="V154" i="119"/>
  <c r="W154" i="119"/>
  <c r="X154" i="119"/>
  <c r="Y154" i="119"/>
  <c r="Z154" i="119"/>
  <c r="AA154" i="119"/>
  <c r="AC154" i="119"/>
  <c r="AD154" i="119"/>
  <c r="AE154" i="119"/>
  <c r="AR158" i="120" s="1"/>
  <c r="AF154" i="119"/>
  <c r="AG154" i="119"/>
  <c r="AH154" i="119"/>
  <c r="AI154" i="119"/>
  <c r="AK154" i="119"/>
  <c r="AL154" i="119"/>
  <c r="AM154" i="119"/>
  <c r="BA158" i="120" s="1"/>
  <c r="AN154" i="119"/>
  <c r="AO154" i="119"/>
  <c r="AP154" i="119"/>
  <c r="AQ154" i="119"/>
  <c r="AS154" i="119"/>
  <c r="AT154" i="119"/>
  <c r="AU154" i="119"/>
  <c r="AV154" i="119"/>
  <c r="AW154" i="119"/>
  <c r="E155" i="119"/>
  <c r="F155" i="119"/>
  <c r="G155" i="119"/>
  <c r="Q159" i="120" s="1"/>
  <c r="H155" i="119"/>
  <c r="I155" i="119"/>
  <c r="J155" i="119"/>
  <c r="K155" i="119"/>
  <c r="M155" i="119"/>
  <c r="N155" i="119"/>
  <c r="O155" i="119"/>
  <c r="Z159" i="120" s="1"/>
  <c r="P155" i="119"/>
  <c r="Q155" i="119"/>
  <c r="R155" i="119"/>
  <c r="S155" i="119"/>
  <c r="U155" i="119"/>
  <c r="V155" i="119"/>
  <c r="W155" i="119"/>
  <c r="X155" i="119"/>
  <c r="Y155" i="119"/>
  <c r="Z155" i="119"/>
  <c r="AA155" i="119"/>
  <c r="AC155" i="119"/>
  <c r="AD155" i="119"/>
  <c r="AE155" i="119"/>
  <c r="AR159" i="120" s="1"/>
  <c r="AF155" i="119"/>
  <c r="AG155" i="119"/>
  <c r="AH155" i="119"/>
  <c r="AI155" i="119"/>
  <c r="AK155" i="119"/>
  <c r="AL155" i="119"/>
  <c r="AM155" i="119"/>
  <c r="BA159" i="120" s="1"/>
  <c r="AN155" i="119"/>
  <c r="AO155" i="119"/>
  <c r="AP155" i="119"/>
  <c r="AQ155" i="119"/>
  <c r="AS155" i="119"/>
  <c r="AT155" i="119"/>
  <c r="AU155" i="119"/>
  <c r="AV155" i="119"/>
  <c r="AW155" i="119"/>
  <c r="AT141" i="119"/>
  <c r="AU141" i="119"/>
  <c r="BJ145" i="120" s="1"/>
  <c r="AV141" i="119"/>
  <c r="AW141" i="119"/>
  <c r="AS141" i="119"/>
  <c r="AL141" i="119"/>
  <c r="AM141" i="119"/>
  <c r="BA145" i="120" s="1"/>
  <c r="AN141" i="119"/>
  <c r="AO141" i="119"/>
  <c r="AP141" i="119"/>
  <c r="AQ141" i="119"/>
  <c r="AK141" i="119"/>
  <c r="AD141" i="119"/>
  <c r="AE141" i="119"/>
  <c r="AR145" i="120" s="1"/>
  <c r="AF141" i="119"/>
  <c r="AG141" i="119"/>
  <c r="AH141" i="119"/>
  <c r="AI141" i="119"/>
  <c r="AC141" i="119"/>
  <c r="V141" i="119"/>
  <c r="W141" i="119"/>
  <c r="AI145" i="120" s="1"/>
  <c r="X141" i="119"/>
  <c r="Z141" i="119"/>
  <c r="AA141" i="119"/>
  <c r="U141" i="119"/>
  <c r="N141" i="119"/>
  <c r="O141" i="119"/>
  <c r="Z145" i="120" s="1"/>
  <c r="P141" i="119"/>
  <c r="Q141" i="119"/>
  <c r="R141" i="119"/>
  <c r="S141" i="119"/>
  <c r="M141" i="119"/>
  <c r="F141" i="119"/>
  <c r="G141" i="119"/>
  <c r="Q145" i="120" s="1"/>
  <c r="BS145" i="120" s="1"/>
  <c r="H145" i="120" s="1"/>
  <c r="H141" i="119"/>
  <c r="I141" i="119"/>
  <c r="J141" i="119"/>
  <c r="K141" i="119"/>
  <c r="E141" i="119"/>
  <c r="E116" i="119"/>
  <c r="F116" i="119"/>
  <c r="G116" i="119"/>
  <c r="H116" i="119"/>
  <c r="I116" i="119"/>
  <c r="J116" i="119"/>
  <c r="K116" i="119"/>
  <c r="M116" i="119"/>
  <c r="N116" i="119"/>
  <c r="O116" i="119"/>
  <c r="P116" i="119"/>
  <c r="Q116" i="119"/>
  <c r="R116" i="119"/>
  <c r="S116" i="119"/>
  <c r="U116" i="119"/>
  <c r="V116" i="119"/>
  <c r="W116" i="119"/>
  <c r="X116" i="119"/>
  <c r="Y116" i="119"/>
  <c r="Z116" i="119"/>
  <c r="AA116" i="119"/>
  <c r="AC116" i="119"/>
  <c r="AD116" i="119"/>
  <c r="AE116" i="119"/>
  <c r="AF116" i="119"/>
  <c r="AG116" i="119"/>
  <c r="AH116" i="119"/>
  <c r="AI116" i="119"/>
  <c r="AK116" i="119"/>
  <c r="AL116" i="119"/>
  <c r="AM116" i="119"/>
  <c r="AN116" i="119"/>
  <c r="AO116" i="119"/>
  <c r="AP116" i="119"/>
  <c r="AQ116" i="119"/>
  <c r="AS116" i="119"/>
  <c r="AT116" i="119"/>
  <c r="AU116" i="119"/>
  <c r="AV116" i="119"/>
  <c r="AW116" i="119"/>
  <c r="E117" i="119"/>
  <c r="F117" i="119"/>
  <c r="G117" i="119"/>
  <c r="H117" i="119"/>
  <c r="I117" i="119"/>
  <c r="J117" i="119"/>
  <c r="K117" i="119"/>
  <c r="M117" i="119"/>
  <c r="N117" i="119"/>
  <c r="O117" i="119"/>
  <c r="P117" i="119"/>
  <c r="Q117" i="119"/>
  <c r="R117" i="119"/>
  <c r="S117" i="119"/>
  <c r="U117" i="119"/>
  <c r="V117" i="119"/>
  <c r="W117" i="119"/>
  <c r="X117" i="119"/>
  <c r="Y117" i="119"/>
  <c r="Z117" i="119"/>
  <c r="AA117" i="119"/>
  <c r="AC117" i="119"/>
  <c r="AD117" i="119"/>
  <c r="AE117" i="119"/>
  <c r="AF117" i="119"/>
  <c r="AG117" i="119"/>
  <c r="AH117" i="119"/>
  <c r="AI117" i="119"/>
  <c r="AK117" i="119"/>
  <c r="AL117" i="119"/>
  <c r="AM117" i="119"/>
  <c r="AN117" i="119"/>
  <c r="AO117" i="119"/>
  <c r="AP117" i="119"/>
  <c r="AQ117" i="119"/>
  <c r="AS117" i="119"/>
  <c r="AT117" i="119"/>
  <c r="AU117" i="119"/>
  <c r="AV117" i="119"/>
  <c r="AW117" i="119"/>
  <c r="E118" i="119"/>
  <c r="F118" i="119"/>
  <c r="G118" i="119"/>
  <c r="H118" i="119"/>
  <c r="I118" i="119"/>
  <c r="J118" i="119"/>
  <c r="K118" i="119"/>
  <c r="M118" i="119"/>
  <c r="N118" i="119"/>
  <c r="O118" i="119"/>
  <c r="P118" i="119"/>
  <c r="Q118" i="119"/>
  <c r="R118" i="119"/>
  <c r="S118" i="119"/>
  <c r="U118" i="119"/>
  <c r="V118" i="119"/>
  <c r="W118" i="119"/>
  <c r="X118" i="119"/>
  <c r="Y118" i="119"/>
  <c r="Z118" i="119"/>
  <c r="AA118" i="119"/>
  <c r="AC118" i="119"/>
  <c r="AD118" i="119"/>
  <c r="AE118" i="119"/>
  <c r="AF118" i="119"/>
  <c r="AG118" i="119"/>
  <c r="AH118" i="119"/>
  <c r="AI118" i="119"/>
  <c r="AK118" i="119"/>
  <c r="AL118" i="119"/>
  <c r="AM118" i="119"/>
  <c r="AN118" i="119"/>
  <c r="AO118" i="119"/>
  <c r="AP118" i="119"/>
  <c r="AQ118" i="119"/>
  <c r="AS118" i="119"/>
  <c r="AT118" i="119"/>
  <c r="AU118" i="119"/>
  <c r="AV118" i="119"/>
  <c r="AW118" i="119"/>
  <c r="E119" i="119"/>
  <c r="F119" i="119"/>
  <c r="G119" i="119"/>
  <c r="H119" i="119"/>
  <c r="I119" i="119"/>
  <c r="J119" i="119"/>
  <c r="K119" i="119"/>
  <c r="M119" i="119"/>
  <c r="N119" i="119"/>
  <c r="O119" i="119"/>
  <c r="P119" i="119"/>
  <c r="Q119" i="119"/>
  <c r="R119" i="119"/>
  <c r="S119" i="119"/>
  <c r="U119" i="119"/>
  <c r="V119" i="119"/>
  <c r="W119" i="119"/>
  <c r="X119" i="119"/>
  <c r="Y119" i="119"/>
  <c r="Z119" i="119"/>
  <c r="AA119" i="119"/>
  <c r="AC119" i="119"/>
  <c r="AD119" i="119"/>
  <c r="AE119" i="119"/>
  <c r="AF119" i="119"/>
  <c r="AG119" i="119"/>
  <c r="AH119" i="119"/>
  <c r="AI119" i="119"/>
  <c r="AK119" i="119"/>
  <c r="AL119" i="119"/>
  <c r="AM119" i="119"/>
  <c r="AN119" i="119"/>
  <c r="AO119" i="119"/>
  <c r="AP119" i="119"/>
  <c r="AQ119" i="119"/>
  <c r="AS119" i="119"/>
  <c r="AT119" i="119"/>
  <c r="AU119" i="119"/>
  <c r="AV119" i="119"/>
  <c r="AW119" i="119"/>
  <c r="E120" i="119"/>
  <c r="F120" i="119"/>
  <c r="G120" i="119"/>
  <c r="H120" i="119"/>
  <c r="I120" i="119"/>
  <c r="J120" i="119"/>
  <c r="K120" i="119"/>
  <c r="M120" i="119"/>
  <c r="N120" i="119"/>
  <c r="O120" i="119"/>
  <c r="P120" i="119"/>
  <c r="Q120" i="119"/>
  <c r="R120" i="119"/>
  <c r="S120" i="119"/>
  <c r="U120" i="119"/>
  <c r="V120" i="119"/>
  <c r="W120" i="119"/>
  <c r="X120" i="119"/>
  <c r="Y120" i="119"/>
  <c r="Z120" i="119"/>
  <c r="AA120" i="119"/>
  <c r="AC120" i="119"/>
  <c r="AD120" i="119"/>
  <c r="AE120" i="119"/>
  <c r="AF120" i="119"/>
  <c r="AG120" i="119"/>
  <c r="AH120" i="119"/>
  <c r="AI120" i="119"/>
  <c r="AK120" i="119"/>
  <c r="AL120" i="119"/>
  <c r="AM120" i="119"/>
  <c r="AN120" i="119"/>
  <c r="AO120" i="119"/>
  <c r="AP120" i="119"/>
  <c r="AQ120" i="119"/>
  <c r="AS120" i="119"/>
  <c r="AT120" i="119"/>
  <c r="AU120" i="119"/>
  <c r="AV120" i="119"/>
  <c r="AW120" i="119"/>
  <c r="E121" i="119"/>
  <c r="F121" i="119"/>
  <c r="G121" i="119"/>
  <c r="H121" i="119"/>
  <c r="I121" i="119"/>
  <c r="J121" i="119"/>
  <c r="K121" i="119"/>
  <c r="M121" i="119"/>
  <c r="N121" i="119"/>
  <c r="O121" i="119"/>
  <c r="P121" i="119"/>
  <c r="Q121" i="119"/>
  <c r="R121" i="119"/>
  <c r="S121" i="119"/>
  <c r="U121" i="119"/>
  <c r="V121" i="119"/>
  <c r="W121" i="119"/>
  <c r="X121" i="119"/>
  <c r="Y121" i="119"/>
  <c r="Z121" i="119"/>
  <c r="AA121" i="119"/>
  <c r="AC121" i="119"/>
  <c r="AD121" i="119"/>
  <c r="AE121" i="119"/>
  <c r="AF121" i="119"/>
  <c r="AG121" i="119"/>
  <c r="AH121" i="119"/>
  <c r="AI121" i="119"/>
  <c r="AK121" i="119"/>
  <c r="AL121" i="119"/>
  <c r="AM121" i="119"/>
  <c r="AN121" i="119"/>
  <c r="AO121" i="119"/>
  <c r="AP121" i="119"/>
  <c r="AQ121" i="119"/>
  <c r="AS121" i="119"/>
  <c r="AT121" i="119"/>
  <c r="AU121" i="119"/>
  <c r="AV121" i="119"/>
  <c r="AW121" i="119"/>
  <c r="E122" i="119"/>
  <c r="F122" i="119"/>
  <c r="G122" i="119"/>
  <c r="H122" i="119"/>
  <c r="I122" i="119"/>
  <c r="J122" i="119"/>
  <c r="K122" i="119"/>
  <c r="M122" i="119"/>
  <c r="N122" i="119"/>
  <c r="O122" i="119"/>
  <c r="P122" i="119"/>
  <c r="Q122" i="119"/>
  <c r="R122" i="119"/>
  <c r="S122" i="119"/>
  <c r="U122" i="119"/>
  <c r="V122" i="119"/>
  <c r="W122" i="119"/>
  <c r="X122" i="119"/>
  <c r="Y122" i="119"/>
  <c r="Z122" i="119"/>
  <c r="AA122" i="119"/>
  <c r="AC122" i="119"/>
  <c r="AD122" i="119"/>
  <c r="AE122" i="119"/>
  <c r="AF122" i="119"/>
  <c r="AG122" i="119"/>
  <c r="AH122" i="119"/>
  <c r="AI122" i="119"/>
  <c r="AK122" i="119"/>
  <c r="AL122" i="119"/>
  <c r="AM122" i="119"/>
  <c r="AN122" i="119"/>
  <c r="AO122" i="119"/>
  <c r="AP122" i="119"/>
  <c r="AQ122" i="119"/>
  <c r="AS122" i="119"/>
  <c r="AT122" i="119"/>
  <c r="AU122" i="119"/>
  <c r="AV122" i="119"/>
  <c r="AW122" i="119"/>
  <c r="E123" i="119"/>
  <c r="F123" i="119"/>
  <c r="G123" i="119"/>
  <c r="H123" i="119"/>
  <c r="I123" i="119"/>
  <c r="J123" i="119"/>
  <c r="K123" i="119"/>
  <c r="M123" i="119"/>
  <c r="N123" i="119"/>
  <c r="O123" i="119"/>
  <c r="P123" i="119"/>
  <c r="Q123" i="119"/>
  <c r="R123" i="119"/>
  <c r="S123" i="119"/>
  <c r="U123" i="119"/>
  <c r="V123" i="119"/>
  <c r="W123" i="119"/>
  <c r="X123" i="119"/>
  <c r="Y123" i="119"/>
  <c r="Z123" i="119"/>
  <c r="AA123" i="119"/>
  <c r="AC123" i="119"/>
  <c r="AD123" i="119"/>
  <c r="AE123" i="119"/>
  <c r="AF123" i="119"/>
  <c r="AG123" i="119"/>
  <c r="AH123" i="119"/>
  <c r="AI123" i="119"/>
  <c r="AK123" i="119"/>
  <c r="AL123" i="119"/>
  <c r="AM123" i="119"/>
  <c r="AN123" i="119"/>
  <c r="AO123" i="119"/>
  <c r="AP123" i="119"/>
  <c r="AQ123" i="119"/>
  <c r="AS123" i="119"/>
  <c r="AT123" i="119"/>
  <c r="AU123" i="119"/>
  <c r="AV123" i="119"/>
  <c r="AW123" i="119"/>
  <c r="E124" i="119"/>
  <c r="F124" i="119"/>
  <c r="G124" i="119"/>
  <c r="H124" i="119"/>
  <c r="I124" i="119"/>
  <c r="J124" i="119"/>
  <c r="K124" i="119"/>
  <c r="M124" i="119"/>
  <c r="N124" i="119"/>
  <c r="O124" i="119"/>
  <c r="P124" i="119"/>
  <c r="Q124" i="119"/>
  <c r="R124" i="119"/>
  <c r="S124" i="119"/>
  <c r="U124" i="119"/>
  <c r="V124" i="119"/>
  <c r="W124" i="119"/>
  <c r="X124" i="119"/>
  <c r="Y124" i="119"/>
  <c r="Z124" i="119"/>
  <c r="AA124" i="119"/>
  <c r="AC124" i="119"/>
  <c r="AD124" i="119"/>
  <c r="AE124" i="119"/>
  <c r="AF124" i="119"/>
  <c r="AG124" i="119"/>
  <c r="AH124" i="119"/>
  <c r="AI124" i="119"/>
  <c r="AK124" i="119"/>
  <c r="AL124" i="119"/>
  <c r="AM124" i="119"/>
  <c r="AN124" i="119"/>
  <c r="AO124" i="119"/>
  <c r="AP124" i="119"/>
  <c r="AQ124" i="119"/>
  <c r="AS124" i="119"/>
  <c r="AT124" i="119"/>
  <c r="AU124" i="119"/>
  <c r="AV124" i="119"/>
  <c r="AW124" i="119"/>
  <c r="E125" i="119"/>
  <c r="F125" i="119"/>
  <c r="G125" i="119"/>
  <c r="H125" i="119"/>
  <c r="I125" i="119"/>
  <c r="J125" i="119"/>
  <c r="K125" i="119"/>
  <c r="M125" i="119"/>
  <c r="N125" i="119"/>
  <c r="O125" i="119"/>
  <c r="P125" i="119"/>
  <c r="Q125" i="119"/>
  <c r="R125" i="119"/>
  <c r="S125" i="119"/>
  <c r="U125" i="119"/>
  <c r="V125" i="119"/>
  <c r="W125" i="119"/>
  <c r="X125" i="119"/>
  <c r="Y125" i="119"/>
  <c r="Z125" i="119"/>
  <c r="AA125" i="119"/>
  <c r="AC125" i="119"/>
  <c r="AD125" i="119"/>
  <c r="AE125" i="119"/>
  <c r="AF125" i="119"/>
  <c r="AG125" i="119"/>
  <c r="AH125" i="119"/>
  <c r="AI125" i="119"/>
  <c r="AK125" i="119"/>
  <c r="AL125" i="119"/>
  <c r="AM125" i="119"/>
  <c r="AN125" i="119"/>
  <c r="AO125" i="119"/>
  <c r="AP125" i="119"/>
  <c r="AQ125" i="119"/>
  <c r="AS125" i="119"/>
  <c r="AT125" i="119"/>
  <c r="AU125" i="119"/>
  <c r="AV125" i="119"/>
  <c r="AW125" i="119"/>
  <c r="E126" i="119"/>
  <c r="F126" i="119"/>
  <c r="G126" i="119"/>
  <c r="H126" i="119"/>
  <c r="I126" i="119"/>
  <c r="J126" i="119"/>
  <c r="K126" i="119"/>
  <c r="M126" i="119"/>
  <c r="N126" i="119"/>
  <c r="O126" i="119"/>
  <c r="P126" i="119"/>
  <c r="Q126" i="119"/>
  <c r="R126" i="119"/>
  <c r="S126" i="119"/>
  <c r="U126" i="119"/>
  <c r="V126" i="119"/>
  <c r="W126" i="119"/>
  <c r="X126" i="119"/>
  <c r="Y126" i="119"/>
  <c r="Z126" i="119"/>
  <c r="AA126" i="119"/>
  <c r="AC126" i="119"/>
  <c r="AD126" i="119"/>
  <c r="AE126" i="119"/>
  <c r="AF126" i="119"/>
  <c r="AG126" i="119"/>
  <c r="AH126" i="119"/>
  <c r="AI126" i="119"/>
  <c r="AK126" i="119"/>
  <c r="AL126" i="119"/>
  <c r="AM126" i="119"/>
  <c r="AN126" i="119"/>
  <c r="AO126" i="119"/>
  <c r="AP126" i="119"/>
  <c r="AQ126" i="119"/>
  <c r="AS126" i="119"/>
  <c r="AT126" i="119"/>
  <c r="AU126" i="119"/>
  <c r="AV126" i="119"/>
  <c r="AW126" i="119"/>
  <c r="E127" i="119"/>
  <c r="F127" i="119"/>
  <c r="G127" i="119"/>
  <c r="H127" i="119"/>
  <c r="I127" i="119"/>
  <c r="J127" i="119"/>
  <c r="K127" i="119"/>
  <c r="M127" i="119"/>
  <c r="N127" i="119"/>
  <c r="O127" i="119"/>
  <c r="P127" i="119"/>
  <c r="Q127" i="119"/>
  <c r="R127" i="119"/>
  <c r="S127" i="119"/>
  <c r="U127" i="119"/>
  <c r="V127" i="119"/>
  <c r="W127" i="119"/>
  <c r="X127" i="119"/>
  <c r="Y127" i="119"/>
  <c r="Z127" i="119"/>
  <c r="AA127" i="119"/>
  <c r="AC127" i="119"/>
  <c r="AD127" i="119"/>
  <c r="AE127" i="119"/>
  <c r="AF127" i="119"/>
  <c r="AG127" i="119"/>
  <c r="AH127" i="119"/>
  <c r="AI127" i="119"/>
  <c r="AK127" i="119"/>
  <c r="AL127" i="119"/>
  <c r="AM127" i="119"/>
  <c r="AN127" i="119"/>
  <c r="AO127" i="119"/>
  <c r="AP127" i="119"/>
  <c r="AQ127" i="119"/>
  <c r="AS127" i="119"/>
  <c r="AT127" i="119"/>
  <c r="AU127" i="119"/>
  <c r="AV127" i="119"/>
  <c r="AW127" i="119"/>
  <c r="E128" i="119"/>
  <c r="F128" i="119"/>
  <c r="G128" i="119"/>
  <c r="H128" i="119"/>
  <c r="I128" i="119"/>
  <c r="J128" i="119"/>
  <c r="K128" i="119"/>
  <c r="M128" i="119"/>
  <c r="N128" i="119"/>
  <c r="O128" i="119"/>
  <c r="P128" i="119"/>
  <c r="Q128" i="119"/>
  <c r="R128" i="119"/>
  <c r="S128" i="119"/>
  <c r="U128" i="119"/>
  <c r="V128" i="119"/>
  <c r="W128" i="119"/>
  <c r="X128" i="119"/>
  <c r="Y128" i="119"/>
  <c r="Z128" i="119"/>
  <c r="AA128" i="119"/>
  <c r="AC128" i="119"/>
  <c r="AD128" i="119"/>
  <c r="AE128" i="119"/>
  <c r="AF128" i="119"/>
  <c r="AG128" i="119"/>
  <c r="AH128" i="119"/>
  <c r="AI128" i="119"/>
  <c r="AK128" i="119"/>
  <c r="AL128" i="119"/>
  <c r="AM128" i="119"/>
  <c r="AN128" i="119"/>
  <c r="AO128" i="119"/>
  <c r="AP128" i="119"/>
  <c r="AQ128" i="119"/>
  <c r="AS128" i="119"/>
  <c r="AT128" i="119"/>
  <c r="AU128" i="119"/>
  <c r="AV128" i="119"/>
  <c r="AW128" i="119"/>
  <c r="E129" i="119"/>
  <c r="F129" i="119"/>
  <c r="G129" i="119"/>
  <c r="H129" i="119"/>
  <c r="I129" i="119"/>
  <c r="J129" i="119"/>
  <c r="K129" i="119"/>
  <c r="M129" i="119"/>
  <c r="N129" i="119"/>
  <c r="O129" i="119"/>
  <c r="P129" i="119"/>
  <c r="Q129" i="119"/>
  <c r="R129" i="119"/>
  <c r="S129" i="119"/>
  <c r="U129" i="119"/>
  <c r="V129" i="119"/>
  <c r="W129" i="119"/>
  <c r="X129" i="119"/>
  <c r="Y129" i="119"/>
  <c r="Z129" i="119"/>
  <c r="AA129" i="119"/>
  <c r="AC129" i="119"/>
  <c r="AD129" i="119"/>
  <c r="AE129" i="119"/>
  <c r="AF129" i="119"/>
  <c r="AG129" i="119"/>
  <c r="AH129" i="119"/>
  <c r="AI129" i="119"/>
  <c r="AK129" i="119"/>
  <c r="AL129" i="119"/>
  <c r="AM129" i="119"/>
  <c r="AN129" i="119"/>
  <c r="AO129" i="119"/>
  <c r="AP129" i="119"/>
  <c r="AQ129" i="119"/>
  <c r="AS129" i="119"/>
  <c r="AT129" i="119"/>
  <c r="AU129" i="119"/>
  <c r="AV129" i="119"/>
  <c r="AW129" i="119"/>
  <c r="E130" i="119"/>
  <c r="F130" i="119"/>
  <c r="G130" i="119"/>
  <c r="H130" i="119"/>
  <c r="I130" i="119"/>
  <c r="J130" i="119"/>
  <c r="K130" i="119"/>
  <c r="M130" i="119"/>
  <c r="N130" i="119"/>
  <c r="O130" i="119"/>
  <c r="P130" i="119"/>
  <c r="Q130" i="119"/>
  <c r="R130" i="119"/>
  <c r="S130" i="119"/>
  <c r="U130" i="119"/>
  <c r="V130" i="119"/>
  <c r="W130" i="119"/>
  <c r="X130" i="119"/>
  <c r="Y130" i="119"/>
  <c r="Z130" i="119"/>
  <c r="AA130" i="119"/>
  <c r="AC130" i="119"/>
  <c r="AD130" i="119"/>
  <c r="AE130" i="119"/>
  <c r="AF130" i="119"/>
  <c r="AG130" i="119"/>
  <c r="AH130" i="119"/>
  <c r="AI130" i="119"/>
  <c r="AK130" i="119"/>
  <c r="AL130" i="119"/>
  <c r="AM130" i="119"/>
  <c r="AN130" i="119"/>
  <c r="AO130" i="119"/>
  <c r="AP130" i="119"/>
  <c r="AQ130" i="119"/>
  <c r="AS130" i="119"/>
  <c r="AT130" i="119"/>
  <c r="AU130" i="119"/>
  <c r="AV130" i="119"/>
  <c r="AW130" i="119"/>
  <c r="E131" i="119"/>
  <c r="F131" i="119"/>
  <c r="G131" i="119"/>
  <c r="H131" i="119"/>
  <c r="I131" i="119"/>
  <c r="J131" i="119"/>
  <c r="K131" i="119"/>
  <c r="M131" i="119"/>
  <c r="N131" i="119"/>
  <c r="O131" i="119"/>
  <c r="P131" i="119"/>
  <c r="Q131" i="119"/>
  <c r="R131" i="119"/>
  <c r="S131" i="119"/>
  <c r="U131" i="119"/>
  <c r="V131" i="119"/>
  <c r="W131" i="119"/>
  <c r="X131" i="119"/>
  <c r="Y131" i="119"/>
  <c r="Z131" i="119"/>
  <c r="AA131" i="119"/>
  <c r="AC131" i="119"/>
  <c r="AD131" i="119"/>
  <c r="AE131" i="119"/>
  <c r="AF131" i="119"/>
  <c r="AG131" i="119"/>
  <c r="AH131" i="119"/>
  <c r="AI131" i="119"/>
  <c r="AK131" i="119"/>
  <c r="AL131" i="119"/>
  <c r="AM131" i="119"/>
  <c r="AN131" i="119"/>
  <c r="AO131" i="119"/>
  <c r="AP131" i="119"/>
  <c r="AQ131" i="119"/>
  <c r="AS131" i="119"/>
  <c r="AT131" i="119"/>
  <c r="AU131" i="119"/>
  <c r="AV131" i="119"/>
  <c r="AW131" i="119"/>
  <c r="E132" i="119"/>
  <c r="F132" i="119"/>
  <c r="G132" i="119"/>
  <c r="H132" i="119"/>
  <c r="I132" i="119"/>
  <c r="J132" i="119"/>
  <c r="K132" i="119"/>
  <c r="M132" i="119"/>
  <c r="N132" i="119"/>
  <c r="O132" i="119"/>
  <c r="P132" i="119"/>
  <c r="Q132" i="119"/>
  <c r="R132" i="119"/>
  <c r="S132" i="119"/>
  <c r="U132" i="119"/>
  <c r="V132" i="119"/>
  <c r="W132" i="119"/>
  <c r="X132" i="119"/>
  <c r="Y132" i="119"/>
  <c r="Z132" i="119"/>
  <c r="AA132" i="119"/>
  <c r="AC132" i="119"/>
  <c r="AD132" i="119"/>
  <c r="AE132" i="119"/>
  <c r="AF132" i="119"/>
  <c r="AG132" i="119"/>
  <c r="AH132" i="119"/>
  <c r="AI132" i="119"/>
  <c r="AK132" i="119"/>
  <c r="AL132" i="119"/>
  <c r="AM132" i="119"/>
  <c r="AN132" i="119"/>
  <c r="AO132" i="119"/>
  <c r="AP132" i="119"/>
  <c r="AQ132" i="119"/>
  <c r="AS132" i="119"/>
  <c r="AT132" i="119"/>
  <c r="AU132" i="119"/>
  <c r="AV132" i="119"/>
  <c r="AW132" i="119"/>
  <c r="E133" i="119"/>
  <c r="F133" i="119"/>
  <c r="G133" i="119"/>
  <c r="H133" i="119"/>
  <c r="I133" i="119"/>
  <c r="J133" i="119"/>
  <c r="K133" i="119"/>
  <c r="M133" i="119"/>
  <c r="N133" i="119"/>
  <c r="O133" i="119"/>
  <c r="P133" i="119"/>
  <c r="Q133" i="119"/>
  <c r="R133" i="119"/>
  <c r="S133" i="119"/>
  <c r="U133" i="119"/>
  <c r="V133" i="119"/>
  <c r="W133" i="119"/>
  <c r="X133" i="119"/>
  <c r="Y133" i="119"/>
  <c r="Z133" i="119"/>
  <c r="AA133" i="119"/>
  <c r="AC133" i="119"/>
  <c r="AD133" i="119"/>
  <c r="AE133" i="119"/>
  <c r="AF133" i="119"/>
  <c r="AG133" i="119"/>
  <c r="AH133" i="119"/>
  <c r="AI133" i="119"/>
  <c r="AK133" i="119"/>
  <c r="AL133" i="119"/>
  <c r="AM133" i="119"/>
  <c r="AN133" i="119"/>
  <c r="AO133" i="119"/>
  <c r="AP133" i="119"/>
  <c r="AQ133" i="119"/>
  <c r="AS133" i="119"/>
  <c r="AT133" i="119"/>
  <c r="AU133" i="119"/>
  <c r="AV133" i="119"/>
  <c r="AW133" i="119"/>
  <c r="E134" i="119"/>
  <c r="F134" i="119"/>
  <c r="G134" i="119"/>
  <c r="H134" i="119"/>
  <c r="I134" i="119"/>
  <c r="J134" i="119"/>
  <c r="K134" i="119"/>
  <c r="M134" i="119"/>
  <c r="N134" i="119"/>
  <c r="O134" i="119"/>
  <c r="P134" i="119"/>
  <c r="Q134" i="119"/>
  <c r="R134" i="119"/>
  <c r="S134" i="119"/>
  <c r="U134" i="119"/>
  <c r="V134" i="119"/>
  <c r="W134" i="119"/>
  <c r="X134" i="119"/>
  <c r="Y134" i="119"/>
  <c r="Z134" i="119"/>
  <c r="AA134" i="119"/>
  <c r="AC134" i="119"/>
  <c r="AD134" i="119"/>
  <c r="AE134" i="119"/>
  <c r="AF134" i="119"/>
  <c r="AG134" i="119"/>
  <c r="AH134" i="119"/>
  <c r="AI134" i="119"/>
  <c r="AK134" i="119"/>
  <c r="AL134" i="119"/>
  <c r="AM134" i="119"/>
  <c r="AN134" i="119"/>
  <c r="AO134" i="119"/>
  <c r="AP134" i="119"/>
  <c r="AQ134" i="119"/>
  <c r="AS134" i="119"/>
  <c r="AT134" i="119"/>
  <c r="AU134" i="119"/>
  <c r="AV134" i="119"/>
  <c r="AW134" i="119"/>
  <c r="E135" i="119"/>
  <c r="F135" i="119"/>
  <c r="G135" i="119"/>
  <c r="H135" i="119"/>
  <c r="I135" i="119"/>
  <c r="J135" i="119"/>
  <c r="K135" i="119"/>
  <c r="M135" i="119"/>
  <c r="N135" i="119"/>
  <c r="O135" i="119"/>
  <c r="P135" i="119"/>
  <c r="Q135" i="119"/>
  <c r="R135" i="119"/>
  <c r="S135" i="119"/>
  <c r="U135" i="119"/>
  <c r="V135" i="119"/>
  <c r="W135" i="119"/>
  <c r="X135" i="119"/>
  <c r="Y135" i="119"/>
  <c r="Z135" i="119"/>
  <c r="AA135" i="119"/>
  <c r="AC135" i="119"/>
  <c r="AD135" i="119"/>
  <c r="AE135" i="119"/>
  <c r="AF135" i="119"/>
  <c r="AG135" i="119"/>
  <c r="AH135" i="119"/>
  <c r="AI135" i="119"/>
  <c r="AK135" i="119"/>
  <c r="AL135" i="119"/>
  <c r="AM135" i="119"/>
  <c r="AN135" i="119"/>
  <c r="AO135" i="119"/>
  <c r="AP135" i="119"/>
  <c r="AQ135" i="119"/>
  <c r="AS135" i="119"/>
  <c r="AT135" i="119"/>
  <c r="AU135" i="119"/>
  <c r="AV135" i="119"/>
  <c r="AW135" i="119"/>
  <c r="E136" i="119"/>
  <c r="F136" i="119"/>
  <c r="G136" i="119"/>
  <c r="H136" i="119"/>
  <c r="I136" i="119"/>
  <c r="J136" i="119"/>
  <c r="K136" i="119"/>
  <c r="M136" i="119"/>
  <c r="N136" i="119"/>
  <c r="O136" i="119"/>
  <c r="P136" i="119"/>
  <c r="Q136" i="119"/>
  <c r="R136" i="119"/>
  <c r="S136" i="119"/>
  <c r="U136" i="119"/>
  <c r="V136" i="119"/>
  <c r="W136" i="119"/>
  <c r="X136" i="119"/>
  <c r="Y136" i="119"/>
  <c r="Z136" i="119"/>
  <c r="AA136" i="119"/>
  <c r="AC136" i="119"/>
  <c r="AD136" i="119"/>
  <c r="AE136" i="119"/>
  <c r="AF136" i="119"/>
  <c r="AG136" i="119"/>
  <c r="AH136" i="119"/>
  <c r="AI136" i="119"/>
  <c r="AK136" i="119"/>
  <c r="AL136" i="119"/>
  <c r="AM136" i="119"/>
  <c r="AN136" i="119"/>
  <c r="AO136" i="119"/>
  <c r="AP136" i="119"/>
  <c r="AQ136" i="119"/>
  <c r="AS136" i="119"/>
  <c r="AT136" i="119"/>
  <c r="AU136" i="119"/>
  <c r="AV136" i="119"/>
  <c r="AW136" i="119"/>
  <c r="E137" i="119"/>
  <c r="F137" i="119"/>
  <c r="G137" i="119"/>
  <c r="H137" i="119"/>
  <c r="I137" i="119"/>
  <c r="J137" i="119"/>
  <c r="K137" i="119"/>
  <c r="M137" i="119"/>
  <c r="N137" i="119"/>
  <c r="O137" i="119"/>
  <c r="P137" i="119"/>
  <c r="Q137" i="119"/>
  <c r="R137" i="119"/>
  <c r="S137" i="119"/>
  <c r="U137" i="119"/>
  <c r="V137" i="119"/>
  <c r="W137" i="119"/>
  <c r="X137" i="119"/>
  <c r="Y137" i="119"/>
  <c r="Z137" i="119"/>
  <c r="AA137" i="119"/>
  <c r="AC137" i="119"/>
  <c r="AD137" i="119"/>
  <c r="AE137" i="119"/>
  <c r="AF137" i="119"/>
  <c r="AG137" i="119"/>
  <c r="AH137" i="119"/>
  <c r="AI137" i="119"/>
  <c r="AK137" i="119"/>
  <c r="AL137" i="119"/>
  <c r="AM137" i="119"/>
  <c r="AN137" i="119"/>
  <c r="AO137" i="119"/>
  <c r="AP137" i="119"/>
  <c r="AQ137" i="119"/>
  <c r="AS137" i="119"/>
  <c r="AT137" i="119"/>
  <c r="AU137" i="119"/>
  <c r="AV137" i="119"/>
  <c r="AW137" i="119"/>
  <c r="E138" i="119"/>
  <c r="F138" i="119"/>
  <c r="G138" i="119"/>
  <c r="H138" i="119"/>
  <c r="I138" i="119"/>
  <c r="J138" i="119"/>
  <c r="K138" i="119"/>
  <c r="M138" i="119"/>
  <c r="N138" i="119"/>
  <c r="O138" i="119"/>
  <c r="P138" i="119"/>
  <c r="Q138" i="119"/>
  <c r="R138" i="119"/>
  <c r="S138" i="119"/>
  <c r="U138" i="119"/>
  <c r="V138" i="119"/>
  <c r="W138" i="119"/>
  <c r="X138" i="119"/>
  <c r="Y138" i="119"/>
  <c r="Z138" i="119"/>
  <c r="AA138" i="119"/>
  <c r="AC138" i="119"/>
  <c r="AD138" i="119"/>
  <c r="AE138" i="119"/>
  <c r="AF138" i="119"/>
  <c r="AG138" i="119"/>
  <c r="AH138" i="119"/>
  <c r="AI138" i="119"/>
  <c r="AK138" i="119"/>
  <c r="AL138" i="119"/>
  <c r="AM138" i="119"/>
  <c r="AN138" i="119"/>
  <c r="AO138" i="119"/>
  <c r="AP138" i="119"/>
  <c r="AQ138" i="119"/>
  <c r="AS138" i="119"/>
  <c r="AT138" i="119"/>
  <c r="AU138" i="119"/>
  <c r="AV138" i="119"/>
  <c r="AW138" i="119"/>
  <c r="E139" i="119"/>
  <c r="F139" i="119"/>
  <c r="G139" i="119"/>
  <c r="H139" i="119"/>
  <c r="I139" i="119"/>
  <c r="J139" i="119"/>
  <c r="K139" i="119"/>
  <c r="M139" i="119"/>
  <c r="N139" i="119"/>
  <c r="O139" i="119"/>
  <c r="P139" i="119"/>
  <c r="Q139" i="119"/>
  <c r="R139" i="119"/>
  <c r="S139" i="119"/>
  <c r="U139" i="119"/>
  <c r="V139" i="119"/>
  <c r="W139" i="119"/>
  <c r="X139" i="119"/>
  <c r="Y139" i="119"/>
  <c r="Z139" i="119"/>
  <c r="AA139" i="119"/>
  <c r="AC139" i="119"/>
  <c r="AD139" i="119"/>
  <c r="AE139" i="119"/>
  <c r="AF139" i="119"/>
  <c r="AG139" i="119"/>
  <c r="AH139" i="119"/>
  <c r="AI139" i="119"/>
  <c r="AK139" i="119"/>
  <c r="AL139" i="119"/>
  <c r="AM139" i="119"/>
  <c r="AN139" i="119"/>
  <c r="AO139" i="119"/>
  <c r="AP139" i="119"/>
  <c r="AQ139" i="119"/>
  <c r="AS139" i="119"/>
  <c r="AT139" i="119"/>
  <c r="AU139" i="119"/>
  <c r="AV139" i="119"/>
  <c r="AW139" i="119"/>
  <c r="AW115" i="119"/>
  <c r="AV115" i="119"/>
  <c r="AU115" i="119"/>
  <c r="AT115" i="119"/>
  <c r="AS115" i="119"/>
  <c r="AQ115" i="119"/>
  <c r="AP115" i="119"/>
  <c r="AO115" i="119"/>
  <c r="AN115" i="119"/>
  <c r="AM115" i="119"/>
  <c r="AL115" i="119"/>
  <c r="AK115" i="119"/>
  <c r="AI115" i="119"/>
  <c r="AH115" i="119"/>
  <c r="AG115" i="119"/>
  <c r="AF115" i="119"/>
  <c r="AE115" i="119"/>
  <c r="AD115" i="119"/>
  <c r="AC115" i="119"/>
  <c r="AA115" i="119"/>
  <c r="Z115" i="119"/>
  <c r="Y115" i="119"/>
  <c r="X115" i="119"/>
  <c r="W115" i="119"/>
  <c r="V115" i="119"/>
  <c r="U115" i="119"/>
  <c r="S115" i="119"/>
  <c r="R115" i="119"/>
  <c r="Q115" i="119"/>
  <c r="P115" i="119"/>
  <c r="O115" i="119"/>
  <c r="N115" i="119"/>
  <c r="M115" i="119"/>
  <c r="K115" i="119"/>
  <c r="J115" i="119"/>
  <c r="I115" i="119"/>
  <c r="H115" i="119"/>
  <c r="G115" i="119"/>
  <c r="F115" i="119"/>
  <c r="E115" i="119"/>
  <c r="E99" i="119"/>
  <c r="F99" i="119"/>
  <c r="G99" i="119"/>
  <c r="H99" i="119"/>
  <c r="I99" i="119"/>
  <c r="J99" i="119"/>
  <c r="K99" i="119"/>
  <c r="M99" i="119"/>
  <c r="N99" i="119"/>
  <c r="O99" i="119"/>
  <c r="P99" i="119"/>
  <c r="Q99" i="119"/>
  <c r="R99" i="119"/>
  <c r="S99" i="119"/>
  <c r="U99" i="119"/>
  <c r="V99" i="119"/>
  <c r="W99" i="119"/>
  <c r="X99" i="119"/>
  <c r="Y99" i="119"/>
  <c r="Z99" i="119"/>
  <c r="AA99" i="119"/>
  <c r="AC99" i="119"/>
  <c r="AD99" i="119"/>
  <c r="AE99" i="119"/>
  <c r="AF99" i="119"/>
  <c r="AG99" i="119"/>
  <c r="AH99" i="119"/>
  <c r="AI99" i="119"/>
  <c r="AK99" i="119"/>
  <c r="AL99" i="119"/>
  <c r="AM99" i="119"/>
  <c r="AN99" i="119"/>
  <c r="AO99" i="119"/>
  <c r="AP99" i="119"/>
  <c r="AQ99" i="119"/>
  <c r="AS99" i="119"/>
  <c r="AT99" i="119"/>
  <c r="AU99" i="119"/>
  <c r="AV99" i="119"/>
  <c r="AW99" i="119"/>
  <c r="E100" i="119"/>
  <c r="F100" i="119"/>
  <c r="G100" i="119"/>
  <c r="H100" i="119"/>
  <c r="I100" i="119"/>
  <c r="J100" i="119"/>
  <c r="K100" i="119"/>
  <c r="M100" i="119"/>
  <c r="N100" i="119"/>
  <c r="O100" i="119"/>
  <c r="P100" i="119"/>
  <c r="Q100" i="119"/>
  <c r="R100" i="119"/>
  <c r="S100" i="119"/>
  <c r="U100" i="119"/>
  <c r="V100" i="119"/>
  <c r="W100" i="119"/>
  <c r="X100" i="119"/>
  <c r="Y100" i="119"/>
  <c r="Z100" i="119"/>
  <c r="AA100" i="119"/>
  <c r="AC100" i="119"/>
  <c r="AD100" i="119"/>
  <c r="AE100" i="119"/>
  <c r="AF100" i="119"/>
  <c r="AG100" i="119"/>
  <c r="AH100" i="119"/>
  <c r="AI100" i="119"/>
  <c r="AK100" i="119"/>
  <c r="AL100" i="119"/>
  <c r="AM100" i="119"/>
  <c r="AN100" i="119"/>
  <c r="AO100" i="119"/>
  <c r="AP100" i="119"/>
  <c r="AQ100" i="119"/>
  <c r="AS100" i="119"/>
  <c r="AT100" i="119"/>
  <c r="AU100" i="119"/>
  <c r="AV100" i="119"/>
  <c r="AW100" i="119"/>
  <c r="E101" i="119"/>
  <c r="F101" i="119"/>
  <c r="G101" i="119"/>
  <c r="H101" i="119"/>
  <c r="I101" i="119"/>
  <c r="J101" i="119"/>
  <c r="K101" i="119"/>
  <c r="M101" i="119"/>
  <c r="N101" i="119"/>
  <c r="O101" i="119"/>
  <c r="P101" i="119"/>
  <c r="Q101" i="119"/>
  <c r="R101" i="119"/>
  <c r="S101" i="119"/>
  <c r="U101" i="119"/>
  <c r="V101" i="119"/>
  <c r="W101" i="119"/>
  <c r="X101" i="119"/>
  <c r="Y101" i="119"/>
  <c r="Z101" i="119"/>
  <c r="AA101" i="119"/>
  <c r="AC101" i="119"/>
  <c r="AD101" i="119"/>
  <c r="AE101" i="119"/>
  <c r="AF101" i="119"/>
  <c r="AG101" i="119"/>
  <c r="AH101" i="119"/>
  <c r="AI101" i="119"/>
  <c r="AK101" i="119"/>
  <c r="AL101" i="119"/>
  <c r="AM101" i="119"/>
  <c r="AN101" i="119"/>
  <c r="AO101" i="119"/>
  <c r="AP101" i="119"/>
  <c r="AQ101" i="119"/>
  <c r="AS101" i="119"/>
  <c r="AT101" i="119"/>
  <c r="AU101" i="119"/>
  <c r="AV101" i="119"/>
  <c r="AW101" i="119"/>
  <c r="E102" i="119"/>
  <c r="F102" i="119"/>
  <c r="G102" i="119"/>
  <c r="H102" i="119"/>
  <c r="I102" i="119"/>
  <c r="J102" i="119"/>
  <c r="K102" i="119"/>
  <c r="M102" i="119"/>
  <c r="N102" i="119"/>
  <c r="O102" i="119"/>
  <c r="P102" i="119"/>
  <c r="Q102" i="119"/>
  <c r="R102" i="119"/>
  <c r="S102" i="119"/>
  <c r="U102" i="119"/>
  <c r="V102" i="119"/>
  <c r="W102" i="119"/>
  <c r="X102" i="119"/>
  <c r="Y102" i="119"/>
  <c r="Z102" i="119"/>
  <c r="AA102" i="119"/>
  <c r="AC102" i="119"/>
  <c r="AD102" i="119"/>
  <c r="AE102" i="119"/>
  <c r="AF102" i="119"/>
  <c r="AG102" i="119"/>
  <c r="AH102" i="119"/>
  <c r="AI102" i="119"/>
  <c r="AK102" i="119"/>
  <c r="AL102" i="119"/>
  <c r="AM102" i="119"/>
  <c r="AN102" i="119"/>
  <c r="AO102" i="119"/>
  <c r="AP102" i="119"/>
  <c r="AQ102" i="119"/>
  <c r="AS102" i="119"/>
  <c r="AT102" i="119"/>
  <c r="AU102" i="119"/>
  <c r="AV102" i="119"/>
  <c r="AW102" i="119"/>
  <c r="E103" i="119"/>
  <c r="F103" i="119"/>
  <c r="G103" i="119"/>
  <c r="H103" i="119"/>
  <c r="I103" i="119"/>
  <c r="J103" i="119"/>
  <c r="K103" i="119"/>
  <c r="M103" i="119"/>
  <c r="N103" i="119"/>
  <c r="O103" i="119"/>
  <c r="P103" i="119"/>
  <c r="Q103" i="119"/>
  <c r="R103" i="119"/>
  <c r="S103" i="119"/>
  <c r="U103" i="119"/>
  <c r="V103" i="119"/>
  <c r="W103" i="119"/>
  <c r="X103" i="119"/>
  <c r="Y103" i="119"/>
  <c r="Z103" i="119"/>
  <c r="AA103" i="119"/>
  <c r="AC103" i="119"/>
  <c r="AD103" i="119"/>
  <c r="AE103" i="119"/>
  <c r="AF103" i="119"/>
  <c r="AG103" i="119"/>
  <c r="AH103" i="119"/>
  <c r="AI103" i="119"/>
  <c r="AK103" i="119"/>
  <c r="AL103" i="119"/>
  <c r="AM103" i="119"/>
  <c r="AN103" i="119"/>
  <c r="AO103" i="119"/>
  <c r="AP103" i="119"/>
  <c r="AQ103" i="119"/>
  <c r="AS103" i="119"/>
  <c r="AT103" i="119"/>
  <c r="AU103" i="119"/>
  <c r="AV103" i="119"/>
  <c r="AW103" i="119"/>
  <c r="E104" i="119"/>
  <c r="F104" i="119"/>
  <c r="G104" i="119"/>
  <c r="H104" i="119"/>
  <c r="I104" i="119"/>
  <c r="J104" i="119"/>
  <c r="K104" i="119"/>
  <c r="M104" i="119"/>
  <c r="N104" i="119"/>
  <c r="O104" i="119"/>
  <c r="P104" i="119"/>
  <c r="Q104" i="119"/>
  <c r="R104" i="119"/>
  <c r="S104" i="119"/>
  <c r="U104" i="119"/>
  <c r="V104" i="119"/>
  <c r="W104" i="119"/>
  <c r="X104" i="119"/>
  <c r="Y104" i="119"/>
  <c r="Z104" i="119"/>
  <c r="AA104" i="119"/>
  <c r="AC104" i="119"/>
  <c r="AD104" i="119"/>
  <c r="AE104" i="119"/>
  <c r="AF104" i="119"/>
  <c r="AH104" i="119"/>
  <c r="AI104" i="119"/>
  <c r="AK104" i="119"/>
  <c r="AL104" i="119"/>
  <c r="AM104" i="119"/>
  <c r="AN104" i="119"/>
  <c r="AO104" i="119"/>
  <c r="AP104" i="119"/>
  <c r="AQ104" i="119"/>
  <c r="AS104" i="119"/>
  <c r="AT104" i="119"/>
  <c r="AU104" i="119"/>
  <c r="AV104" i="119"/>
  <c r="AW104" i="119"/>
  <c r="E105" i="119"/>
  <c r="F105" i="119"/>
  <c r="G105" i="119"/>
  <c r="H105" i="119"/>
  <c r="I105" i="119"/>
  <c r="J105" i="119"/>
  <c r="K105" i="119"/>
  <c r="M105" i="119"/>
  <c r="N105" i="119"/>
  <c r="O105" i="119"/>
  <c r="P105" i="119"/>
  <c r="Q105" i="119"/>
  <c r="R105" i="119"/>
  <c r="S105" i="119"/>
  <c r="U105" i="119"/>
  <c r="V105" i="119"/>
  <c r="W105" i="119"/>
  <c r="X105" i="119"/>
  <c r="Y105" i="119"/>
  <c r="Z105" i="119"/>
  <c r="AA105" i="119"/>
  <c r="AC105" i="119"/>
  <c r="AD105" i="119"/>
  <c r="AE105" i="119"/>
  <c r="AF105" i="119"/>
  <c r="AG105" i="119"/>
  <c r="AH105" i="119"/>
  <c r="AI105" i="119"/>
  <c r="AK105" i="119"/>
  <c r="AL105" i="119"/>
  <c r="AM105" i="119"/>
  <c r="AN105" i="119"/>
  <c r="AO105" i="119"/>
  <c r="AP105" i="119"/>
  <c r="AQ105" i="119"/>
  <c r="AS105" i="119"/>
  <c r="AT105" i="119"/>
  <c r="AU105" i="119"/>
  <c r="AV105" i="119"/>
  <c r="AW105" i="119"/>
  <c r="E107" i="119"/>
  <c r="F107" i="119"/>
  <c r="G107" i="119"/>
  <c r="H107" i="119"/>
  <c r="I107" i="119"/>
  <c r="J107" i="119"/>
  <c r="K107" i="119"/>
  <c r="M107" i="119"/>
  <c r="N107" i="119"/>
  <c r="O107" i="119"/>
  <c r="P107" i="119"/>
  <c r="Q107" i="119"/>
  <c r="R107" i="119"/>
  <c r="S107" i="119"/>
  <c r="U107" i="119"/>
  <c r="V107" i="119"/>
  <c r="W107" i="119"/>
  <c r="X107" i="119"/>
  <c r="Y107" i="119"/>
  <c r="Z107" i="119"/>
  <c r="AA107" i="119"/>
  <c r="AC107" i="119"/>
  <c r="AD107" i="119"/>
  <c r="AE107" i="119"/>
  <c r="AF107" i="119"/>
  <c r="AG107" i="119"/>
  <c r="AH107" i="119"/>
  <c r="AI107" i="119"/>
  <c r="AK107" i="119"/>
  <c r="AL107" i="119"/>
  <c r="AM107" i="119"/>
  <c r="AN107" i="119"/>
  <c r="AO107" i="119"/>
  <c r="AP107" i="119"/>
  <c r="AQ107" i="119"/>
  <c r="AS107" i="119"/>
  <c r="AT107" i="119"/>
  <c r="AU107" i="119"/>
  <c r="AV107" i="119"/>
  <c r="AW107" i="119"/>
  <c r="E108" i="119"/>
  <c r="F108" i="119"/>
  <c r="G108" i="119"/>
  <c r="H108" i="119"/>
  <c r="I108" i="119"/>
  <c r="J108" i="119"/>
  <c r="K108" i="119"/>
  <c r="M108" i="119"/>
  <c r="N108" i="119"/>
  <c r="O108" i="119"/>
  <c r="P108" i="119"/>
  <c r="Q108" i="119"/>
  <c r="R108" i="119"/>
  <c r="S108" i="119"/>
  <c r="U108" i="119"/>
  <c r="V108" i="119"/>
  <c r="W108" i="119"/>
  <c r="X108" i="119"/>
  <c r="Y108" i="119"/>
  <c r="Z108" i="119"/>
  <c r="AA108" i="119"/>
  <c r="AC108" i="119"/>
  <c r="AD108" i="119"/>
  <c r="AE108" i="119"/>
  <c r="AF108" i="119"/>
  <c r="AG108" i="119"/>
  <c r="AH108" i="119"/>
  <c r="AI108" i="119"/>
  <c r="AK108" i="119"/>
  <c r="AL108" i="119"/>
  <c r="AM108" i="119"/>
  <c r="AN108" i="119"/>
  <c r="AO108" i="119"/>
  <c r="AP108" i="119"/>
  <c r="AQ108" i="119"/>
  <c r="AS108" i="119"/>
  <c r="AT108" i="119"/>
  <c r="AU108" i="119"/>
  <c r="AV108" i="119"/>
  <c r="AW108" i="119"/>
  <c r="E109" i="119"/>
  <c r="F109" i="119"/>
  <c r="G109" i="119"/>
  <c r="H109" i="119"/>
  <c r="I109" i="119"/>
  <c r="J109" i="119"/>
  <c r="K109" i="119"/>
  <c r="M109" i="119"/>
  <c r="N109" i="119"/>
  <c r="O109" i="119"/>
  <c r="P109" i="119"/>
  <c r="Q109" i="119"/>
  <c r="R109" i="119"/>
  <c r="S109" i="119"/>
  <c r="U109" i="119"/>
  <c r="V109" i="119"/>
  <c r="W109" i="119"/>
  <c r="X109" i="119"/>
  <c r="Y109" i="119"/>
  <c r="Z109" i="119"/>
  <c r="AA109" i="119"/>
  <c r="AC109" i="119"/>
  <c r="AD109" i="119"/>
  <c r="AE109" i="119"/>
  <c r="AF109" i="119"/>
  <c r="AG109" i="119"/>
  <c r="AH109" i="119"/>
  <c r="AI109" i="119"/>
  <c r="AK109" i="119"/>
  <c r="AL109" i="119"/>
  <c r="AM109" i="119"/>
  <c r="AN109" i="119"/>
  <c r="AO109" i="119"/>
  <c r="AP109" i="119"/>
  <c r="AQ109" i="119"/>
  <c r="AS109" i="119"/>
  <c r="AT109" i="119"/>
  <c r="AU109" i="119"/>
  <c r="AV109" i="119"/>
  <c r="AW109" i="119"/>
  <c r="E110" i="119"/>
  <c r="F110" i="119"/>
  <c r="G110" i="119"/>
  <c r="H110" i="119"/>
  <c r="I110" i="119"/>
  <c r="J110" i="119"/>
  <c r="K110" i="119"/>
  <c r="M110" i="119"/>
  <c r="N110" i="119"/>
  <c r="O110" i="119"/>
  <c r="P110" i="119"/>
  <c r="Q110" i="119"/>
  <c r="R110" i="119"/>
  <c r="S110" i="119"/>
  <c r="U110" i="119"/>
  <c r="V110" i="119"/>
  <c r="W110" i="119"/>
  <c r="X110" i="119"/>
  <c r="Y110" i="119"/>
  <c r="Z110" i="119"/>
  <c r="AA110" i="119"/>
  <c r="AC110" i="119"/>
  <c r="AD110" i="119"/>
  <c r="AE110" i="119"/>
  <c r="AF110" i="119"/>
  <c r="AG110" i="119"/>
  <c r="AH110" i="119"/>
  <c r="AI110" i="119"/>
  <c r="AK110" i="119"/>
  <c r="AL110" i="119"/>
  <c r="AM110" i="119"/>
  <c r="AN110" i="119"/>
  <c r="AO110" i="119"/>
  <c r="AP110" i="119"/>
  <c r="AQ110" i="119"/>
  <c r="AS110" i="119"/>
  <c r="AT110" i="119"/>
  <c r="AU110" i="119"/>
  <c r="AV110" i="119"/>
  <c r="AW110" i="119"/>
  <c r="E111" i="119"/>
  <c r="F111" i="119"/>
  <c r="G111" i="119"/>
  <c r="H111" i="119"/>
  <c r="I111" i="119"/>
  <c r="J111" i="119"/>
  <c r="K111" i="119"/>
  <c r="M111" i="119"/>
  <c r="N111" i="119"/>
  <c r="O111" i="119"/>
  <c r="P111" i="119"/>
  <c r="Q111" i="119"/>
  <c r="R111" i="119"/>
  <c r="S111" i="119"/>
  <c r="U111" i="119"/>
  <c r="V111" i="119"/>
  <c r="W111" i="119"/>
  <c r="X111" i="119"/>
  <c r="Y111" i="119"/>
  <c r="Z111" i="119"/>
  <c r="AA111" i="119"/>
  <c r="AC111" i="119"/>
  <c r="AD111" i="119"/>
  <c r="AE111" i="119"/>
  <c r="AF111" i="119"/>
  <c r="AG111" i="119"/>
  <c r="AH111" i="119"/>
  <c r="AI111" i="119"/>
  <c r="AK111" i="119"/>
  <c r="AL111" i="119"/>
  <c r="AM111" i="119"/>
  <c r="AN111" i="119"/>
  <c r="AO111" i="119"/>
  <c r="AP111" i="119"/>
  <c r="AQ111" i="119"/>
  <c r="AS111" i="119"/>
  <c r="AT111" i="119"/>
  <c r="AU111" i="119"/>
  <c r="AV111" i="119"/>
  <c r="AW111" i="119"/>
  <c r="E112" i="119"/>
  <c r="F112" i="119"/>
  <c r="G112" i="119"/>
  <c r="H112" i="119"/>
  <c r="I112" i="119"/>
  <c r="J112" i="119"/>
  <c r="K112" i="119"/>
  <c r="M112" i="119"/>
  <c r="N112" i="119"/>
  <c r="O112" i="119"/>
  <c r="P112" i="119"/>
  <c r="Q112" i="119"/>
  <c r="R112" i="119"/>
  <c r="S112" i="119"/>
  <c r="U112" i="119"/>
  <c r="V112" i="119"/>
  <c r="W112" i="119"/>
  <c r="X112" i="119"/>
  <c r="Y112" i="119"/>
  <c r="Z112" i="119"/>
  <c r="AA112" i="119"/>
  <c r="AC112" i="119"/>
  <c r="AD112" i="119"/>
  <c r="AE112" i="119"/>
  <c r="AF112" i="119"/>
  <c r="AG112" i="119"/>
  <c r="AH112" i="119"/>
  <c r="AI112" i="119"/>
  <c r="AK112" i="119"/>
  <c r="AL112" i="119"/>
  <c r="AM112" i="119"/>
  <c r="AN112" i="119"/>
  <c r="AO112" i="119"/>
  <c r="AP112" i="119"/>
  <c r="AQ112" i="119"/>
  <c r="AS112" i="119"/>
  <c r="AT112" i="119"/>
  <c r="AU112" i="119"/>
  <c r="AV112" i="119"/>
  <c r="AW112" i="119"/>
  <c r="AW98" i="119"/>
  <c r="AV98" i="119"/>
  <c r="AU98" i="119"/>
  <c r="AT98" i="119"/>
  <c r="AS98" i="119"/>
  <c r="AQ98" i="119"/>
  <c r="AP98" i="119"/>
  <c r="AO98" i="119"/>
  <c r="AN98" i="119"/>
  <c r="AM98" i="119"/>
  <c r="AL98" i="119"/>
  <c r="AK98" i="119"/>
  <c r="AI98" i="119"/>
  <c r="AH98" i="119"/>
  <c r="AG98" i="119"/>
  <c r="AF98" i="119"/>
  <c r="AE98" i="119"/>
  <c r="AD98" i="119"/>
  <c r="AC98" i="119"/>
  <c r="AA98" i="119"/>
  <c r="Z98" i="119"/>
  <c r="Y98" i="119"/>
  <c r="X98" i="119"/>
  <c r="W98" i="119"/>
  <c r="V98" i="119"/>
  <c r="U98" i="119"/>
  <c r="S98" i="119"/>
  <c r="R98" i="119"/>
  <c r="Q98" i="119"/>
  <c r="P98" i="119"/>
  <c r="O98" i="119"/>
  <c r="N98" i="119"/>
  <c r="M98" i="119"/>
  <c r="K98" i="119"/>
  <c r="J98" i="119"/>
  <c r="I98" i="119"/>
  <c r="H98" i="119"/>
  <c r="G98" i="119"/>
  <c r="F98" i="119"/>
  <c r="E98" i="119"/>
  <c r="E84" i="119"/>
  <c r="F84" i="119"/>
  <c r="G84" i="119"/>
  <c r="H84" i="119"/>
  <c r="I84" i="119"/>
  <c r="J84" i="119"/>
  <c r="K84" i="119"/>
  <c r="M84" i="119"/>
  <c r="N84" i="119"/>
  <c r="O84" i="119"/>
  <c r="P84" i="119"/>
  <c r="Q84" i="119"/>
  <c r="R84" i="119"/>
  <c r="S84" i="119"/>
  <c r="U84" i="119"/>
  <c r="V84" i="119"/>
  <c r="W84" i="119"/>
  <c r="X84" i="119"/>
  <c r="Y84" i="119"/>
  <c r="Z84" i="119"/>
  <c r="AA84" i="119"/>
  <c r="AC84" i="119"/>
  <c r="AD84" i="119"/>
  <c r="AE84" i="119"/>
  <c r="AF84" i="119"/>
  <c r="AG84" i="119"/>
  <c r="AH84" i="119"/>
  <c r="AI84" i="119"/>
  <c r="AK84" i="119"/>
  <c r="AL84" i="119"/>
  <c r="AM84" i="119"/>
  <c r="AN84" i="119"/>
  <c r="AO84" i="119"/>
  <c r="AP84" i="119"/>
  <c r="AQ84" i="119"/>
  <c r="AS84" i="119"/>
  <c r="AT84" i="119"/>
  <c r="AU84" i="119"/>
  <c r="AV84" i="119"/>
  <c r="AW84" i="119"/>
  <c r="E85" i="119"/>
  <c r="F85" i="119"/>
  <c r="G85" i="119"/>
  <c r="H85" i="119"/>
  <c r="I85" i="119"/>
  <c r="J85" i="119"/>
  <c r="K85" i="119"/>
  <c r="M85" i="119"/>
  <c r="N85" i="119"/>
  <c r="O85" i="119"/>
  <c r="P85" i="119"/>
  <c r="Q85" i="119"/>
  <c r="R85" i="119"/>
  <c r="S85" i="119"/>
  <c r="U85" i="119"/>
  <c r="V85" i="119"/>
  <c r="W85" i="119"/>
  <c r="X85" i="119"/>
  <c r="Y85" i="119"/>
  <c r="Z85" i="119"/>
  <c r="AA85" i="119"/>
  <c r="AC85" i="119"/>
  <c r="AD85" i="119"/>
  <c r="AE85" i="119"/>
  <c r="AF85" i="119"/>
  <c r="AG85" i="119"/>
  <c r="AH85" i="119"/>
  <c r="AI85" i="119"/>
  <c r="AK85" i="119"/>
  <c r="AL85" i="119"/>
  <c r="AM85" i="119"/>
  <c r="AN85" i="119"/>
  <c r="AO85" i="119"/>
  <c r="AP85" i="119"/>
  <c r="AQ85" i="119"/>
  <c r="AS85" i="119"/>
  <c r="AT85" i="119"/>
  <c r="AU85" i="119"/>
  <c r="AV85" i="119"/>
  <c r="AW85" i="119"/>
  <c r="E86" i="119"/>
  <c r="F86" i="119"/>
  <c r="G86" i="119"/>
  <c r="H86" i="119"/>
  <c r="I86" i="119"/>
  <c r="J86" i="119"/>
  <c r="K86" i="119"/>
  <c r="M86" i="119"/>
  <c r="N86" i="119"/>
  <c r="O86" i="119"/>
  <c r="P86" i="119"/>
  <c r="Q86" i="119"/>
  <c r="R86" i="119"/>
  <c r="S86" i="119"/>
  <c r="U86" i="119"/>
  <c r="V86" i="119"/>
  <c r="W86" i="119"/>
  <c r="X86" i="119"/>
  <c r="Y86" i="119"/>
  <c r="Z86" i="119"/>
  <c r="AA86" i="119"/>
  <c r="AC86" i="119"/>
  <c r="AD86" i="119"/>
  <c r="AE86" i="119"/>
  <c r="AF86" i="119"/>
  <c r="AG86" i="119"/>
  <c r="AH86" i="119"/>
  <c r="AI86" i="119"/>
  <c r="AK86" i="119"/>
  <c r="AL86" i="119"/>
  <c r="AM86" i="119"/>
  <c r="AN86" i="119"/>
  <c r="AO86" i="119"/>
  <c r="AP86" i="119"/>
  <c r="AQ86" i="119"/>
  <c r="AS86" i="119"/>
  <c r="AT86" i="119"/>
  <c r="AU86" i="119"/>
  <c r="AV86" i="119"/>
  <c r="AW86" i="119"/>
  <c r="E87" i="119"/>
  <c r="F87" i="119"/>
  <c r="G87" i="119"/>
  <c r="H87" i="119"/>
  <c r="I87" i="119"/>
  <c r="J87" i="119"/>
  <c r="K87" i="119"/>
  <c r="M87" i="119"/>
  <c r="N87" i="119"/>
  <c r="O87" i="119"/>
  <c r="P87" i="119"/>
  <c r="Q87" i="119"/>
  <c r="R87" i="119"/>
  <c r="S87" i="119"/>
  <c r="U87" i="119"/>
  <c r="V87" i="119"/>
  <c r="W87" i="119"/>
  <c r="X87" i="119"/>
  <c r="Y87" i="119"/>
  <c r="Z87" i="119"/>
  <c r="AA87" i="119"/>
  <c r="AC87" i="119"/>
  <c r="AD87" i="119"/>
  <c r="AE87" i="119"/>
  <c r="AF87" i="119"/>
  <c r="AG87" i="119"/>
  <c r="AH87" i="119"/>
  <c r="AI87" i="119"/>
  <c r="AK87" i="119"/>
  <c r="AL87" i="119"/>
  <c r="AM87" i="119"/>
  <c r="AN87" i="119"/>
  <c r="AO87" i="119"/>
  <c r="AP87" i="119"/>
  <c r="AQ87" i="119"/>
  <c r="AS87" i="119"/>
  <c r="AT87" i="119"/>
  <c r="AU87" i="119"/>
  <c r="AV87" i="119"/>
  <c r="AW87" i="119"/>
  <c r="E88" i="119"/>
  <c r="F88" i="119"/>
  <c r="G88" i="119"/>
  <c r="H88" i="119"/>
  <c r="I88" i="119"/>
  <c r="J88" i="119"/>
  <c r="K88" i="119"/>
  <c r="M88" i="119"/>
  <c r="N88" i="119"/>
  <c r="O88" i="119"/>
  <c r="P88" i="119"/>
  <c r="Q88" i="119"/>
  <c r="R88" i="119"/>
  <c r="S88" i="119"/>
  <c r="U88" i="119"/>
  <c r="V88" i="119"/>
  <c r="W88" i="119"/>
  <c r="X88" i="119"/>
  <c r="Y88" i="119"/>
  <c r="Z88" i="119"/>
  <c r="AA88" i="119"/>
  <c r="AC88" i="119"/>
  <c r="AD88" i="119"/>
  <c r="AE88" i="119"/>
  <c r="AF88" i="119"/>
  <c r="AG88" i="119"/>
  <c r="AH88" i="119"/>
  <c r="AI88" i="119"/>
  <c r="AK88" i="119"/>
  <c r="AL88" i="119"/>
  <c r="AM88" i="119"/>
  <c r="AN88" i="119"/>
  <c r="AO88" i="119"/>
  <c r="AP88" i="119"/>
  <c r="AQ88" i="119"/>
  <c r="AS88" i="119"/>
  <c r="AT88" i="119"/>
  <c r="AU88" i="119"/>
  <c r="AV88" i="119"/>
  <c r="AW88" i="119"/>
  <c r="E89" i="119"/>
  <c r="F89" i="119"/>
  <c r="G89" i="119"/>
  <c r="H89" i="119"/>
  <c r="I89" i="119"/>
  <c r="J89" i="119"/>
  <c r="K89" i="119"/>
  <c r="M89" i="119"/>
  <c r="N89" i="119"/>
  <c r="O89" i="119"/>
  <c r="P89" i="119"/>
  <c r="Q89" i="119"/>
  <c r="R89" i="119"/>
  <c r="S89" i="119"/>
  <c r="U89" i="119"/>
  <c r="V89" i="119"/>
  <c r="W89" i="119"/>
  <c r="X89" i="119"/>
  <c r="Y89" i="119"/>
  <c r="Z89" i="119"/>
  <c r="AA89" i="119"/>
  <c r="AC89" i="119"/>
  <c r="AD89" i="119"/>
  <c r="AE89" i="119"/>
  <c r="AF89" i="119"/>
  <c r="AG89" i="119"/>
  <c r="AH89" i="119"/>
  <c r="AI89" i="119"/>
  <c r="AK89" i="119"/>
  <c r="AL89" i="119"/>
  <c r="AM89" i="119"/>
  <c r="AN89" i="119"/>
  <c r="AO89" i="119"/>
  <c r="AP89" i="119"/>
  <c r="AQ89" i="119"/>
  <c r="AS89" i="119"/>
  <c r="AT89" i="119"/>
  <c r="AU89" i="119"/>
  <c r="AV89" i="119"/>
  <c r="AW89" i="119"/>
  <c r="E90" i="119"/>
  <c r="F90" i="119"/>
  <c r="G90" i="119"/>
  <c r="H90" i="119"/>
  <c r="I90" i="119"/>
  <c r="J90" i="119"/>
  <c r="K90" i="119"/>
  <c r="M90" i="119"/>
  <c r="N90" i="119"/>
  <c r="O90" i="119"/>
  <c r="P90" i="119"/>
  <c r="Q90" i="119"/>
  <c r="R90" i="119"/>
  <c r="S90" i="119"/>
  <c r="U90" i="119"/>
  <c r="V90" i="119"/>
  <c r="W90" i="119"/>
  <c r="X90" i="119"/>
  <c r="Y90" i="119"/>
  <c r="Z90" i="119"/>
  <c r="AA90" i="119"/>
  <c r="AC90" i="119"/>
  <c r="AD90" i="119"/>
  <c r="AE90" i="119"/>
  <c r="AF90" i="119"/>
  <c r="AG90" i="119"/>
  <c r="AH90" i="119"/>
  <c r="AI90" i="119"/>
  <c r="AK90" i="119"/>
  <c r="AL90" i="119"/>
  <c r="AM90" i="119"/>
  <c r="AN90" i="119"/>
  <c r="AO90" i="119"/>
  <c r="AP90" i="119"/>
  <c r="AQ90" i="119"/>
  <c r="AS90" i="119"/>
  <c r="AT90" i="119"/>
  <c r="AU90" i="119"/>
  <c r="AV90" i="119"/>
  <c r="AW90" i="119"/>
  <c r="E91" i="119"/>
  <c r="F91" i="119"/>
  <c r="G91" i="119"/>
  <c r="H91" i="119"/>
  <c r="I91" i="119"/>
  <c r="J91" i="119"/>
  <c r="K91" i="119"/>
  <c r="M91" i="119"/>
  <c r="N91" i="119"/>
  <c r="O91" i="119"/>
  <c r="P91" i="119"/>
  <c r="Q91" i="119"/>
  <c r="R91" i="119"/>
  <c r="S91" i="119"/>
  <c r="U91" i="119"/>
  <c r="V91" i="119"/>
  <c r="W91" i="119"/>
  <c r="X91" i="119"/>
  <c r="Y91" i="119"/>
  <c r="Z91" i="119"/>
  <c r="AA91" i="119"/>
  <c r="AC91" i="119"/>
  <c r="AD91" i="119"/>
  <c r="AE91" i="119"/>
  <c r="AF91" i="119"/>
  <c r="AG91" i="119"/>
  <c r="AH91" i="119"/>
  <c r="AI91" i="119"/>
  <c r="AK91" i="119"/>
  <c r="AL91" i="119"/>
  <c r="AM91" i="119"/>
  <c r="AN91" i="119"/>
  <c r="AO91" i="119"/>
  <c r="AP91" i="119"/>
  <c r="AQ91" i="119"/>
  <c r="AS91" i="119"/>
  <c r="AT91" i="119"/>
  <c r="AU91" i="119"/>
  <c r="AV91" i="119"/>
  <c r="AW91" i="119"/>
  <c r="E92" i="119"/>
  <c r="F92" i="119"/>
  <c r="G92" i="119"/>
  <c r="H92" i="119"/>
  <c r="I92" i="119"/>
  <c r="J92" i="119"/>
  <c r="K92" i="119"/>
  <c r="M92" i="119"/>
  <c r="N92" i="119"/>
  <c r="O92" i="119"/>
  <c r="P92" i="119"/>
  <c r="Q92" i="119"/>
  <c r="R92" i="119"/>
  <c r="S92" i="119"/>
  <c r="U92" i="119"/>
  <c r="V92" i="119"/>
  <c r="W92" i="119"/>
  <c r="X92" i="119"/>
  <c r="Y92" i="119"/>
  <c r="Z92" i="119"/>
  <c r="AA92" i="119"/>
  <c r="AC92" i="119"/>
  <c r="AD92" i="119"/>
  <c r="AE92" i="119"/>
  <c r="AF92" i="119"/>
  <c r="AG92" i="119"/>
  <c r="AH92" i="119"/>
  <c r="AI92" i="119"/>
  <c r="AK92" i="119"/>
  <c r="AL92" i="119"/>
  <c r="AM92" i="119"/>
  <c r="AN92" i="119"/>
  <c r="AO92" i="119"/>
  <c r="AP92" i="119"/>
  <c r="AQ92" i="119"/>
  <c r="AS92" i="119"/>
  <c r="AT92" i="119"/>
  <c r="AU92" i="119"/>
  <c r="AV92" i="119"/>
  <c r="AW92" i="119"/>
  <c r="E93" i="119"/>
  <c r="F93" i="119"/>
  <c r="G93" i="119"/>
  <c r="H93" i="119"/>
  <c r="I93" i="119"/>
  <c r="J93" i="119"/>
  <c r="K93" i="119"/>
  <c r="M93" i="119"/>
  <c r="N93" i="119"/>
  <c r="O93" i="119"/>
  <c r="P93" i="119"/>
  <c r="Q93" i="119"/>
  <c r="R93" i="119"/>
  <c r="S93" i="119"/>
  <c r="U93" i="119"/>
  <c r="V93" i="119"/>
  <c r="W93" i="119"/>
  <c r="X93" i="119"/>
  <c r="Y93" i="119"/>
  <c r="Z93" i="119"/>
  <c r="AA93" i="119"/>
  <c r="AC93" i="119"/>
  <c r="AD93" i="119"/>
  <c r="AE93" i="119"/>
  <c r="AF93" i="119"/>
  <c r="AG93" i="119"/>
  <c r="AH93" i="119"/>
  <c r="AI93" i="119"/>
  <c r="AK93" i="119"/>
  <c r="AL93" i="119"/>
  <c r="AM93" i="119"/>
  <c r="AN93" i="119"/>
  <c r="AO93" i="119"/>
  <c r="AP93" i="119"/>
  <c r="AQ93" i="119"/>
  <c r="AS93" i="119"/>
  <c r="AT93" i="119"/>
  <c r="AU93" i="119"/>
  <c r="AV93" i="119"/>
  <c r="AW93" i="119"/>
  <c r="E94" i="119"/>
  <c r="F94" i="119"/>
  <c r="G94" i="119"/>
  <c r="H94" i="119"/>
  <c r="I94" i="119"/>
  <c r="J94" i="119"/>
  <c r="K94" i="119"/>
  <c r="M94" i="119"/>
  <c r="N94" i="119"/>
  <c r="O94" i="119"/>
  <c r="P94" i="119"/>
  <c r="Q94" i="119"/>
  <c r="R94" i="119"/>
  <c r="S94" i="119"/>
  <c r="U94" i="119"/>
  <c r="V94" i="119"/>
  <c r="W94" i="119"/>
  <c r="X94" i="119"/>
  <c r="Y94" i="119"/>
  <c r="Z94" i="119"/>
  <c r="AA94" i="119"/>
  <c r="AC94" i="119"/>
  <c r="AD94" i="119"/>
  <c r="AE94" i="119"/>
  <c r="AF94" i="119"/>
  <c r="AG94" i="119"/>
  <c r="AH94" i="119"/>
  <c r="AI94" i="119"/>
  <c r="AK94" i="119"/>
  <c r="AL94" i="119"/>
  <c r="AM94" i="119"/>
  <c r="AN94" i="119"/>
  <c r="AO94" i="119"/>
  <c r="AP94" i="119"/>
  <c r="AQ94" i="119"/>
  <c r="AS94" i="119"/>
  <c r="AT94" i="119"/>
  <c r="AU94" i="119"/>
  <c r="AV94" i="119"/>
  <c r="AW94" i="119"/>
  <c r="E95" i="119"/>
  <c r="F95" i="119"/>
  <c r="G95" i="119"/>
  <c r="H95" i="119"/>
  <c r="I95" i="119"/>
  <c r="J95" i="119"/>
  <c r="K95" i="119"/>
  <c r="M95" i="119"/>
  <c r="N95" i="119"/>
  <c r="O95" i="119"/>
  <c r="P95" i="119"/>
  <c r="Q95" i="119"/>
  <c r="R95" i="119"/>
  <c r="S95" i="119"/>
  <c r="U95" i="119"/>
  <c r="V95" i="119"/>
  <c r="W95" i="119"/>
  <c r="X95" i="119"/>
  <c r="Y95" i="119"/>
  <c r="Z95" i="119"/>
  <c r="AA95" i="119"/>
  <c r="AC95" i="119"/>
  <c r="AD95" i="119"/>
  <c r="AE95" i="119"/>
  <c r="AF95" i="119"/>
  <c r="AG95" i="119"/>
  <c r="AH95" i="119"/>
  <c r="AI95" i="119"/>
  <c r="AK95" i="119"/>
  <c r="AL95" i="119"/>
  <c r="AM95" i="119"/>
  <c r="AN95" i="119"/>
  <c r="AO95" i="119"/>
  <c r="AP95" i="119"/>
  <c r="AQ95" i="119"/>
  <c r="AS95" i="119"/>
  <c r="AT95" i="119"/>
  <c r="AU95" i="119"/>
  <c r="AV95" i="119"/>
  <c r="AW95" i="119"/>
  <c r="E96" i="119"/>
  <c r="F96" i="119"/>
  <c r="G96" i="119"/>
  <c r="H96" i="119"/>
  <c r="I96" i="119"/>
  <c r="J96" i="119"/>
  <c r="K96" i="119"/>
  <c r="M96" i="119"/>
  <c r="N96" i="119"/>
  <c r="O96" i="119"/>
  <c r="P96" i="119"/>
  <c r="Q96" i="119"/>
  <c r="R96" i="119"/>
  <c r="S96" i="119"/>
  <c r="U96" i="119"/>
  <c r="V96" i="119"/>
  <c r="W96" i="119"/>
  <c r="X96" i="119"/>
  <c r="Y96" i="119"/>
  <c r="Z96" i="119"/>
  <c r="AA96" i="119"/>
  <c r="AC96" i="119"/>
  <c r="AD96" i="119"/>
  <c r="AE96" i="119"/>
  <c r="AF96" i="119"/>
  <c r="AG96" i="119"/>
  <c r="AH96" i="119"/>
  <c r="AI96" i="119"/>
  <c r="AK96" i="119"/>
  <c r="AL96" i="119"/>
  <c r="AM96" i="119"/>
  <c r="AN96" i="119"/>
  <c r="AO96" i="119"/>
  <c r="AP96" i="119"/>
  <c r="AQ96" i="119"/>
  <c r="AS96" i="119"/>
  <c r="AT96" i="119"/>
  <c r="AU96" i="119"/>
  <c r="AV96" i="119"/>
  <c r="AW96" i="119"/>
  <c r="AW83" i="119"/>
  <c r="AV83" i="119"/>
  <c r="AU83" i="119"/>
  <c r="AT83" i="119"/>
  <c r="AS83" i="119"/>
  <c r="AQ83" i="119"/>
  <c r="AP83" i="119"/>
  <c r="AO83" i="119"/>
  <c r="AN83" i="119"/>
  <c r="AM83" i="119"/>
  <c r="AL83" i="119"/>
  <c r="AK83" i="119"/>
  <c r="AI83" i="119"/>
  <c r="AH83" i="119"/>
  <c r="AG83" i="119"/>
  <c r="AF83" i="119"/>
  <c r="AE83" i="119"/>
  <c r="AD83" i="119"/>
  <c r="AC83" i="119"/>
  <c r="AA83" i="119"/>
  <c r="Z83" i="119"/>
  <c r="Y83" i="119"/>
  <c r="X83" i="119"/>
  <c r="W83" i="119"/>
  <c r="V83" i="119"/>
  <c r="U83" i="119"/>
  <c r="S83" i="119"/>
  <c r="R83" i="119"/>
  <c r="Q83" i="119"/>
  <c r="P83" i="119"/>
  <c r="O83" i="119"/>
  <c r="N83" i="119"/>
  <c r="M83" i="119"/>
  <c r="K83" i="119"/>
  <c r="J83" i="119"/>
  <c r="I83" i="119"/>
  <c r="H83" i="119"/>
  <c r="G83" i="119"/>
  <c r="F83" i="119"/>
  <c r="E83" i="119"/>
  <c r="AW82" i="119"/>
  <c r="AV82" i="119"/>
  <c r="AU82" i="119"/>
  <c r="AT82" i="119"/>
  <c r="AS82" i="119"/>
  <c r="AQ82" i="119"/>
  <c r="AP82" i="119"/>
  <c r="AO82" i="119"/>
  <c r="AN82" i="119"/>
  <c r="AM82" i="119"/>
  <c r="AL82" i="119"/>
  <c r="AK82" i="119"/>
  <c r="AI82" i="119"/>
  <c r="AH82" i="119"/>
  <c r="AG82" i="119"/>
  <c r="AF82" i="119"/>
  <c r="AE82" i="119"/>
  <c r="AD82" i="119"/>
  <c r="AC82" i="119"/>
  <c r="AA82" i="119"/>
  <c r="Z82" i="119"/>
  <c r="Y82" i="119"/>
  <c r="X82" i="119"/>
  <c r="W82" i="119"/>
  <c r="V82" i="119"/>
  <c r="U82" i="119"/>
  <c r="S82" i="119"/>
  <c r="R82" i="119"/>
  <c r="Q82" i="119"/>
  <c r="P82" i="119"/>
  <c r="O82" i="119"/>
  <c r="N82" i="119"/>
  <c r="M82" i="119"/>
  <c r="K82" i="119"/>
  <c r="J82" i="119"/>
  <c r="I82" i="119"/>
  <c r="H82" i="119"/>
  <c r="G82" i="119"/>
  <c r="F82" i="119"/>
  <c r="E82" i="119"/>
  <c r="AW81" i="119"/>
  <c r="AV81" i="119"/>
  <c r="AU81" i="119"/>
  <c r="AT81" i="119"/>
  <c r="AS81" i="119"/>
  <c r="AQ81" i="119"/>
  <c r="AP81" i="119"/>
  <c r="AO81" i="119"/>
  <c r="AN81" i="119"/>
  <c r="AM81" i="119"/>
  <c r="AL81" i="119"/>
  <c r="AK81" i="119"/>
  <c r="AI81" i="119"/>
  <c r="AH81" i="119"/>
  <c r="AG81" i="119"/>
  <c r="AF81" i="119"/>
  <c r="AE81" i="119"/>
  <c r="AD81" i="119"/>
  <c r="AC81" i="119"/>
  <c r="AA81" i="119"/>
  <c r="Z81" i="119"/>
  <c r="Y81" i="119"/>
  <c r="X81" i="119"/>
  <c r="W81" i="119"/>
  <c r="V81" i="119"/>
  <c r="U81" i="119"/>
  <c r="S81" i="119"/>
  <c r="R81" i="119"/>
  <c r="Q81" i="119"/>
  <c r="P81" i="119"/>
  <c r="O81" i="119"/>
  <c r="N81" i="119"/>
  <c r="M81" i="119"/>
  <c r="K81" i="119"/>
  <c r="J81" i="119"/>
  <c r="I81" i="119"/>
  <c r="H81" i="119"/>
  <c r="G81" i="119"/>
  <c r="F81" i="119"/>
  <c r="E81" i="119"/>
  <c r="AW77" i="119"/>
  <c r="AV77" i="119"/>
  <c r="AU77" i="119"/>
  <c r="AT77" i="119"/>
  <c r="AS77" i="119"/>
  <c r="AQ77" i="119"/>
  <c r="AP77" i="119"/>
  <c r="AO77" i="119"/>
  <c r="AN77" i="119"/>
  <c r="AM77" i="119"/>
  <c r="AL77" i="119"/>
  <c r="AK77" i="119"/>
  <c r="AI77" i="119"/>
  <c r="AH77" i="119"/>
  <c r="AG77" i="119"/>
  <c r="AF77" i="119"/>
  <c r="AE77" i="119"/>
  <c r="AD77" i="119"/>
  <c r="AC77" i="119"/>
  <c r="AA77" i="119"/>
  <c r="Z77" i="119"/>
  <c r="Y77" i="119"/>
  <c r="X77" i="119"/>
  <c r="W77" i="119"/>
  <c r="V77" i="119"/>
  <c r="U77" i="119"/>
  <c r="S77" i="119"/>
  <c r="R77" i="119"/>
  <c r="Q77" i="119"/>
  <c r="P77" i="119"/>
  <c r="O77" i="119"/>
  <c r="N77" i="119"/>
  <c r="M77" i="119"/>
  <c r="K77" i="119"/>
  <c r="J77" i="119"/>
  <c r="I77" i="119"/>
  <c r="H77" i="119"/>
  <c r="G77" i="119"/>
  <c r="F77" i="119"/>
  <c r="E77" i="119"/>
  <c r="AW76" i="119"/>
  <c r="AV76" i="119"/>
  <c r="AU76" i="119"/>
  <c r="AT76" i="119"/>
  <c r="AS76" i="119"/>
  <c r="AQ76" i="119"/>
  <c r="AP76" i="119"/>
  <c r="AO76" i="119"/>
  <c r="AN76" i="119"/>
  <c r="AM76" i="119"/>
  <c r="AL76" i="119"/>
  <c r="AK76" i="119"/>
  <c r="AI76" i="119"/>
  <c r="AH76" i="119"/>
  <c r="AG76" i="119"/>
  <c r="AF76" i="119"/>
  <c r="AE76" i="119"/>
  <c r="AD76" i="119"/>
  <c r="AC76" i="119"/>
  <c r="AA76" i="119"/>
  <c r="Z76" i="119"/>
  <c r="Y76" i="119"/>
  <c r="X76" i="119"/>
  <c r="W76" i="119"/>
  <c r="V76" i="119"/>
  <c r="U76" i="119"/>
  <c r="S76" i="119"/>
  <c r="R76" i="119"/>
  <c r="Q76" i="119"/>
  <c r="P76" i="119"/>
  <c r="O76" i="119"/>
  <c r="N76" i="119"/>
  <c r="M76" i="119"/>
  <c r="K76" i="119"/>
  <c r="J76" i="119"/>
  <c r="I76" i="119"/>
  <c r="H76" i="119"/>
  <c r="G76" i="119"/>
  <c r="F76" i="119"/>
  <c r="E76" i="119"/>
  <c r="AW75" i="119"/>
  <c r="AV75" i="119"/>
  <c r="AU75" i="119"/>
  <c r="AT75" i="119"/>
  <c r="AS75" i="119"/>
  <c r="AQ75" i="119"/>
  <c r="AP75" i="119"/>
  <c r="AO75" i="119"/>
  <c r="AN75" i="119"/>
  <c r="AM75" i="119"/>
  <c r="AL75" i="119"/>
  <c r="AK75" i="119"/>
  <c r="AI75" i="119"/>
  <c r="AH75" i="119"/>
  <c r="AG75" i="119"/>
  <c r="AF75" i="119"/>
  <c r="AE75" i="119"/>
  <c r="AD75" i="119"/>
  <c r="AC75" i="119"/>
  <c r="AA75" i="119"/>
  <c r="Z75" i="119"/>
  <c r="Y75" i="119"/>
  <c r="X75" i="119"/>
  <c r="W75" i="119"/>
  <c r="V75" i="119"/>
  <c r="U75" i="119"/>
  <c r="S75" i="119"/>
  <c r="R75" i="119"/>
  <c r="Q75" i="119"/>
  <c r="P75" i="119"/>
  <c r="O75" i="119"/>
  <c r="N75" i="119"/>
  <c r="M75" i="119"/>
  <c r="K75" i="119"/>
  <c r="J75" i="119"/>
  <c r="I75" i="119"/>
  <c r="H75" i="119"/>
  <c r="G75" i="119"/>
  <c r="F75" i="119"/>
  <c r="E75" i="119"/>
  <c r="AW73" i="119"/>
  <c r="AV73" i="119"/>
  <c r="AU73" i="119"/>
  <c r="AT73" i="119"/>
  <c r="AS73" i="119"/>
  <c r="AQ73" i="119"/>
  <c r="AP73" i="119"/>
  <c r="AO73" i="119"/>
  <c r="AN73" i="119"/>
  <c r="AM73" i="119"/>
  <c r="AL73" i="119"/>
  <c r="AK73" i="119"/>
  <c r="AI73" i="119"/>
  <c r="AH73" i="119"/>
  <c r="AG73" i="119"/>
  <c r="AF73" i="119"/>
  <c r="AE73" i="119"/>
  <c r="AD73" i="119"/>
  <c r="AC73" i="119"/>
  <c r="AA73" i="119"/>
  <c r="Z73" i="119"/>
  <c r="Y73" i="119"/>
  <c r="X73" i="119"/>
  <c r="W73" i="119"/>
  <c r="V73" i="119"/>
  <c r="U73" i="119"/>
  <c r="S73" i="119"/>
  <c r="R73" i="119"/>
  <c r="Q73" i="119"/>
  <c r="P73" i="119"/>
  <c r="O73" i="119"/>
  <c r="N73" i="119"/>
  <c r="M73" i="119"/>
  <c r="K73" i="119"/>
  <c r="J73" i="119"/>
  <c r="I73" i="119"/>
  <c r="H73" i="119"/>
  <c r="G73" i="119"/>
  <c r="F73" i="119"/>
  <c r="E73" i="119"/>
  <c r="AW72" i="119"/>
  <c r="AV72" i="119"/>
  <c r="AU72" i="119"/>
  <c r="AT72" i="119"/>
  <c r="AS72" i="119"/>
  <c r="AQ72" i="119"/>
  <c r="AP72" i="119"/>
  <c r="AO72" i="119"/>
  <c r="AN72" i="119"/>
  <c r="AM72" i="119"/>
  <c r="AL72" i="119"/>
  <c r="AK72" i="119"/>
  <c r="AI72" i="119"/>
  <c r="AH72" i="119"/>
  <c r="AG72" i="119"/>
  <c r="AF72" i="119"/>
  <c r="AE72" i="119"/>
  <c r="AD72" i="119"/>
  <c r="AC72" i="119"/>
  <c r="AA72" i="119"/>
  <c r="Z72" i="119"/>
  <c r="Y72" i="119"/>
  <c r="X72" i="119"/>
  <c r="W72" i="119"/>
  <c r="V72" i="119"/>
  <c r="U72" i="119"/>
  <c r="S72" i="119"/>
  <c r="R72" i="119"/>
  <c r="Q72" i="119"/>
  <c r="P72" i="119"/>
  <c r="O72" i="119"/>
  <c r="N72" i="119"/>
  <c r="M72" i="119"/>
  <c r="K72" i="119"/>
  <c r="J72" i="119"/>
  <c r="I72" i="119"/>
  <c r="H72" i="119"/>
  <c r="G72" i="119"/>
  <c r="F72" i="119"/>
  <c r="E72" i="119"/>
  <c r="AW71" i="119"/>
  <c r="AV71" i="119"/>
  <c r="AU71" i="119"/>
  <c r="AT71" i="119"/>
  <c r="AS71" i="119"/>
  <c r="AQ71" i="119"/>
  <c r="AP71" i="119"/>
  <c r="AO71" i="119"/>
  <c r="AN71" i="119"/>
  <c r="AM71" i="119"/>
  <c r="AL71" i="119"/>
  <c r="AK71" i="119"/>
  <c r="AI71" i="119"/>
  <c r="AH71" i="119"/>
  <c r="AG71" i="119"/>
  <c r="AF71" i="119"/>
  <c r="AE71" i="119"/>
  <c r="AD71" i="119"/>
  <c r="AC71" i="119"/>
  <c r="AA71" i="119"/>
  <c r="Z71" i="119"/>
  <c r="Y71" i="119"/>
  <c r="X71" i="119"/>
  <c r="W71" i="119"/>
  <c r="V71" i="119"/>
  <c r="U71" i="119"/>
  <c r="S71" i="119"/>
  <c r="R71" i="119"/>
  <c r="Q71" i="119"/>
  <c r="P71" i="119"/>
  <c r="O71" i="119"/>
  <c r="N71" i="119"/>
  <c r="M71" i="119"/>
  <c r="K71" i="119"/>
  <c r="J71" i="119"/>
  <c r="I71" i="119"/>
  <c r="H71" i="119"/>
  <c r="G71" i="119"/>
  <c r="F71" i="119"/>
  <c r="E71" i="119"/>
  <c r="AW68" i="119"/>
  <c r="AV68" i="119"/>
  <c r="AU68" i="119"/>
  <c r="AT68" i="119"/>
  <c r="AS68" i="119"/>
  <c r="AQ68" i="119"/>
  <c r="AP68" i="119"/>
  <c r="AO68" i="119"/>
  <c r="AN68" i="119"/>
  <c r="AM68" i="119"/>
  <c r="AL68" i="119"/>
  <c r="AK68" i="119"/>
  <c r="AI68" i="119"/>
  <c r="AH68" i="119"/>
  <c r="AG68" i="119"/>
  <c r="AF68" i="119"/>
  <c r="AE68" i="119"/>
  <c r="AD68" i="119"/>
  <c r="AC68" i="119"/>
  <c r="AA68" i="119"/>
  <c r="Z68" i="119"/>
  <c r="Y68" i="119"/>
  <c r="X68" i="119"/>
  <c r="W68" i="119"/>
  <c r="V68" i="119"/>
  <c r="U68" i="119"/>
  <c r="S68" i="119"/>
  <c r="R68" i="119"/>
  <c r="Q68" i="119"/>
  <c r="P68" i="119"/>
  <c r="O68" i="119"/>
  <c r="N68" i="119"/>
  <c r="M68" i="119"/>
  <c r="K68" i="119"/>
  <c r="J68" i="119"/>
  <c r="I68" i="119"/>
  <c r="H68" i="119"/>
  <c r="G68" i="119"/>
  <c r="F68" i="119"/>
  <c r="E68" i="119"/>
  <c r="AW67" i="119"/>
  <c r="AV67" i="119"/>
  <c r="AU67" i="119"/>
  <c r="AT67" i="119"/>
  <c r="AS67" i="119"/>
  <c r="AQ67" i="119"/>
  <c r="AP67" i="119"/>
  <c r="AO67" i="119"/>
  <c r="AN67" i="119"/>
  <c r="AM67" i="119"/>
  <c r="AL67" i="119"/>
  <c r="AK67" i="119"/>
  <c r="AI67" i="119"/>
  <c r="AH67" i="119"/>
  <c r="AG67" i="119"/>
  <c r="AF67" i="119"/>
  <c r="AE67" i="119"/>
  <c r="AD67" i="119"/>
  <c r="AC67" i="119"/>
  <c r="AA67" i="119"/>
  <c r="Z67" i="119"/>
  <c r="Y67" i="119"/>
  <c r="X67" i="119"/>
  <c r="W67" i="119"/>
  <c r="V67" i="119"/>
  <c r="U67" i="119"/>
  <c r="S67" i="119"/>
  <c r="R67" i="119"/>
  <c r="Q67" i="119"/>
  <c r="P67" i="119"/>
  <c r="O67" i="119"/>
  <c r="N67" i="119"/>
  <c r="M67" i="119"/>
  <c r="K67" i="119"/>
  <c r="J67" i="119"/>
  <c r="I67" i="119"/>
  <c r="H67" i="119"/>
  <c r="G67" i="119"/>
  <c r="F67" i="119"/>
  <c r="E67" i="119"/>
  <c r="AW66" i="119"/>
  <c r="AV66" i="119"/>
  <c r="AU66" i="119"/>
  <c r="AT66" i="119"/>
  <c r="AS66" i="119"/>
  <c r="AQ66" i="119"/>
  <c r="AP66" i="119"/>
  <c r="AO66" i="119"/>
  <c r="AN66" i="119"/>
  <c r="AM66" i="119"/>
  <c r="AL66" i="119"/>
  <c r="AK66" i="119"/>
  <c r="AI66" i="119"/>
  <c r="AH66" i="119"/>
  <c r="AG66" i="119"/>
  <c r="AF66" i="119"/>
  <c r="AE66" i="119"/>
  <c r="AD66" i="119"/>
  <c r="AC66" i="119"/>
  <c r="AA66" i="119"/>
  <c r="Z66" i="119"/>
  <c r="Y66" i="119"/>
  <c r="X66" i="119"/>
  <c r="W66" i="119"/>
  <c r="V66" i="119"/>
  <c r="U66" i="119"/>
  <c r="S66" i="119"/>
  <c r="R66" i="119"/>
  <c r="Q66" i="119"/>
  <c r="P66" i="119"/>
  <c r="O66" i="119"/>
  <c r="N66" i="119"/>
  <c r="M66" i="119"/>
  <c r="K66" i="119"/>
  <c r="J66" i="119"/>
  <c r="I66" i="119"/>
  <c r="H66" i="119"/>
  <c r="G66" i="119"/>
  <c r="F66" i="119"/>
  <c r="E66" i="119"/>
  <c r="AW64" i="119"/>
  <c r="AV64" i="119"/>
  <c r="AU64" i="119"/>
  <c r="AT64" i="119"/>
  <c r="AS64" i="119"/>
  <c r="AQ64" i="119"/>
  <c r="AP64" i="119"/>
  <c r="AO64" i="119"/>
  <c r="AN64" i="119"/>
  <c r="AM64" i="119"/>
  <c r="AL64" i="119"/>
  <c r="AK64" i="119"/>
  <c r="AI64" i="119"/>
  <c r="AH64" i="119"/>
  <c r="AG64" i="119"/>
  <c r="AF64" i="119"/>
  <c r="AE64" i="119"/>
  <c r="AD64" i="119"/>
  <c r="AC64" i="119"/>
  <c r="AA64" i="119"/>
  <c r="Z64" i="119"/>
  <c r="Y64" i="119"/>
  <c r="X64" i="119"/>
  <c r="W64" i="119"/>
  <c r="V64" i="119"/>
  <c r="U64" i="119"/>
  <c r="S64" i="119"/>
  <c r="R64" i="119"/>
  <c r="Q64" i="119"/>
  <c r="P64" i="119"/>
  <c r="O64" i="119"/>
  <c r="N64" i="119"/>
  <c r="M64" i="119"/>
  <c r="K64" i="119"/>
  <c r="J64" i="119"/>
  <c r="I64" i="119"/>
  <c r="H64" i="119"/>
  <c r="G64" i="119"/>
  <c r="F64" i="119"/>
  <c r="E64" i="119"/>
  <c r="AW63" i="119"/>
  <c r="AV63" i="119"/>
  <c r="AU63" i="119"/>
  <c r="AT63" i="119"/>
  <c r="AS63" i="119"/>
  <c r="AQ63" i="119"/>
  <c r="AP63" i="119"/>
  <c r="AO63" i="119"/>
  <c r="AN63" i="119"/>
  <c r="AM63" i="119"/>
  <c r="AL63" i="119"/>
  <c r="AK63" i="119"/>
  <c r="AI63" i="119"/>
  <c r="AH63" i="119"/>
  <c r="AG63" i="119"/>
  <c r="AF63" i="119"/>
  <c r="AE63" i="119"/>
  <c r="AD63" i="119"/>
  <c r="AC63" i="119"/>
  <c r="AA63" i="119"/>
  <c r="Z63" i="119"/>
  <c r="Y63" i="119"/>
  <c r="X63" i="119"/>
  <c r="W63" i="119"/>
  <c r="V63" i="119"/>
  <c r="U63" i="119"/>
  <c r="S63" i="119"/>
  <c r="R63" i="119"/>
  <c r="Q63" i="119"/>
  <c r="P63" i="119"/>
  <c r="O63" i="119"/>
  <c r="N63" i="119"/>
  <c r="M63" i="119"/>
  <c r="K63" i="119"/>
  <c r="J63" i="119"/>
  <c r="I63" i="119"/>
  <c r="H63" i="119"/>
  <c r="G63" i="119"/>
  <c r="F63" i="119"/>
  <c r="E63" i="119"/>
  <c r="AW62" i="119"/>
  <c r="AV62" i="119"/>
  <c r="AU62" i="119"/>
  <c r="AT62" i="119"/>
  <c r="AS62" i="119"/>
  <c r="AQ62" i="119"/>
  <c r="AP62" i="119"/>
  <c r="AO62" i="119"/>
  <c r="AN62" i="119"/>
  <c r="AM62" i="119"/>
  <c r="AL62" i="119"/>
  <c r="AK62" i="119"/>
  <c r="AI62" i="119"/>
  <c r="AH62" i="119"/>
  <c r="AG62" i="119"/>
  <c r="AF62" i="119"/>
  <c r="AE62" i="119"/>
  <c r="AD62" i="119"/>
  <c r="AC62" i="119"/>
  <c r="AA62" i="119"/>
  <c r="Z62" i="119"/>
  <c r="Y62" i="119"/>
  <c r="X62" i="119"/>
  <c r="W62" i="119"/>
  <c r="V62" i="119"/>
  <c r="U62" i="119"/>
  <c r="S62" i="119"/>
  <c r="R62" i="119"/>
  <c r="Q62" i="119"/>
  <c r="P62" i="119"/>
  <c r="O62" i="119"/>
  <c r="N62" i="119"/>
  <c r="M62" i="119"/>
  <c r="K62" i="119"/>
  <c r="J62" i="119"/>
  <c r="I62" i="119"/>
  <c r="H62" i="119"/>
  <c r="G62" i="119"/>
  <c r="F62" i="119"/>
  <c r="E62" i="119"/>
  <c r="AW60" i="119"/>
  <c r="AV60" i="119"/>
  <c r="AU60" i="119"/>
  <c r="AT60" i="119"/>
  <c r="AS60" i="119"/>
  <c r="AQ60" i="119"/>
  <c r="AP60" i="119"/>
  <c r="AO60" i="119"/>
  <c r="AN60" i="119"/>
  <c r="AM60" i="119"/>
  <c r="AL60" i="119"/>
  <c r="AK60" i="119"/>
  <c r="AI60" i="119"/>
  <c r="AH60" i="119"/>
  <c r="AG60" i="119"/>
  <c r="AF60" i="119"/>
  <c r="AE60" i="119"/>
  <c r="AD60" i="119"/>
  <c r="AC60" i="119"/>
  <c r="AA60" i="119"/>
  <c r="Z60" i="119"/>
  <c r="Y60" i="119"/>
  <c r="X60" i="119"/>
  <c r="W60" i="119"/>
  <c r="V60" i="119"/>
  <c r="U60" i="119"/>
  <c r="S60" i="119"/>
  <c r="R60" i="119"/>
  <c r="Q60" i="119"/>
  <c r="P60" i="119"/>
  <c r="O60" i="119"/>
  <c r="N60" i="119"/>
  <c r="M60" i="119"/>
  <c r="K60" i="119"/>
  <c r="J60" i="119"/>
  <c r="I60" i="119"/>
  <c r="H60" i="119"/>
  <c r="G60" i="119"/>
  <c r="F60" i="119"/>
  <c r="E60" i="119"/>
  <c r="AW59" i="119"/>
  <c r="AV59" i="119"/>
  <c r="AU59" i="119"/>
  <c r="AT59" i="119"/>
  <c r="AS59" i="119"/>
  <c r="AQ59" i="119"/>
  <c r="AP59" i="119"/>
  <c r="AO59" i="119"/>
  <c r="AN59" i="119"/>
  <c r="AM59" i="119"/>
  <c r="AL59" i="119"/>
  <c r="AK59" i="119"/>
  <c r="AI59" i="119"/>
  <c r="AH59" i="119"/>
  <c r="AG59" i="119"/>
  <c r="AF59" i="119"/>
  <c r="AE59" i="119"/>
  <c r="AD59" i="119"/>
  <c r="AC59" i="119"/>
  <c r="AA59" i="119"/>
  <c r="Z59" i="119"/>
  <c r="Y59" i="119"/>
  <c r="X59" i="119"/>
  <c r="W59" i="119"/>
  <c r="V59" i="119"/>
  <c r="U59" i="119"/>
  <c r="S59" i="119"/>
  <c r="R59" i="119"/>
  <c r="Q59" i="119"/>
  <c r="P59" i="119"/>
  <c r="O59" i="119"/>
  <c r="N59" i="119"/>
  <c r="M59" i="119"/>
  <c r="K59" i="119"/>
  <c r="J59" i="119"/>
  <c r="I59" i="119"/>
  <c r="H59" i="119"/>
  <c r="G59" i="119"/>
  <c r="F59" i="119"/>
  <c r="E59" i="119"/>
  <c r="AW58" i="119"/>
  <c r="AV58" i="119"/>
  <c r="AU58" i="119"/>
  <c r="AT58" i="119"/>
  <c r="AS58" i="119"/>
  <c r="AQ58" i="119"/>
  <c r="AP58" i="119"/>
  <c r="AO58" i="119"/>
  <c r="AN58" i="119"/>
  <c r="AM58" i="119"/>
  <c r="AL58" i="119"/>
  <c r="AK58" i="119"/>
  <c r="AI58" i="119"/>
  <c r="AH58" i="119"/>
  <c r="AG58" i="119"/>
  <c r="AF58" i="119"/>
  <c r="AE58" i="119"/>
  <c r="AD58" i="119"/>
  <c r="AC58" i="119"/>
  <c r="AA58" i="119"/>
  <c r="Z58" i="119"/>
  <c r="Y58" i="119"/>
  <c r="X58" i="119"/>
  <c r="W58" i="119"/>
  <c r="V58" i="119"/>
  <c r="U58" i="119"/>
  <c r="S58" i="119"/>
  <c r="R58" i="119"/>
  <c r="Q58" i="119"/>
  <c r="P58" i="119"/>
  <c r="O58" i="119"/>
  <c r="N58" i="119"/>
  <c r="M58" i="119"/>
  <c r="K58" i="119"/>
  <c r="J58" i="119"/>
  <c r="I58" i="119"/>
  <c r="H58" i="119"/>
  <c r="G58" i="119"/>
  <c r="F58" i="119"/>
  <c r="E58" i="119"/>
  <c r="AW55" i="119"/>
  <c r="AV55" i="119"/>
  <c r="AU55" i="119"/>
  <c r="AT55" i="119"/>
  <c r="AS55" i="119"/>
  <c r="AQ55" i="119"/>
  <c r="AP55" i="119"/>
  <c r="AO55" i="119"/>
  <c r="AN55" i="119"/>
  <c r="AM55" i="119"/>
  <c r="AL55" i="119"/>
  <c r="AK55" i="119"/>
  <c r="AI55" i="119"/>
  <c r="AH55" i="119"/>
  <c r="AG55" i="119"/>
  <c r="AF55" i="119"/>
  <c r="AE55" i="119"/>
  <c r="AD55" i="119"/>
  <c r="AC55" i="119"/>
  <c r="AA55" i="119"/>
  <c r="Z55" i="119"/>
  <c r="Y55" i="119"/>
  <c r="X55" i="119"/>
  <c r="W55" i="119"/>
  <c r="V55" i="119"/>
  <c r="U55" i="119"/>
  <c r="S55" i="119"/>
  <c r="R55" i="119"/>
  <c r="Q55" i="119"/>
  <c r="P55" i="119"/>
  <c r="O55" i="119"/>
  <c r="N55" i="119"/>
  <c r="M55" i="119"/>
  <c r="K55" i="119"/>
  <c r="J55" i="119"/>
  <c r="I55" i="119"/>
  <c r="H55" i="119"/>
  <c r="G55" i="119"/>
  <c r="F55" i="119"/>
  <c r="E55" i="119"/>
  <c r="AW54" i="119"/>
  <c r="AV54" i="119"/>
  <c r="AU54" i="119"/>
  <c r="AT54" i="119"/>
  <c r="AS54" i="119"/>
  <c r="AQ54" i="119"/>
  <c r="AP54" i="119"/>
  <c r="AO54" i="119"/>
  <c r="AN54" i="119"/>
  <c r="AM54" i="119"/>
  <c r="AL54" i="119"/>
  <c r="AK54" i="119"/>
  <c r="AI54" i="119"/>
  <c r="AH54" i="119"/>
  <c r="AG54" i="119"/>
  <c r="AF54" i="119"/>
  <c r="AE54" i="119"/>
  <c r="AD54" i="119"/>
  <c r="AC54" i="119"/>
  <c r="AA54" i="119"/>
  <c r="Z54" i="119"/>
  <c r="Y54" i="119"/>
  <c r="X54" i="119"/>
  <c r="W54" i="119"/>
  <c r="V54" i="119"/>
  <c r="U54" i="119"/>
  <c r="S54" i="119"/>
  <c r="R54" i="119"/>
  <c r="Q54" i="119"/>
  <c r="P54" i="119"/>
  <c r="O54" i="119"/>
  <c r="N54" i="119"/>
  <c r="M54" i="119"/>
  <c r="K54" i="119"/>
  <c r="J54" i="119"/>
  <c r="I54" i="119"/>
  <c r="H54" i="119"/>
  <c r="G54" i="119"/>
  <c r="F54" i="119"/>
  <c r="E54" i="119"/>
  <c r="AW53" i="119"/>
  <c r="AV53" i="119"/>
  <c r="AU53" i="119"/>
  <c r="AT53" i="119"/>
  <c r="AS53" i="119"/>
  <c r="AQ53" i="119"/>
  <c r="AP53" i="119"/>
  <c r="AO53" i="119"/>
  <c r="AN53" i="119"/>
  <c r="AM53" i="119"/>
  <c r="AL53" i="119"/>
  <c r="AK53" i="119"/>
  <c r="AI53" i="119"/>
  <c r="AH53" i="119"/>
  <c r="AG53" i="119"/>
  <c r="AF53" i="119"/>
  <c r="AE53" i="119"/>
  <c r="AD53" i="119"/>
  <c r="AC53" i="119"/>
  <c r="AA53" i="119"/>
  <c r="Z53" i="119"/>
  <c r="Y53" i="119"/>
  <c r="X53" i="119"/>
  <c r="W53" i="119"/>
  <c r="V53" i="119"/>
  <c r="U53" i="119"/>
  <c r="S53" i="119"/>
  <c r="R53" i="119"/>
  <c r="Q53" i="119"/>
  <c r="P53" i="119"/>
  <c r="O53" i="119"/>
  <c r="N53" i="119"/>
  <c r="M53" i="119"/>
  <c r="K53" i="119"/>
  <c r="J53" i="119"/>
  <c r="I53" i="119"/>
  <c r="H53" i="119"/>
  <c r="G53" i="119"/>
  <c r="F53" i="119"/>
  <c r="E53" i="119"/>
  <c r="AW51" i="119"/>
  <c r="AV51" i="119"/>
  <c r="AU51" i="119"/>
  <c r="AT51" i="119"/>
  <c r="AS51" i="119"/>
  <c r="AQ51" i="119"/>
  <c r="AP51" i="119"/>
  <c r="AO51" i="119"/>
  <c r="AN51" i="119"/>
  <c r="AM51" i="119"/>
  <c r="AL51" i="119"/>
  <c r="AK51" i="119"/>
  <c r="AI51" i="119"/>
  <c r="AH51" i="119"/>
  <c r="AG51" i="119"/>
  <c r="AF51" i="119"/>
  <c r="AE51" i="119"/>
  <c r="AD51" i="119"/>
  <c r="AC51" i="119"/>
  <c r="AA51" i="119"/>
  <c r="Z51" i="119"/>
  <c r="Y51" i="119"/>
  <c r="X51" i="119"/>
  <c r="W51" i="119"/>
  <c r="V51" i="119"/>
  <c r="U51" i="119"/>
  <c r="S51" i="119"/>
  <c r="R51" i="119"/>
  <c r="Q51" i="119"/>
  <c r="P51" i="119"/>
  <c r="O51" i="119"/>
  <c r="N51" i="119"/>
  <c r="M51" i="119"/>
  <c r="K51" i="119"/>
  <c r="J51" i="119"/>
  <c r="I51" i="119"/>
  <c r="H51" i="119"/>
  <c r="G51" i="119"/>
  <c r="F51" i="119"/>
  <c r="E51" i="119"/>
  <c r="AW50" i="119"/>
  <c r="AV50" i="119"/>
  <c r="AU50" i="119"/>
  <c r="AT50" i="119"/>
  <c r="AS50" i="119"/>
  <c r="AQ50" i="119"/>
  <c r="AP50" i="119"/>
  <c r="AO50" i="119"/>
  <c r="AN50" i="119"/>
  <c r="AM50" i="119"/>
  <c r="AL50" i="119"/>
  <c r="AK50" i="119"/>
  <c r="AI50" i="119"/>
  <c r="AH50" i="119"/>
  <c r="AG50" i="119"/>
  <c r="AF50" i="119"/>
  <c r="AE50" i="119"/>
  <c r="AD50" i="119"/>
  <c r="AC50" i="119"/>
  <c r="AA50" i="119"/>
  <c r="Z50" i="119"/>
  <c r="Y50" i="119"/>
  <c r="X50" i="119"/>
  <c r="W50" i="119"/>
  <c r="V50" i="119"/>
  <c r="U50" i="119"/>
  <c r="S50" i="119"/>
  <c r="R50" i="119"/>
  <c r="Q50" i="119"/>
  <c r="P50" i="119"/>
  <c r="O50" i="119"/>
  <c r="N50" i="119"/>
  <c r="M50" i="119"/>
  <c r="K50" i="119"/>
  <c r="J50" i="119"/>
  <c r="I50" i="119"/>
  <c r="H50" i="119"/>
  <c r="G50" i="119"/>
  <c r="F50" i="119"/>
  <c r="E50" i="119"/>
  <c r="AW49" i="119"/>
  <c r="AV49" i="119"/>
  <c r="AU49" i="119"/>
  <c r="AT49" i="119"/>
  <c r="AS49" i="119"/>
  <c r="AQ49" i="119"/>
  <c r="AP49" i="119"/>
  <c r="AO49" i="119"/>
  <c r="AN49" i="119"/>
  <c r="AM49" i="119"/>
  <c r="AL49" i="119"/>
  <c r="AK49" i="119"/>
  <c r="AI49" i="119"/>
  <c r="AH49" i="119"/>
  <c r="AG49" i="119"/>
  <c r="AF49" i="119"/>
  <c r="AE49" i="119"/>
  <c r="AD49" i="119"/>
  <c r="AC49" i="119"/>
  <c r="AA49" i="119"/>
  <c r="Z49" i="119"/>
  <c r="Y49" i="119"/>
  <c r="X49" i="119"/>
  <c r="W49" i="119"/>
  <c r="V49" i="119"/>
  <c r="U49" i="119"/>
  <c r="S49" i="119"/>
  <c r="R49" i="119"/>
  <c r="Q49" i="119"/>
  <c r="P49" i="119"/>
  <c r="O49" i="119"/>
  <c r="N49" i="119"/>
  <c r="M49" i="119"/>
  <c r="K49" i="119"/>
  <c r="J49" i="119"/>
  <c r="I49" i="119"/>
  <c r="H49" i="119"/>
  <c r="G49" i="119"/>
  <c r="F49" i="119"/>
  <c r="E49" i="119"/>
  <c r="AW47" i="119"/>
  <c r="AV47" i="119"/>
  <c r="AU47" i="119"/>
  <c r="AT47" i="119"/>
  <c r="AS47" i="119"/>
  <c r="AQ47" i="119"/>
  <c r="AP47" i="119"/>
  <c r="AO47" i="119"/>
  <c r="AN47" i="119"/>
  <c r="AM47" i="119"/>
  <c r="AL47" i="119"/>
  <c r="AK47" i="119"/>
  <c r="AI47" i="119"/>
  <c r="AH47" i="119"/>
  <c r="AG47" i="119"/>
  <c r="AF47" i="119"/>
  <c r="AE47" i="119"/>
  <c r="AD47" i="119"/>
  <c r="AC47" i="119"/>
  <c r="AA47" i="119"/>
  <c r="Z47" i="119"/>
  <c r="Y47" i="119"/>
  <c r="X47" i="119"/>
  <c r="W47" i="119"/>
  <c r="V47" i="119"/>
  <c r="U47" i="119"/>
  <c r="S47" i="119"/>
  <c r="R47" i="119"/>
  <c r="Q47" i="119"/>
  <c r="P47" i="119"/>
  <c r="O47" i="119"/>
  <c r="N47" i="119"/>
  <c r="M47" i="119"/>
  <c r="K47" i="119"/>
  <c r="J47" i="119"/>
  <c r="I47" i="119"/>
  <c r="H47" i="119"/>
  <c r="G47" i="119"/>
  <c r="F47" i="119"/>
  <c r="E47" i="119"/>
  <c r="AW46" i="119"/>
  <c r="AV46" i="119"/>
  <c r="AU46" i="119"/>
  <c r="AT46" i="119"/>
  <c r="AS46" i="119"/>
  <c r="AQ46" i="119"/>
  <c r="AP46" i="119"/>
  <c r="AO46" i="119"/>
  <c r="AN46" i="119"/>
  <c r="AM46" i="119"/>
  <c r="AL46" i="119"/>
  <c r="AK46" i="119"/>
  <c r="AI46" i="119"/>
  <c r="AH46" i="119"/>
  <c r="AG46" i="119"/>
  <c r="AF46" i="119"/>
  <c r="AE46" i="119"/>
  <c r="AD46" i="119"/>
  <c r="AC46" i="119"/>
  <c r="AA46" i="119"/>
  <c r="Z46" i="119"/>
  <c r="Y46" i="119"/>
  <c r="X46" i="119"/>
  <c r="W46" i="119"/>
  <c r="V46" i="119"/>
  <c r="U46" i="119"/>
  <c r="S46" i="119"/>
  <c r="R46" i="119"/>
  <c r="Q46" i="119"/>
  <c r="P46" i="119"/>
  <c r="O46" i="119"/>
  <c r="N46" i="119"/>
  <c r="M46" i="119"/>
  <c r="K46" i="119"/>
  <c r="J46" i="119"/>
  <c r="I46" i="119"/>
  <c r="H46" i="119"/>
  <c r="G46" i="119"/>
  <c r="F46" i="119"/>
  <c r="E46" i="119"/>
  <c r="AW45" i="119"/>
  <c r="AV45" i="119"/>
  <c r="AU45" i="119"/>
  <c r="AT45" i="119"/>
  <c r="AS45" i="119"/>
  <c r="AQ45" i="119"/>
  <c r="AP45" i="119"/>
  <c r="AO45" i="119"/>
  <c r="AN45" i="119"/>
  <c r="AM45" i="119"/>
  <c r="AL45" i="119"/>
  <c r="AK45" i="119"/>
  <c r="AI45" i="119"/>
  <c r="AH45" i="119"/>
  <c r="AG45" i="119"/>
  <c r="AF45" i="119"/>
  <c r="AE45" i="119"/>
  <c r="AD45" i="119"/>
  <c r="AC45" i="119"/>
  <c r="AA45" i="119"/>
  <c r="Z45" i="119"/>
  <c r="Y45" i="119"/>
  <c r="X45" i="119"/>
  <c r="W45" i="119"/>
  <c r="V45" i="119"/>
  <c r="U45" i="119"/>
  <c r="S45" i="119"/>
  <c r="R45" i="119"/>
  <c r="Q45" i="119"/>
  <c r="P45" i="119"/>
  <c r="O45" i="119"/>
  <c r="N45" i="119"/>
  <c r="M45" i="119"/>
  <c r="K45" i="119"/>
  <c r="J45" i="119"/>
  <c r="I45" i="119"/>
  <c r="H45" i="119"/>
  <c r="G45" i="119"/>
  <c r="F45" i="119"/>
  <c r="E45" i="119"/>
  <c r="AW41" i="119"/>
  <c r="AV41" i="119"/>
  <c r="AU41" i="119"/>
  <c r="AT41" i="119"/>
  <c r="AS41" i="119"/>
  <c r="AQ41" i="119"/>
  <c r="AP41" i="119"/>
  <c r="AO41" i="119"/>
  <c r="AN41" i="119"/>
  <c r="AM41" i="119"/>
  <c r="AL41" i="119"/>
  <c r="AK41" i="119"/>
  <c r="AI41" i="119"/>
  <c r="AH41" i="119"/>
  <c r="AG41" i="119"/>
  <c r="AF41" i="119"/>
  <c r="AE41" i="119"/>
  <c r="AD41" i="119"/>
  <c r="AC41" i="119"/>
  <c r="AA41" i="119"/>
  <c r="Z41" i="119"/>
  <c r="Y41" i="119"/>
  <c r="X41" i="119"/>
  <c r="W41" i="119"/>
  <c r="V41" i="119"/>
  <c r="U41" i="119"/>
  <c r="S41" i="119"/>
  <c r="R41" i="119"/>
  <c r="Q41" i="119"/>
  <c r="P41" i="119"/>
  <c r="O41" i="119"/>
  <c r="N41" i="119"/>
  <c r="M41" i="119"/>
  <c r="K41" i="119"/>
  <c r="J41" i="119"/>
  <c r="I41" i="119"/>
  <c r="H41" i="119"/>
  <c r="G41" i="119"/>
  <c r="F41" i="119"/>
  <c r="E41" i="119"/>
  <c r="AW40" i="119"/>
  <c r="AV40" i="119"/>
  <c r="AU40" i="119"/>
  <c r="AT40" i="119"/>
  <c r="AS40" i="119"/>
  <c r="AQ40" i="119"/>
  <c r="AP40" i="119"/>
  <c r="AO40" i="119"/>
  <c r="AN40" i="119"/>
  <c r="AM40" i="119"/>
  <c r="AL40" i="119"/>
  <c r="AK40" i="119"/>
  <c r="AI40" i="119"/>
  <c r="AH40" i="119"/>
  <c r="AG40" i="119"/>
  <c r="AF40" i="119"/>
  <c r="AE40" i="119"/>
  <c r="AD40" i="119"/>
  <c r="AC40" i="119"/>
  <c r="AA40" i="119"/>
  <c r="Z40" i="119"/>
  <c r="Y40" i="119"/>
  <c r="X40" i="119"/>
  <c r="W40" i="119"/>
  <c r="V40" i="119"/>
  <c r="U40" i="119"/>
  <c r="S40" i="119"/>
  <c r="R40" i="119"/>
  <c r="Q40" i="119"/>
  <c r="P40" i="119"/>
  <c r="O40" i="119"/>
  <c r="N40" i="119"/>
  <c r="M40" i="119"/>
  <c r="K40" i="119"/>
  <c r="J40" i="119"/>
  <c r="I40" i="119"/>
  <c r="H40" i="119"/>
  <c r="G40" i="119"/>
  <c r="F40" i="119"/>
  <c r="E40" i="119"/>
  <c r="AW39" i="119"/>
  <c r="AV39" i="119"/>
  <c r="AU39" i="119"/>
  <c r="AT39" i="119"/>
  <c r="AS39" i="119"/>
  <c r="AQ39" i="119"/>
  <c r="AP39" i="119"/>
  <c r="AO39" i="119"/>
  <c r="AN39" i="119"/>
  <c r="AM39" i="119"/>
  <c r="AL39" i="119"/>
  <c r="AK39" i="119"/>
  <c r="AI39" i="119"/>
  <c r="AH39" i="119"/>
  <c r="AG39" i="119"/>
  <c r="AF39" i="119"/>
  <c r="AE39" i="119"/>
  <c r="AD39" i="119"/>
  <c r="AC39" i="119"/>
  <c r="AA39" i="119"/>
  <c r="Z39" i="119"/>
  <c r="Y39" i="119"/>
  <c r="X39" i="119"/>
  <c r="W39" i="119"/>
  <c r="V39" i="119"/>
  <c r="U39" i="119"/>
  <c r="S39" i="119"/>
  <c r="R39" i="119"/>
  <c r="Q39" i="119"/>
  <c r="P39" i="119"/>
  <c r="O39" i="119"/>
  <c r="N39" i="119"/>
  <c r="M39" i="119"/>
  <c r="K39" i="119"/>
  <c r="J39" i="119"/>
  <c r="I39" i="119"/>
  <c r="H39" i="119"/>
  <c r="G39" i="119"/>
  <c r="F39" i="119"/>
  <c r="E39" i="119"/>
  <c r="AW37" i="119"/>
  <c r="AV37" i="119"/>
  <c r="AU37" i="119"/>
  <c r="AT37" i="119"/>
  <c r="AS37" i="119"/>
  <c r="AQ37" i="119"/>
  <c r="AP37" i="119"/>
  <c r="AO37" i="119"/>
  <c r="AN37" i="119"/>
  <c r="AM37" i="119"/>
  <c r="AL37" i="119"/>
  <c r="AK37" i="119"/>
  <c r="AI37" i="119"/>
  <c r="AH37" i="119"/>
  <c r="AG37" i="119"/>
  <c r="AF37" i="119"/>
  <c r="AE37" i="119"/>
  <c r="AD37" i="119"/>
  <c r="AC37" i="119"/>
  <c r="AA37" i="119"/>
  <c r="Z37" i="119"/>
  <c r="Y37" i="119"/>
  <c r="X37" i="119"/>
  <c r="W37" i="119"/>
  <c r="V37" i="119"/>
  <c r="U37" i="119"/>
  <c r="S37" i="119"/>
  <c r="R37" i="119"/>
  <c r="Q37" i="119"/>
  <c r="P37" i="119"/>
  <c r="O37" i="119"/>
  <c r="N37" i="119"/>
  <c r="M37" i="119"/>
  <c r="K37" i="119"/>
  <c r="J37" i="119"/>
  <c r="I37" i="119"/>
  <c r="H37" i="119"/>
  <c r="G37" i="119"/>
  <c r="F37" i="119"/>
  <c r="E37" i="119"/>
  <c r="AW36" i="119"/>
  <c r="AV36" i="119"/>
  <c r="AU36" i="119"/>
  <c r="AT36" i="119"/>
  <c r="AS36" i="119"/>
  <c r="AQ36" i="119"/>
  <c r="AP36" i="119"/>
  <c r="AO36" i="119"/>
  <c r="AN36" i="119"/>
  <c r="AM36" i="119"/>
  <c r="AL36" i="119"/>
  <c r="AK36" i="119"/>
  <c r="AI36" i="119"/>
  <c r="AH36" i="119"/>
  <c r="AG36" i="119"/>
  <c r="AF36" i="119"/>
  <c r="AE36" i="119"/>
  <c r="AD36" i="119"/>
  <c r="AC36" i="119"/>
  <c r="AA36" i="119"/>
  <c r="Z36" i="119"/>
  <c r="Y36" i="119"/>
  <c r="X36" i="119"/>
  <c r="W36" i="119"/>
  <c r="V36" i="119"/>
  <c r="U36" i="119"/>
  <c r="S36" i="119"/>
  <c r="R36" i="119"/>
  <c r="Q36" i="119"/>
  <c r="P36" i="119"/>
  <c r="O36" i="119"/>
  <c r="N36" i="119"/>
  <c r="M36" i="119"/>
  <c r="K36" i="119"/>
  <c r="J36" i="119"/>
  <c r="I36" i="119"/>
  <c r="H36" i="119"/>
  <c r="G36" i="119"/>
  <c r="F36" i="119"/>
  <c r="E36" i="119"/>
  <c r="AW35" i="119"/>
  <c r="AV35" i="119"/>
  <c r="AU35" i="119"/>
  <c r="AT35" i="119"/>
  <c r="AS35" i="119"/>
  <c r="AQ35" i="119"/>
  <c r="AP35" i="119"/>
  <c r="AO35" i="119"/>
  <c r="AN35" i="119"/>
  <c r="AM35" i="119"/>
  <c r="AL35" i="119"/>
  <c r="AK35" i="119"/>
  <c r="AI35" i="119"/>
  <c r="AH35" i="119"/>
  <c r="AG35" i="119"/>
  <c r="AF35" i="119"/>
  <c r="AE35" i="119"/>
  <c r="AD35" i="119"/>
  <c r="AC35" i="119"/>
  <c r="AA35" i="119"/>
  <c r="Z35" i="119"/>
  <c r="Y35" i="119"/>
  <c r="X35" i="119"/>
  <c r="W35" i="119"/>
  <c r="V35" i="119"/>
  <c r="U35" i="119"/>
  <c r="S35" i="119"/>
  <c r="R35" i="119"/>
  <c r="Q35" i="119"/>
  <c r="P35" i="119"/>
  <c r="O35" i="119"/>
  <c r="N35" i="119"/>
  <c r="M35" i="119"/>
  <c r="K35" i="119"/>
  <c r="J35" i="119"/>
  <c r="I35" i="119"/>
  <c r="H35" i="119"/>
  <c r="G35" i="119"/>
  <c r="F35" i="119"/>
  <c r="E35" i="119"/>
  <c r="E31" i="119"/>
  <c r="F31" i="119"/>
  <c r="G31" i="119"/>
  <c r="H31" i="119"/>
  <c r="I31" i="119"/>
  <c r="J31" i="119"/>
  <c r="K31" i="119"/>
  <c r="M31" i="119"/>
  <c r="N31" i="119"/>
  <c r="O31" i="119"/>
  <c r="P31" i="119"/>
  <c r="Q31" i="119"/>
  <c r="R31" i="119"/>
  <c r="S31" i="119"/>
  <c r="U31" i="119"/>
  <c r="V31" i="119"/>
  <c r="W31" i="119"/>
  <c r="X31" i="119"/>
  <c r="Y31" i="119"/>
  <c r="Z31" i="119"/>
  <c r="AA31" i="119"/>
  <c r="AC31" i="119"/>
  <c r="AD31" i="119"/>
  <c r="AE31" i="119"/>
  <c r="AF31" i="119"/>
  <c r="AG31" i="119"/>
  <c r="AH31" i="119"/>
  <c r="AI31" i="119"/>
  <c r="AK31" i="119"/>
  <c r="AL31" i="119"/>
  <c r="AM31" i="119"/>
  <c r="AN31" i="119"/>
  <c r="AO31" i="119"/>
  <c r="AP31" i="119"/>
  <c r="AQ31" i="119"/>
  <c r="AS31" i="119"/>
  <c r="AT31" i="119"/>
  <c r="AU31" i="119"/>
  <c r="AV31" i="119"/>
  <c r="AW31" i="119"/>
  <c r="E32" i="119"/>
  <c r="F32" i="119"/>
  <c r="G32" i="119"/>
  <c r="H32" i="119"/>
  <c r="I32" i="119"/>
  <c r="J32" i="119"/>
  <c r="K32" i="119"/>
  <c r="M32" i="119"/>
  <c r="N32" i="119"/>
  <c r="O32" i="119"/>
  <c r="P32" i="119"/>
  <c r="Q32" i="119"/>
  <c r="R32" i="119"/>
  <c r="S32" i="119"/>
  <c r="U32" i="119"/>
  <c r="V32" i="119"/>
  <c r="W32" i="119"/>
  <c r="X32" i="119"/>
  <c r="Y32" i="119"/>
  <c r="Z32" i="119"/>
  <c r="AA32" i="119"/>
  <c r="AC32" i="119"/>
  <c r="AD32" i="119"/>
  <c r="AE32" i="119"/>
  <c r="AF32" i="119"/>
  <c r="AG32" i="119"/>
  <c r="AH32" i="119"/>
  <c r="AI32" i="119"/>
  <c r="AK32" i="119"/>
  <c r="AL32" i="119"/>
  <c r="AM32" i="119"/>
  <c r="AN32" i="119"/>
  <c r="AO32" i="119"/>
  <c r="AP32" i="119"/>
  <c r="AQ32" i="119"/>
  <c r="AS32" i="119"/>
  <c r="AT32" i="119"/>
  <c r="AU32" i="119"/>
  <c r="AV32" i="119"/>
  <c r="AW32" i="119"/>
  <c r="AW30" i="119"/>
  <c r="AV30" i="119"/>
  <c r="AU30" i="119"/>
  <c r="AT30" i="119"/>
  <c r="AS30" i="119"/>
  <c r="AQ30" i="119"/>
  <c r="AP30" i="119"/>
  <c r="AO30" i="119"/>
  <c r="AN30" i="119"/>
  <c r="AM30" i="119"/>
  <c r="AL30" i="119"/>
  <c r="AK30" i="119"/>
  <c r="AI30" i="119"/>
  <c r="AH30" i="119"/>
  <c r="AG30" i="119"/>
  <c r="AF30" i="119"/>
  <c r="AE30" i="119"/>
  <c r="AD30" i="119"/>
  <c r="AC30" i="119"/>
  <c r="AA30" i="119"/>
  <c r="Z30" i="119"/>
  <c r="Y30" i="119"/>
  <c r="X30" i="119"/>
  <c r="W30" i="119"/>
  <c r="V30" i="119"/>
  <c r="U30" i="119"/>
  <c r="S30" i="119"/>
  <c r="R30" i="119"/>
  <c r="Q30" i="119"/>
  <c r="P30" i="119"/>
  <c r="O30" i="119"/>
  <c r="N30" i="119"/>
  <c r="M30" i="119"/>
  <c r="K30" i="119"/>
  <c r="J30" i="119"/>
  <c r="I30" i="119"/>
  <c r="H30" i="119"/>
  <c r="G30" i="119"/>
  <c r="F30" i="119"/>
  <c r="E30" i="119"/>
  <c r="AT27" i="119"/>
  <c r="AU27" i="119"/>
  <c r="AV27" i="119"/>
  <c r="AW27" i="119"/>
  <c r="AT28" i="119"/>
  <c r="AU28" i="119"/>
  <c r="AV28" i="119"/>
  <c r="AW28" i="119"/>
  <c r="AS28" i="119"/>
  <c r="AS27" i="119"/>
  <c r="AL27" i="119"/>
  <c r="AM27" i="119"/>
  <c r="AN27" i="119"/>
  <c r="AO27" i="119"/>
  <c r="AP27" i="119"/>
  <c r="AQ27" i="119"/>
  <c r="AL28" i="119"/>
  <c r="AM28" i="119"/>
  <c r="AN28" i="119"/>
  <c r="AO28" i="119"/>
  <c r="AP28" i="119"/>
  <c r="AQ28" i="119"/>
  <c r="AK28" i="119"/>
  <c r="AK27" i="119"/>
  <c r="AD27" i="119"/>
  <c r="AE27" i="119"/>
  <c r="AF27" i="119"/>
  <c r="AG27" i="119"/>
  <c r="AH27" i="119"/>
  <c r="AI27" i="119"/>
  <c r="AD28" i="119"/>
  <c r="AE28" i="119"/>
  <c r="AF28" i="119"/>
  <c r="AG28" i="119"/>
  <c r="AH28" i="119"/>
  <c r="AI28" i="119"/>
  <c r="AC28" i="119"/>
  <c r="AC27" i="119"/>
  <c r="V27" i="119"/>
  <c r="W27" i="119"/>
  <c r="X27" i="119"/>
  <c r="Y27" i="119"/>
  <c r="Z27" i="119"/>
  <c r="AA27" i="119"/>
  <c r="V28" i="119"/>
  <c r="W28" i="119"/>
  <c r="X28" i="119"/>
  <c r="Y28" i="119"/>
  <c r="Z28" i="119"/>
  <c r="AA28" i="119"/>
  <c r="U28" i="119"/>
  <c r="U27" i="119"/>
  <c r="N27" i="119"/>
  <c r="O27" i="119"/>
  <c r="P27" i="119"/>
  <c r="Q27" i="119"/>
  <c r="R27" i="119"/>
  <c r="S27" i="119"/>
  <c r="N28" i="119"/>
  <c r="O28" i="119"/>
  <c r="P28" i="119"/>
  <c r="Q28" i="119"/>
  <c r="R28" i="119"/>
  <c r="S28" i="119"/>
  <c r="M28" i="119"/>
  <c r="M27" i="119"/>
  <c r="F27" i="119"/>
  <c r="G27" i="119"/>
  <c r="H27" i="119"/>
  <c r="I27" i="119"/>
  <c r="J27" i="119"/>
  <c r="K27" i="119"/>
  <c r="F28" i="119"/>
  <c r="G28" i="119"/>
  <c r="H28" i="119"/>
  <c r="I28" i="119"/>
  <c r="J28" i="119"/>
  <c r="K28" i="119"/>
  <c r="E28" i="119"/>
  <c r="E27" i="119"/>
  <c r="L26" i="120"/>
  <c r="G137" i="126"/>
  <c r="AB222" i="165"/>
  <c r="AB22" i="165" s="1"/>
  <c r="AB218" i="165"/>
  <c r="AB21" i="165" s="1"/>
  <c r="AB214" i="165"/>
  <c r="AB20" i="165" s="1"/>
  <c r="AB210" i="165"/>
  <c r="AB206" i="165"/>
  <c r="AB201" i="165"/>
  <c r="AB197" i="165"/>
  <c r="AB192" i="165"/>
  <c r="AB188" i="165"/>
  <c r="AB184" i="165"/>
  <c r="AB180" i="165"/>
  <c r="AB176" i="165"/>
  <c r="AB172" i="165"/>
  <c r="AB168" i="165"/>
  <c r="AB164" i="165"/>
  <c r="AB144" i="165"/>
  <c r="AB113" i="165"/>
  <c r="AB96" i="165"/>
  <c r="AB79" i="165"/>
  <c r="AB73" i="165"/>
  <c r="AB69" i="165"/>
  <c r="AB64" i="165"/>
  <c r="AB60" i="165"/>
  <c r="AB56" i="165"/>
  <c r="AB51" i="165"/>
  <c r="AB47" i="165"/>
  <c r="AB43" i="165"/>
  <c r="AB37" i="165"/>
  <c r="AB33" i="165"/>
  <c r="AB32" i="165" s="1"/>
  <c r="AB28" i="165"/>
  <c r="AB25" i="165" s="1"/>
  <c r="AB68" i="165" l="1"/>
  <c r="BS159" i="120"/>
  <c r="H159" i="120" s="1"/>
  <c r="BS158" i="120"/>
  <c r="H158" i="120" s="1"/>
  <c r="BS157" i="120"/>
  <c r="H157" i="120" s="1"/>
  <c r="BS156" i="120"/>
  <c r="H156" i="120" s="1"/>
  <c r="BS155" i="120"/>
  <c r="H155" i="120" s="1"/>
  <c r="BS154" i="120"/>
  <c r="H154" i="120" s="1"/>
  <c r="BS153" i="120"/>
  <c r="H153" i="120" s="1"/>
  <c r="BS152" i="120"/>
  <c r="H152" i="120" s="1"/>
  <c r="BS151" i="120"/>
  <c r="H151" i="120" s="1"/>
  <c r="BS150" i="120"/>
  <c r="H150" i="120" s="1"/>
  <c r="BS149" i="120"/>
  <c r="H149" i="120" s="1"/>
  <c r="BS148" i="120"/>
  <c r="H148" i="120" s="1"/>
  <c r="BS166" i="120"/>
  <c r="H166" i="120" s="1"/>
  <c r="BS165" i="120"/>
  <c r="H165" i="120" s="1"/>
  <c r="BS164" i="120"/>
  <c r="H164" i="120" s="1"/>
  <c r="BS163" i="120"/>
  <c r="H163" i="120" s="1"/>
  <c r="BS162" i="120"/>
  <c r="H162" i="120" s="1"/>
  <c r="BS161" i="120"/>
  <c r="H161" i="120" s="1"/>
  <c r="BS160" i="120"/>
  <c r="H160" i="120" s="1"/>
  <c r="BS147" i="120"/>
  <c r="H147" i="120" s="1"/>
  <c r="BS146" i="120"/>
  <c r="H146" i="120" s="1"/>
  <c r="Y140" i="119"/>
  <c r="AB112" i="165"/>
  <c r="AB78" i="165"/>
  <c r="O97" i="119"/>
  <c r="F140" i="119"/>
  <c r="AV97" i="119"/>
  <c r="E114" i="119"/>
  <c r="AU114" i="119"/>
  <c r="O114" i="119"/>
  <c r="M140" i="119"/>
  <c r="F172" i="119"/>
  <c r="E80" i="119"/>
  <c r="N80" i="119"/>
  <c r="E97" i="119"/>
  <c r="I97" i="119"/>
  <c r="E140" i="119"/>
  <c r="S140" i="119"/>
  <c r="AB42" i="165"/>
  <c r="AB163" i="165"/>
  <c r="AB196" i="165"/>
  <c r="AB55" i="165"/>
  <c r="AB41" i="165" s="1"/>
  <c r="AB24" i="165" s="1"/>
  <c r="AB205" i="165"/>
  <c r="AB19" i="165" s="1"/>
  <c r="AB77" i="165" l="1"/>
  <c r="AB18" i="165" s="1"/>
  <c r="AB17" i="165"/>
  <c r="AB16" i="165" s="1"/>
  <c r="AB23" i="165"/>
  <c r="B116" i="120"/>
  <c r="C116" i="120"/>
  <c r="BO116" i="120"/>
  <c r="D116" i="120" s="1"/>
  <c r="BP116" i="120"/>
  <c r="E116" i="120" s="1"/>
  <c r="BQ116" i="120"/>
  <c r="F116" i="120" s="1"/>
  <c r="BR116" i="120"/>
  <c r="G116" i="120" s="1"/>
  <c r="BS116" i="120"/>
  <c r="H116" i="120" s="1"/>
  <c r="BT116" i="120"/>
  <c r="I116" i="120" s="1"/>
  <c r="BU116" i="120"/>
  <c r="J116" i="120" s="1"/>
  <c r="K116" i="120"/>
  <c r="L116" i="120"/>
  <c r="B117" i="120"/>
  <c r="C117" i="120"/>
  <c r="BO117" i="120"/>
  <c r="D117" i="120" s="1"/>
  <c r="BP117" i="120"/>
  <c r="E117" i="120" s="1"/>
  <c r="BQ117" i="120"/>
  <c r="F117" i="120" s="1"/>
  <c r="BR117" i="120"/>
  <c r="G117" i="120" s="1"/>
  <c r="BS117" i="120"/>
  <c r="H117" i="120" s="1"/>
  <c r="BT117" i="120"/>
  <c r="I117" i="120" s="1"/>
  <c r="BU117" i="120"/>
  <c r="J117" i="120" s="1"/>
  <c r="K117" i="120"/>
  <c r="L117" i="120"/>
  <c r="B118" i="120"/>
  <c r="C118" i="120"/>
  <c r="BO118" i="120"/>
  <c r="D118" i="120" s="1"/>
  <c r="BP118" i="120"/>
  <c r="E118" i="120" s="1"/>
  <c r="BQ118" i="120"/>
  <c r="F118" i="120" s="1"/>
  <c r="BR118" i="120"/>
  <c r="G118" i="120" s="1"/>
  <c r="BS118" i="120"/>
  <c r="H118" i="120" s="1"/>
  <c r="BT118" i="120"/>
  <c r="I118" i="120" s="1"/>
  <c r="BU118" i="120"/>
  <c r="J118" i="120" s="1"/>
  <c r="K118" i="120"/>
  <c r="L118" i="120"/>
  <c r="B119" i="120"/>
  <c r="C119" i="120"/>
  <c r="BO119" i="120"/>
  <c r="D119" i="120" s="1"/>
  <c r="BP119" i="120"/>
  <c r="E119" i="120" s="1"/>
  <c r="BQ119" i="120"/>
  <c r="F119" i="120" s="1"/>
  <c r="BR119" i="120"/>
  <c r="G119" i="120" s="1"/>
  <c r="BS119" i="120"/>
  <c r="H119" i="120" s="1"/>
  <c r="BT119" i="120"/>
  <c r="I119" i="120" s="1"/>
  <c r="BU119" i="120"/>
  <c r="J119" i="120" s="1"/>
  <c r="K119" i="120"/>
  <c r="L119" i="120"/>
  <c r="B120" i="120"/>
  <c r="C120" i="120"/>
  <c r="BO120" i="120"/>
  <c r="D120" i="120" s="1"/>
  <c r="BP120" i="120"/>
  <c r="E120" i="120" s="1"/>
  <c r="BQ120" i="120"/>
  <c r="F120" i="120" s="1"/>
  <c r="BR120" i="120"/>
  <c r="G120" i="120" s="1"/>
  <c r="BS120" i="120"/>
  <c r="H120" i="120" s="1"/>
  <c r="BT120" i="120"/>
  <c r="I120" i="120" s="1"/>
  <c r="BU120" i="120"/>
  <c r="J120" i="120" s="1"/>
  <c r="K120" i="120"/>
  <c r="L120" i="120"/>
  <c r="B121" i="120"/>
  <c r="C121" i="120"/>
  <c r="BO121" i="120"/>
  <c r="D121" i="120" s="1"/>
  <c r="BP121" i="120"/>
  <c r="E121" i="120" s="1"/>
  <c r="BQ121" i="120"/>
  <c r="F121" i="120" s="1"/>
  <c r="BR121" i="120"/>
  <c r="G121" i="120" s="1"/>
  <c r="BS121" i="120"/>
  <c r="H121" i="120" s="1"/>
  <c r="BT121" i="120"/>
  <c r="I121" i="120" s="1"/>
  <c r="BU121" i="120"/>
  <c r="J121" i="120" s="1"/>
  <c r="K121" i="120"/>
  <c r="L121" i="120"/>
  <c r="B122" i="120"/>
  <c r="C122" i="120"/>
  <c r="BO122" i="120"/>
  <c r="D122" i="120" s="1"/>
  <c r="BP122" i="120"/>
  <c r="E122" i="120" s="1"/>
  <c r="BQ122" i="120"/>
  <c r="F122" i="120" s="1"/>
  <c r="BR122" i="120"/>
  <c r="G122" i="120" s="1"/>
  <c r="BS122" i="120"/>
  <c r="H122" i="120" s="1"/>
  <c r="BT122" i="120"/>
  <c r="I122" i="120" s="1"/>
  <c r="BU122" i="120"/>
  <c r="J122" i="120" s="1"/>
  <c r="K122" i="120"/>
  <c r="L122" i="120"/>
  <c r="B123" i="120"/>
  <c r="C123" i="120"/>
  <c r="BO123" i="120"/>
  <c r="D123" i="120" s="1"/>
  <c r="BP123" i="120"/>
  <c r="E123" i="120" s="1"/>
  <c r="BQ123" i="120"/>
  <c r="F123" i="120" s="1"/>
  <c r="BR123" i="120"/>
  <c r="G123" i="120" s="1"/>
  <c r="BS123" i="120"/>
  <c r="H123" i="120" s="1"/>
  <c r="BT123" i="120"/>
  <c r="I123" i="120" s="1"/>
  <c r="BU123" i="120"/>
  <c r="J123" i="120" s="1"/>
  <c r="K123" i="120"/>
  <c r="L123" i="120"/>
  <c r="B124" i="120"/>
  <c r="C124" i="120"/>
  <c r="BO124" i="120"/>
  <c r="D124" i="120" s="1"/>
  <c r="BP124" i="120"/>
  <c r="E124" i="120" s="1"/>
  <c r="BQ124" i="120"/>
  <c r="F124" i="120" s="1"/>
  <c r="BR124" i="120"/>
  <c r="G124" i="120" s="1"/>
  <c r="BS124" i="120"/>
  <c r="H124" i="120" s="1"/>
  <c r="BT124" i="120"/>
  <c r="I124" i="120" s="1"/>
  <c r="BU124" i="120"/>
  <c r="J124" i="120" s="1"/>
  <c r="K124" i="120"/>
  <c r="L124" i="120"/>
  <c r="B125" i="120"/>
  <c r="C125" i="120"/>
  <c r="BO125" i="120"/>
  <c r="D125" i="120" s="1"/>
  <c r="BP125" i="120"/>
  <c r="E125" i="120" s="1"/>
  <c r="BQ125" i="120"/>
  <c r="F125" i="120" s="1"/>
  <c r="BR125" i="120"/>
  <c r="G125" i="120" s="1"/>
  <c r="BS125" i="120"/>
  <c r="H125" i="120" s="1"/>
  <c r="BT125" i="120"/>
  <c r="I125" i="120" s="1"/>
  <c r="BU125" i="120"/>
  <c r="J125" i="120" s="1"/>
  <c r="K125" i="120"/>
  <c r="L125" i="120"/>
  <c r="B126" i="120"/>
  <c r="C126" i="120"/>
  <c r="BO126" i="120"/>
  <c r="D126" i="120" s="1"/>
  <c r="BP126" i="120"/>
  <c r="E126" i="120" s="1"/>
  <c r="BQ126" i="120"/>
  <c r="F126" i="120" s="1"/>
  <c r="BR126" i="120"/>
  <c r="G126" i="120" s="1"/>
  <c r="BS126" i="120"/>
  <c r="H126" i="120" s="1"/>
  <c r="BT126" i="120"/>
  <c r="I126" i="120" s="1"/>
  <c r="BU126" i="120"/>
  <c r="J126" i="120" s="1"/>
  <c r="K126" i="120"/>
  <c r="L126" i="120"/>
  <c r="B127" i="120"/>
  <c r="C127" i="120"/>
  <c r="BO127" i="120"/>
  <c r="D127" i="120" s="1"/>
  <c r="BP127" i="120"/>
  <c r="E127" i="120" s="1"/>
  <c r="BQ127" i="120"/>
  <c r="F127" i="120" s="1"/>
  <c r="BR127" i="120"/>
  <c r="G127" i="120" s="1"/>
  <c r="BS127" i="120"/>
  <c r="H127" i="120" s="1"/>
  <c r="BT127" i="120"/>
  <c r="I127" i="120" s="1"/>
  <c r="BU127" i="120"/>
  <c r="J127" i="120" s="1"/>
  <c r="K127" i="120"/>
  <c r="L127" i="120"/>
  <c r="B128" i="120"/>
  <c r="C128" i="120"/>
  <c r="BO128" i="120"/>
  <c r="D128" i="120" s="1"/>
  <c r="BP128" i="120"/>
  <c r="E128" i="120" s="1"/>
  <c r="BQ128" i="120"/>
  <c r="F128" i="120" s="1"/>
  <c r="BR128" i="120"/>
  <c r="G128" i="120" s="1"/>
  <c r="BS128" i="120"/>
  <c r="H128" i="120" s="1"/>
  <c r="BT128" i="120"/>
  <c r="I128" i="120" s="1"/>
  <c r="BU128" i="120"/>
  <c r="J128" i="120" s="1"/>
  <c r="K128" i="120"/>
  <c r="L128" i="120"/>
  <c r="B129" i="120"/>
  <c r="C129" i="120"/>
  <c r="BO129" i="120"/>
  <c r="D129" i="120" s="1"/>
  <c r="BP129" i="120"/>
  <c r="E129" i="120" s="1"/>
  <c r="BQ129" i="120"/>
  <c r="F129" i="120" s="1"/>
  <c r="BR129" i="120"/>
  <c r="G129" i="120" s="1"/>
  <c r="BS129" i="120"/>
  <c r="H129" i="120" s="1"/>
  <c r="BT129" i="120"/>
  <c r="I129" i="120" s="1"/>
  <c r="BU129" i="120"/>
  <c r="J129" i="120" s="1"/>
  <c r="K129" i="120"/>
  <c r="L129" i="120"/>
  <c r="B130" i="120"/>
  <c r="C130" i="120"/>
  <c r="BO130" i="120"/>
  <c r="D130" i="120" s="1"/>
  <c r="BP130" i="120"/>
  <c r="E130" i="120" s="1"/>
  <c r="BQ130" i="120"/>
  <c r="F130" i="120" s="1"/>
  <c r="BR130" i="120"/>
  <c r="G130" i="120" s="1"/>
  <c r="BS130" i="120"/>
  <c r="H130" i="120" s="1"/>
  <c r="BT130" i="120"/>
  <c r="I130" i="120" s="1"/>
  <c r="BU130" i="120"/>
  <c r="J130" i="120" s="1"/>
  <c r="K130" i="120"/>
  <c r="L130" i="120"/>
  <c r="B99" i="120"/>
  <c r="C99" i="120"/>
  <c r="BO99" i="120"/>
  <c r="D99" i="120" s="1"/>
  <c r="BP99" i="120"/>
  <c r="E99" i="120" s="1"/>
  <c r="BQ99" i="120"/>
  <c r="F99" i="120" s="1"/>
  <c r="BR99" i="120"/>
  <c r="G99" i="120" s="1"/>
  <c r="BS99" i="120"/>
  <c r="H99" i="120" s="1"/>
  <c r="BT99" i="120"/>
  <c r="I99" i="120" s="1"/>
  <c r="BU99" i="120"/>
  <c r="J99" i="120" s="1"/>
  <c r="K99" i="120"/>
  <c r="L99" i="120"/>
  <c r="B100" i="120"/>
  <c r="C100" i="120"/>
  <c r="BO100" i="120"/>
  <c r="D100" i="120" s="1"/>
  <c r="BP100" i="120"/>
  <c r="E100" i="120" s="1"/>
  <c r="BQ100" i="120"/>
  <c r="F100" i="120" s="1"/>
  <c r="BR100" i="120"/>
  <c r="G100" i="120" s="1"/>
  <c r="BS100" i="120"/>
  <c r="H100" i="120" s="1"/>
  <c r="BT100" i="120"/>
  <c r="I100" i="120" s="1"/>
  <c r="BU100" i="120"/>
  <c r="J100" i="120" s="1"/>
  <c r="K100" i="120"/>
  <c r="L100" i="120"/>
  <c r="B101" i="120"/>
  <c r="C101" i="120"/>
  <c r="BO101" i="120"/>
  <c r="D101" i="120" s="1"/>
  <c r="BP101" i="120"/>
  <c r="E101" i="120" s="1"/>
  <c r="BQ101" i="120"/>
  <c r="F101" i="120" s="1"/>
  <c r="BR101" i="120"/>
  <c r="G101" i="120" s="1"/>
  <c r="BS101" i="120"/>
  <c r="H101" i="120" s="1"/>
  <c r="BT101" i="120"/>
  <c r="I101" i="120" s="1"/>
  <c r="BU101" i="120"/>
  <c r="J101" i="120" s="1"/>
  <c r="K101" i="120"/>
  <c r="L101" i="120"/>
  <c r="B102" i="120"/>
  <c r="C102" i="120"/>
  <c r="BO102" i="120"/>
  <c r="D102" i="120" s="1"/>
  <c r="BP102" i="120"/>
  <c r="E102" i="120" s="1"/>
  <c r="BQ102" i="120"/>
  <c r="F102" i="120" s="1"/>
  <c r="BR102" i="120"/>
  <c r="G102" i="120" s="1"/>
  <c r="BS102" i="120"/>
  <c r="H102" i="120" s="1"/>
  <c r="BT102" i="120"/>
  <c r="I102" i="120" s="1"/>
  <c r="BU102" i="120"/>
  <c r="J102" i="120" s="1"/>
  <c r="K102" i="120"/>
  <c r="L102" i="120"/>
  <c r="B103" i="120"/>
  <c r="C103" i="120"/>
  <c r="BO103" i="120"/>
  <c r="D103" i="120" s="1"/>
  <c r="BP103" i="120"/>
  <c r="E103" i="120" s="1"/>
  <c r="BQ103" i="120"/>
  <c r="F103" i="120" s="1"/>
  <c r="BR103" i="120"/>
  <c r="G103" i="120" s="1"/>
  <c r="BS103" i="120"/>
  <c r="H103" i="120" s="1"/>
  <c r="BT103" i="120"/>
  <c r="I103" i="120" s="1"/>
  <c r="BU103" i="120"/>
  <c r="J103" i="120" s="1"/>
  <c r="K103" i="120"/>
  <c r="L103" i="120"/>
  <c r="B104" i="120"/>
  <c r="C104" i="120"/>
  <c r="BO104" i="120"/>
  <c r="D104" i="120" s="1"/>
  <c r="BP104" i="120"/>
  <c r="E104" i="120" s="1"/>
  <c r="BQ104" i="120"/>
  <c r="F104" i="120" s="1"/>
  <c r="BR104" i="120"/>
  <c r="G104" i="120" s="1"/>
  <c r="BS104" i="120"/>
  <c r="H104" i="120" s="1"/>
  <c r="BT104" i="120"/>
  <c r="I104" i="120" s="1"/>
  <c r="BU104" i="120"/>
  <c r="J104" i="120" s="1"/>
  <c r="K104" i="120"/>
  <c r="L104" i="120"/>
  <c r="B105" i="120"/>
  <c r="C105" i="120"/>
  <c r="BO105" i="120"/>
  <c r="BP105" i="120"/>
  <c r="BQ105" i="120"/>
  <c r="BR105" i="120"/>
  <c r="BS105" i="120"/>
  <c r="BT105" i="120"/>
  <c r="BU105" i="120"/>
  <c r="B106" i="120"/>
  <c r="C106" i="120"/>
  <c r="BO106" i="120"/>
  <c r="D106" i="120" s="1"/>
  <c r="BP106" i="120"/>
  <c r="E106" i="120" s="1"/>
  <c r="BQ106" i="120"/>
  <c r="F106" i="120" s="1"/>
  <c r="BR106" i="120"/>
  <c r="G106" i="120" s="1"/>
  <c r="BS106" i="120"/>
  <c r="H106" i="120" s="1"/>
  <c r="BT106" i="120"/>
  <c r="I106" i="120" s="1"/>
  <c r="BU106" i="120"/>
  <c r="J106" i="120" s="1"/>
  <c r="K106" i="120"/>
  <c r="L106" i="120"/>
  <c r="B107" i="120"/>
  <c r="C107" i="120"/>
  <c r="BO107" i="120"/>
  <c r="D107" i="120" s="1"/>
  <c r="BP107" i="120"/>
  <c r="E107" i="120" s="1"/>
  <c r="BQ107" i="120"/>
  <c r="F107" i="120" s="1"/>
  <c r="BR107" i="120"/>
  <c r="G107" i="120" s="1"/>
  <c r="BS107" i="120"/>
  <c r="H107" i="120" s="1"/>
  <c r="BT107" i="120"/>
  <c r="I107" i="120" s="1"/>
  <c r="BU107" i="120"/>
  <c r="J107" i="120" s="1"/>
  <c r="K107" i="120"/>
  <c r="L107" i="120"/>
  <c r="B108" i="120"/>
  <c r="C108" i="120"/>
  <c r="BO108" i="120"/>
  <c r="D108" i="120" s="1"/>
  <c r="BP108" i="120"/>
  <c r="E108" i="120" s="1"/>
  <c r="BQ108" i="120"/>
  <c r="F108" i="120" s="1"/>
  <c r="BR108" i="120"/>
  <c r="G108" i="120" s="1"/>
  <c r="BS108" i="120"/>
  <c r="H108" i="120" s="1"/>
  <c r="BT108" i="120"/>
  <c r="I108" i="120" s="1"/>
  <c r="BU108" i="120"/>
  <c r="J108" i="120" s="1"/>
  <c r="K108" i="120"/>
  <c r="L108" i="120"/>
  <c r="B109" i="120"/>
  <c r="C109" i="120"/>
  <c r="BO109" i="120"/>
  <c r="D109" i="120" s="1"/>
  <c r="BP109" i="120"/>
  <c r="E109" i="120" s="1"/>
  <c r="BQ109" i="120"/>
  <c r="F109" i="120" s="1"/>
  <c r="BR109" i="120"/>
  <c r="G109" i="120" s="1"/>
  <c r="BS109" i="120"/>
  <c r="H109" i="120" s="1"/>
  <c r="BT109" i="120"/>
  <c r="I109" i="120" s="1"/>
  <c r="BU109" i="120"/>
  <c r="J109" i="120" s="1"/>
  <c r="K109" i="120"/>
  <c r="L109" i="120"/>
  <c r="D111" i="120"/>
  <c r="E111" i="120"/>
  <c r="F111" i="120"/>
  <c r="G111" i="120"/>
  <c r="H111" i="120"/>
  <c r="I111" i="120"/>
  <c r="J111" i="120"/>
  <c r="K111" i="120"/>
  <c r="L111" i="120"/>
  <c r="B82" i="120"/>
  <c r="C82" i="120"/>
  <c r="BO82" i="120"/>
  <c r="D82" i="120" s="1"/>
  <c r="BP82" i="120"/>
  <c r="E82" i="120" s="1"/>
  <c r="BQ82" i="120"/>
  <c r="F82" i="120" s="1"/>
  <c r="BR82" i="120"/>
  <c r="G82" i="120" s="1"/>
  <c r="BS82" i="120"/>
  <c r="H82" i="120" s="1"/>
  <c r="BT82" i="120"/>
  <c r="I82" i="120" s="1"/>
  <c r="BU82" i="120"/>
  <c r="J82" i="120" s="1"/>
  <c r="K82" i="120"/>
  <c r="L82" i="120"/>
  <c r="B83" i="120"/>
  <c r="C83" i="120"/>
  <c r="BO83" i="120"/>
  <c r="D83" i="120" s="1"/>
  <c r="BP83" i="120"/>
  <c r="E83" i="120" s="1"/>
  <c r="BQ83" i="120"/>
  <c r="F83" i="120" s="1"/>
  <c r="BR83" i="120"/>
  <c r="G83" i="120" s="1"/>
  <c r="BS83" i="120"/>
  <c r="H83" i="120" s="1"/>
  <c r="BT83" i="120"/>
  <c r="I83" i="120" s="1"/>
  <c r="BU83" i="120"/>
  <c r="J83" i="120" s="1"/>
  <c r="K83" i="120"/>
  <c r="L83" i="120"/>
  <c r="B84" i="120"/>
  <c r="C84" i="120"/>
  <c r="BO84" i="120"/>
  <c r="D84" i="120" s="1"/>
  <c r="BP84" i="120"/>
  <c r="E84" i="120" s="1"/>
  <c r="BQ84" i="120"/>
  <c r="F84" i="120" s="1"/>
  <c r="BR84" i="120"/>
  <c r="G84" i="120" s="1"/>
  <c r="BS84" i="120"/>
  <c r="H84" i="120" s="1"/>
  <c r="BT84" i="120"/>
  <c r="I84" i="120" s="1"/>
  <c r="BU84" i="120"/>
  <c r="J84" i="120" s="1"/>
  <c r="K84" i="120"/>
  <c r="L84" i="120"/>
  <c r="B85" i="120"/>
  <c r="C85" i="120"/>
  <c r="BO85" i="120"/>
  <c r="D85" i="120" s="1"/>
  <c r="BP85" i="120"/>
  <c r="E85" i="120" s="1"/>
  <c r="BQ85" i="120"/>
  <c r="F85" i="120" s="1"/>
  <c r="BR85" i="120"/>
  <c r="G85" i="120" s="1"/>
  <c r="BS85" i="120"/>
  <c r="H85" i="120" s="1"/>
  <c r="BT85" i="120"/>
  <c r="I85" i="120" s="1"/>
  <c r="BU85" i="120"/>
  <c r="J85" i="120" s="1"/>
  <c r="K85" i="120"/>
  <c r="L85" i="120"/>
  <c r="B86" i="120"/>
  <c r="C86" i="120"/>
  <c r="BO86" i="120"/>
  <c r="D86" i="120" s="1"/>
  <c r="BP86" i="120"/>
  <c r="E86" i="120" s="1"/>
  <c r="BQ86" i="120"/>
  <c r="F86" i="120" s="1"/>
  <c r="BR86" i="120"/>
  <c r="G86" i="120" s="1"/>
  <c r="BS86" i="120"/>
  <c r="H86" i="120" s="1"/>
  <c r="BT86" i="120"/>
  <c r="I86" i="120" s="1"/>
  <c r="BU86" i="120"/>
  <c r="J86" i="120" s="1"/>
  <c r="K86" i="120"/>
  <c r="L86" i="120"/>
  <c r="B87" i="120"/>
  <c r="C87" i="120"/>
  <c r="BO87" i="120"/>
  <c r="D87" i="120" s="1"/>
  <c r="BP87" i="120"/>
  <c r="E87" i="120" s="1"/>
  <c r="BQ87" i="120"/>
  <c r="F87" i="120" s="1"/>
  <c r="BR87" i="120"/>
  <c r="G87" i="120" s="1"/>
  <c r="BS87" i="120"/>
  <c r="H87" i="120" s="1"/>
  <c r="BT87" i="120"/>
  <c r="I87" i="120" s="1"/>
  <c r="BU87" i="120"/>
  <c r="J87" i="120" s="1"/>
  <c r="K87" i="120"/>
  <c r="L87" i="120"/>
  <c r="B88" i="120"/>
  <c r="C88" i="120"/>
  <c r="BO88" i="120"/>
  <c r="D88" i="120" s="1"/>
  <c r="BP88" i="120"/>
  <c r="E88" i="120" s="1"/>
  <c r="BQ88" i="120"/>
  <c r="F88" i="120" s="1"/>
  <c r="BR88" i="120"/>
  <c r="G88" i="120" s="1"/>
  <c r="BS88" i="120"/>
  <c r="H88" i="120" s="1"/>
  <c r="BT88" i="120"/>
  <c r="I88" i="120" s="1"/>
  <c r="BU88" i="120"/>
  <c r="J88" i="120" s="1"/>
  <c r="K88" i="120"/>
  <c r="L88" i="120"/>
  <c r="B89" i="120"/>
  <c r="C89" i="120"/>
  <c r="BO89" i="120"/>
  <c r="D89" i="120" s="1"/>
  <c r="BP89" i="120"/>
  <c r="E89" i="120" s="1"/>
  <c r="BQ89" i="120"/>
  <c r="F89" i="120" s="1"/>
  <c r="BR89" i="120"/>
  <c r="G89" i="120" s="1"/>
  <c r="BS89" i="120"/>
  <c r="H89" i="120" s="1"/>
  <c r="BT89" i="120"/>
  <c r="I89" i="120" s="1"/>
  <c r="BU89" i="120"/>
  <c r="J89" i="120" s="1"/>
  <c r="K89" i="120"/>
  <c r="L89" i="120"/>
  <c r="B90" i="120"/>
  <c r="C90" i="120"/>
  <c r="BO90" i="120"/>
  <c r="D90" i="120" s="1"/>
  <c r="BP90" i="120"/>
  <c r="E90" i="120" s="1"/>
  <c r="BQ90" i="120"/>
  <c r="F90" i="120" s="1"/>
  <c r="BR90" i="120"/>
  <c r="G90" i="120" s="1"/>
  <c r="BS90" i="120"/>
  <c r="H90" i="120" s="1"/>
  <c r="BT90" i="120"/>
  <c r="I90" i="120" s="1"/>
  <c r="BU90" i="120"/>
  <c r="J90" i="120" s="1"/>
  <c r="K90" i="120"/>
  <c r="L90" i="120"/>
  <c r="B91" i="120"/>
  <c r="C91" i="120"/>
  <c r="BO91" i="120"/>
  <c r="D91" i="120" s="1"/>
  <c r="BP91" i="120"/>
  <c r="E91" i="120" s="1"/>
  <c r="BQ91" i="120"/>
  <c r="F91" i="120" s="1"/>
  <c r="BR91" i="120"/>
  <c r="G91" i="120" s="1"/>
  <c r="BS91" i="120"/>
  <c r="H91" i="120" s="1"/>
  <c r="BT91" i="120"/>
  <c r="I91" i="120" s="1"/>
  <c r="BU91" i="120"/>
  <c r="J91" i="120" s="1"/>
  <c r="K91" i="120"/>
  <c r="L91" i="120"/>
  <c r="B92" i="120"/>
  <c r="C92" i="120"/>
  <c r="BO92" i="120"/>
  <c r="D92" i="120" s="1"/>
  <c r="BP92" i="120"/>
  <c r="E92" i="120" s="1"/>
  <c r="BQ92" i="120"/>
  <c r="F92" i="120" s="1"/>
  <c r="BR92" i="120"/>
  <c r="G92" i="120" s="1"/>
  <c r="BS92" i="120"/>
  <c r="H92" i="120" s="1"/>
  <c r="BT92" i="120"/>
  <c r="I92" i="120" s="1"/>
  <c r="BU92" i="120"/>
  <c r="J92" i="120" s="1"/>
  <c r="K92" i="120"/>
  <c r="L92" i="120"/>
  <c r="B93" i="120"/>
  <c r="C93" i="120"/>
  <c r="BO93" i="120"/>
  <c r="D93" i="120" s="1"/>
  <c r="BP93" i="120"/>
  <c r="E93" i="120" s="1"/>
  <c r="BQ93" i="120"/>
  <c r="F93" i="120" s="1"/>
  <c r="BR93" i="120"/>
  <c r="G93" i="120" s="1"/>
  <c r="BS93" i="120"/>
  <c r="H93" i="120" s="1"/>
  <c r="BT93" i="120"/>
  <c r="I93" i="120" s="1"/>
  <c r="BU93" i="120"/>
  <c r="J93" i="120" s="1"/>
  <c r="K93" i="120"/>
  <c r="L93" i="120"/>
  <c r="B94" i="120"/>
  <c r="C94" i="120"/>
  <c r="BO94" i="120"/>
  <c r="D94" i="120" s="1"/>
  <c r="BP94" i="120"/>
  <c r="E94" i="120" s="1"/>
  <c r="BQ94" i="120"/>
  <c r="F94" i="120" s="1"/>
  <c r="BR94" i="120"/>
  <c r="G94" i="120" s="1"/>
  <c r="BS94" i="120"/>
  <c r="H94" i="120" s="1"/>
  <c r="BT94" i="120"/>
  <c r="I94" i="120" s="1"/>
  <c r="BU94" i="120"/>
  <c r="J94" i="120" s="1"/>
  <c r="K94" i="120"/>
  <c r="L94" i="120"/>
  <c r="B95" i="120"/>
  <c r="C95" i="120"/>
  <c r="BO95" i="120"/>
  <c r="D95" i="120" s="1"/>
  <c r="BP95" i="120"/>
  <c r="E95" i="120" s="1"/>
  <c r="BQ95" i="120"/>
  <c r="F95" i="120" s="1"/>
  <c r="BR95" i="120"/>
  <c r="G95" i="120" s="1"/>
  <c r="BS95" i="120"/>
  <c r="H95" i="120" s="1"/>
  <c r="BT95" i="120"/>
  <c r="I95" i="120" s="1"/>
  <c r="BU95" i="120"/>
  <c r="J95" i="120" s="1"/>
  <c r="K95" i="120"/>
  <c r="L95" i="120"/>
  <c r="B100" i="119"/>
  <c r="C100" i="119"/>
  <c r="B101" i="119"/>
  <c r="C101" i="119"/>
  <c r="B102" i="119"/>
  <c r="C102" i="119"/>
  <c r="B103" i="119"/>
  <c r="C103" i="119"/>
  <c r="B104" i="119"/>
  <c r="C104" i="119"/>
  <c r="B105" i="119"/>
  <c r="C105" i="119"/>
  <c r="B106" i="119"/>
  <c r="C106" i="119"/>
  <c r="B107" i="119"/>
  <c r="C107" i="119"/>
  <c r="B108" i="119"/>
  <c r="C108" i="119"/>
  <c r="B109" i="119"/>
  <c r="C109" i="119"/>
  <c r="B110" i="119"/>
  <c r="C110" i="119"/>
  <c r="B111" i="119"/>
  <c r="C111" i="119"/>
  <c r="B112" i="119"/>
  <c r="C112" i="119"/>
  <c r="B83" i="119"/>
  <c r="C83" i="119"/>
  <c r="B84" i="119"/>
  <c r="C84" i="119"/>
  <c r="B85" i="119"/>
  <c r="C85" i="119"/>
  <c r="B86" i="119"/>
  <c r="C86" i="119"/>
  <c r="B87" i="119"/>
  <c r="C87" i="119"/>
  <c r="B88" i="119"/>
  <c r="C88" i="119"/>
  <c r="B89" i="119"/>
  <c r="C89" i="119"/>
  <c r="B90" i="119"/>
  <c r="C90" i="119"/>
  <c r="B91" i="119"/>
  <c r="C91" i="119"/>
  <c r="B92" i="119"/>
  <c r="C92" i="119"/>
  <c r="B93" i="119"/>
  <c r="C93" i="119"/>
  <c r="B94" i="119"/>
  <c r="C94" i="119"/>
  <c r="B95" i="119"/>
  <c r="C95" i="119"/>
  <c r="B96" i="119"/>
  <c r="C96" i="119"/>
  <c r="B143" i="119"/>
  <c r="C143" i="119"/>
  <c r="B144" i="119"/>
  <c r="C144" i="119"/>
  <c r="B145" i="119"/>
  <c r="C145" i="119"/>
  <c r="B146" i="119"/>
  <c r="C146" i="119"/>
  <c r="B147" i="119"/>
  <c r="C147" i="119"/>
  <c r="B148" i="119"/>
  <c r="C148" i="119"/>
  <c r="B149" i="119"/>
  <c r="C149" i="119"/>
  <c r="B150" i="119"/>
  <c r="C150" i="119"/>
  <c r="B151" i="119"/>
  <c r="C151" i="119"/>
  <c r="B152" i="119"/>
  <c r="C152" i="119"/>
  <c r="B153" i="119"/>
  <c r="C153" i="119"/>
  <c r="B154" i="119"/>
  <c r="C154" i="119"/>
  <c r="B155" i="119"/>
  <c r="C155" i="119"/>
  <c r="B156" i="119"/>
  <c r="C156" i="119"/>
  <c r="B157" i="119"/>
  <c r="C157" i="119"/>
  <c r="B158" i="119"/>
  <c r="C158" i="119"/>
  <c r="B159" i="119"/>
  <c r="C159" i="119"/>
  <c r="B160" i="119"/>
  <c r="C160" i="119"/>
  <c r="B161" i="119"/>
  <c r="C161" i="119"/>
  <c r="B162" i="119"/>
  <c r="C162" i="119"/>
  <c r="B117" i="119"/>
  <c r="C117" i="119"/>
  <c r="B118" i="119"/>
  <c r="C118" i="119"/>
  <c r="B119" i="119"/>
  <c r="C119" i="119"/>
  <c r="B120" i="119"/>
  <c r="C120" i="119"/>
  <c r="B121" i="119"/>
  <c r="C121" i="119"/>
  <c r="B122" i="119"/>
  <c r="C122" i="119"/>
  <c r="B123" i="119"/>
  <c r="C123" i="119"/>
  <c r="B124" i="119"/>
  <c r="C124" i="119"/>
  <c r="B125" i="119"/>
  <c r="C125" i="119"/>
  <c r="B126" i="119"/>
  <c r="C126" i="119"/>
  <c r="B127" i="119"/>
  <c r="C127" i="119"/>
  <c r="B128" i="119"/>
  <c r="C128" i="119"/>
  <c r="B129" i="119"/>
  <c r="C129" i="119"/>
  <c r="B130" i="119"/>
  <c r="C130" i="119"/>
  <c r="B131" i="119"/>
  <c r="C131" i="119"/>
  <c r="B132" i="119"/>
  <c r="C132" i="119"/>
  <c r="B133" i="119"/>
  <c r="C133" i="119"/>
  <c r="B134" i="119"/>
  <c r="C134" i="119"/>
  <c r="B135" i="119"/>
  <c r="C135" i="119"/>
  <c r="B136" i="119"/>
  <c r="C136" i="119"/>
  <c r="B137" i="119"/>
  <c r="C137" i="119"/>
  <c r="B138" i="119"/>
  <c r="C138" i="119"/>
  <c r="B139" i="119"/>
  <c r="C139" i="119"/>
  <c r="B140" i="126"/>
  <c r="C140" i="126"/>
  <c r="AN140" i="126"/>
  <c r="AO140" i="126"/>
  <c r="AP140" i="126"/>
  <c r="AQ140" i="126"/>
  <c r="AR140" i="126"/>
  <c r="AS140" i="126"/>
  <c r="AT140" i="126"/>
  <c r="B141" i="126"/>
  <c r="C141" i="126"/>
  <c r="AN141" i="126"/>
  <c r="AO141" i="126"/>
  <c r="AP141" i="126"/>
  <c r="AQ141" i="126"/>
  <c r="AR141" i="126"/>
  <c r="AS141" i="126"/>
  <c r="AT141" i="126"/>
  <c r="B142" i="126"/>
  <c r="C142" i="126"/>
  <c r="AN142" i="126"/>
  <c r="AO142" i="126"/>
  <c r="AP142" i="126"/>
  <c r="AQ142" i="126"/>
  <c r="AR142" i="126"/>
  <c r="AS142" i="126"/>
  <c r="AT142" i="126"/>
  <c r="B143" i="126"/>
  <c r="C143" i="126"/>
  <c r="AN143" i="126"/>
  <c r="AO143" i="126"/>
  <c r="AP143" i="126"/>
  <c r="AQ143" i="126"/>
  <c r="AR143" i="126"/>
  <c r="AS143" i="126"/>
  <c r="AT143" i="126"/>
  <c r="B144" i="126"/>
  <c r="C144" i="126"/>
  <c r="AN144" i="126"/>
  <c r="AO144" i="126"/>
  <c r="AP144" i="126"/>
  <c r="AQ144" i="126"/>
  <c r="AR144" i="126"/>
  <c r="AS144" i="126"/>
  <c r="AT144" i="126"/>
  <c r="B145" i="126"/>
  <c r="C145" i="126"/>
  <c r="AN145" i="126"/>
  <c r="AO145" i="126"/>
  <c r="AP145" i="126"/>
  <c r="AQ145" i="126"/>
  <c r="AR145" i="126"/>
  <c r="AS145" i="126"/>
  <c r="AT145" i="126"/>
  <c r="B146" i="126"/>
  <c r="C146" i="126"/>
  <c r="AN146" i="126"/>
  <c r="AO146" i="126"/>
  <c r="AP146" i="126"/>
  <c r="AQ146" i="126"/>
  <c r="AR146" i="126"/>
  <c r="AS146" i="126"/>
  <c r="AT146" i="126"/>
  <c r="B147" i="126"/>
  <c r="C147" i="126"/>
  <c r="AN147" i="126"/>
  <c r="AO147" i="126"/>
  <c r="AP147" i="126"/>
  <c r="AQ147" i="126"/>
  <c r="AR147" i="126"/>
  <c r="AS147" i="126"/>
  <c r="AT147" i="126"/>
  <c r="B148" i="126"/>
  <c r="C148" i="126"/>
  <c r="AN148" i="126"/>
  <c r="AO148" i="126"/>
  <c r="AP148" i="126"/>
  <c r="AQ148" i="126"/>
  <c r="AR148" i="126"/>
  <c r="AS148" i="126"/>
  <c r="AT148" i="126"/>
  <c r="B149" i="126"/>
  <c r="C149" i="126"/>
  <c r="AN149" i="126"/>
  <c r="AO149" i="126"/>
  <c r="AP149" i="126"/>
  <c r="AQ149" i="126"/>
  <c r="AR149" i="126"/>
  <c r="AS149" i="126"/>
  <c r="AT149" i="126"/>
  <c r="B150" i="126"/>
  <c r="C150" i="126"/>
  <c r="AN150" i="126"/>
  <c r="AO150" i="126"/>
  <c r="AP150" i="126"/>
  <c r="AQ150" i="126"/>
  <c r="AR150" i="126"/>
  <c r="AS150" i="126"/>
  <c r="AT150" i="126"/>
  <c r="B151" i="126"/>
  <c r="C151" i="126"/>
  <c r="AN151" i="126"/>
  <c r="AO151" i="126"/>
  <c r="AP151" i="126"/>
  <c r="AQ151" i="126"/>
  <c r="AR151" i="126"/>
  <c r="AS151" i="126"/>
  <c r="AT151" i="126"/>
  <c r="B152" i="126"/>
  <c r="C152" i="126"/>
  <c r="AN152" i="126"/>
  <c r="AO152" i="126"/>
  <c r="AP152" i="126"/>
  <c r="AQ152" i="126"/>
  <c r="AR152" i="126"/>
  <c r="AS152" i="126"/>
  <c r="AT152" i="126"/>
  <c r="B153" i="126"/>
  <c r="C153" i="126"/>
  <c r="AN153" i="126"/>
  <c r="AO153" i="126"/>
  <c r="AP153" i="126"/>
  <c r="AQ153" i="126"/>
  <c r="AR153" i="126"/>
  <c r="AS153" i="126"/>
  <c r="AT153" i="126"/>
  <c r="B154" i="126"/>
  <c r="C154" i="126"/>
  <c r="AN154" i="126"/>
  <c r="AO154" i="126"/>
  <c r="AP154" i="126"/>
  <c r="AQ154" i="126"/>
  <c r="AR154" i="126"/>
  <c r="AS154" i="126"/>
  <c r="AT154" i="126"/>
  <c r="B155" i="126"/>
  <c r="C155" i="126"/>
  <c r="AN155" i="126"/>
  <c r="AO155" i="126"/>
  <c r="AP155" i="126"/>
  <c r="AQ155" i="126"/>
  <c r="AR155" i="126"/>
  <c r="AS155" i="126"/>
  <c r="AT155" i="126"/>
  <c r="B156" i="126"/>
  <c r="C156" i="126"/>
  <c r="AN156" i="126"/>
  <c r="AO156" i="126"/>
  <c r="AP156" i="126"/>
  <c r="AQ156" i="126"/>
  <c r="AR156" i="126"/>
  <c r="AS156" i="126"/>
  <c r="AT156" i="126"/>
  <c r="B130" i="126"/>
  <c r="C130" i="126"/>
  <c r="AN130" i="126"/>
  <c r="AO130" i="126"/>
  <c r="AP130" i="126"/>
  <c r="AQ130" i="126"/>
  <c r="AR130" i="126"/>
  <c r="AS130" i="126"/>
  <c r="AT130" i="126"/>
  <c r="B131" i="126"/>
  <c r="C131" i="126"/>
  <c r="AN131" i="126"/>
  <c r="AO131" i="126"/>
  <c r="AP131" i="126"/>
  <c r="AQ131" i="126"/>
  <c r="AR131" i="126"/>
  <c r="AS131" i="126"/>
  <c r="AT131" i="126"/>
  <c r="B132" i="126"/>
  <c r="C132" i="126"/>
  <c r="AN132" i="126"/>
  <c r="AO132" i="126"/>
  <c r="AP132" i="126"/>
  <c r="AQ132" i="126"/>
  <c r="AR132" i="126"/>
  <c r="AS132" i="126"/>
  <c r="AT132" i="126"/>
  <c r="B133" i="126"/>
  <c r="C133" i="126"/>
  <c r="AN133" i="126"/>
  <c r="AO133" i="126"/>
  <c r="AP133" i="126"/>
  <c r="AQ133" i="126"/>
  <c r="AR133" i="126"/>
  <c r="AS133" i="126"/>
  <c r="AT133" i="126"/>
  <c r="B134" i="126"/>
  <c r="C134" i="126"/>
  <c r="AN134" i="126"/>
  <c r="AO134" i="126"/>
  <c r="AP134" i="126"/>
  <c r="AQ134" i="126"/>
  <c r="AR134" i="126"/>
  <c r="AS134" i="126"/>
  <c r="AT134" i="126"/>
  <c r="B135" i="126"/>
  <c r="C135" i="126"/>
  <c r="AN135" i="126"/>
  <c r="AO135" i="126"/>
  <c r="AP135" i="126"/>
  <c r="AQ135" i="126"/>
  <c r="AR135" i="126"/>
  <c r="AS135" i="126"/>
  <c r="AT135" i="126"/>
  <c r="B136" i="126"/>
  <c r="C136" i="126"/>
  <c r="AN136" i="126"/>
  <c r="AO136" i="126"/>
  <c r="AP136" i="126"/>
  <c r="AQ136" i="126"/>
  <c r="AR136" i="126"/>
  <c r="AS136" i="126"/>
  <c r="AT136" i="126"/>
  <c r="B116" i="126"/>
  <c r="C116" i="126"/>
  <c r="AN116" i="126"/>
  <c r="AO116" i="126"/>
  <c r="AP116" i="126"/>
  <c r="AQ116" i="126"/>
  <c r="AR116" i="126"/>
  <c r="AS116" i="126"/>
  <c r="AT116" i="126"/>
  <c r="B117" i="126"/>
  <c r="C117" i="126"/>
  <c r="AN117" i="126"/>
  <c r="AO117" i="126"/>
  <c r="AP117" i="126"/>
  <c r="AQ117" i="126"/>
  <c r="AR117" i="126"/>
  <c r="AS117" i="126"/>
  <c r="AT117" i="126"/>
  <c r="B118" i="126"/>
  <c r="C118" i="126"/>
  <c r="AN118" i="126"/>
  <c r="AO118" i="126"/>
  <c r="AP118" i="126"/>
  <c r="AQ118" i="126"/>
  <c r="AR118" i="126"/>
  <c r="AS118" i="126"/>
  <c r="AT118" i="126"/>
  <c r="B119" i="126"/>
  <c r="C119" i="126"/>
  <c r="AN119" i="126"/>
  <c r="AO119" i="126"/>
  <c r="AP119" i="126"/>
  <c r="AQ119" i="126"/>
  <c r="AR119" i="126"/>
  <c r="AS119" i="126"/>
  <c r="AT119" i="126"/>
  <c r="B120" i="126"/>
  <c r="C120" i="126"/>
  <c r="AN120" i="126"/>
  <c r="AO120" i="126"/>
  <c r="AP120" i="126"/>
  <c r="AQ120" i="126"/>
  <c r="AR120" i="126"/>
  <c r="AS120" i="126"/>
  <c r="AT120" i="126"/>
  <c r="B121" i="126"/>
  <c r="C121" i="126"/>
  <c r="AN121" i="126"/>
  <c r="AO121" i="126"/>
  <c r="AP121" i="126"/>
  <c r="AQ121" i="126"/>
  <c r="AR121" i="126"/>
  <c r="AS121" i="126"/>
  <c r="AT121" i="126"/>
  <c r="B122" i="126"/>
  <c r="C122" i="126"/>
  <c r="AN122" i="126"/>
  <c r="AO122" i="126"/>
  <c r="AP122" i="126"/>
  <c r="AQ122" i="126"/>
  <c r="AR122" i="126"/>
  <c r="AS122" i="126"/>
  <c r="AT122" i="126"/>
  <c r="B123" i="126"/>
  <c r="C123" i="126"/>
  <c r="AN123" i="126"/>
  <c r="AO123" i="126"/>
  <c r="AP123" i="126"/>
  <c r="AQ123" i="126"/>
  <c r="AR123" i="126"/>
  <c r="AS123" i="126"/>
  <c r="AT123" i="126"/>
  <c r="B124" i="126"/>
  <c r="C124" i="126"/>
  <c r="AN124" i="126"/>
  <c r="AO124" i="126"/>
  <c r="AP124" i="126"/>
  <c r="AQ124" i="126"/>
  <c r="AR124" i="126"/>
  <c r="AS124" i="126"/>
  <c r="AT124" i="126"/>
  <c r="B125" i="126"/>
  <c r="C125" i="126"/>
  <c r="AN125" i="126"/>
  <c r="AO125" i="126"/>
  <c r="AP125" i="126"/>
  <c r="AQ125" i="126"/>
  <c r="AR125" i="126"/>
  <c r="AS125" i="126"/>
  <c r="AT125" i="126"/>
  <c r="B126" i="126"/>
  <c r="C126" i="126"/>
  <c r="AN126" i="126"/>
  <c r="AO126" i="126"/>
  <c r="AP126" i="126"/>
  <c r="AQ126" i="126"/>
  <c r="AR126" i="126"/>
  <c r="AS126" i="126"/>
  <c r="AT126" i="126"/>
  <c r="B127" i="126"/>
  <c r="C127" i="126"/>
  <c r="AN127" i="126"/>
  <c r="AO127" i="126"/>
  <c r="AP127" i="126"/>
  <c r="AQ127" i="126"/>
  <c r="AR127" i="126"/>
  <c r="AS127" i="126"/>
  <c r="AT127" i="126"/>
  <c r="B128" i="126"/>
  <c r="C128" i="126"/>
  <c r="AN128" i="126"/>
  <c r="AO128" i="126"/>
  <c r="AP128" i="126"/>
  <c r="AQ128" i="126"/>
  <c r="AR128" i="126"/>
  <c r="AS128" i="126"/>
  <c r="AT128" i="126"/>
  <c r="B129" i="126"/>
  <c r="C129" i="126"/>
  <c r="AN129" i="126"/>
  <c r="AO129" i="126"/>
  <c r="AP129" i="126"/>
  <c r="AQ129" i="126"/>
  <c r="AR129" i="126"/>
  <c r="AS129" i="126"/>
  <c r="AT129" i="126"/>
  <c r="B99" i="126"/>
  <c r="C99" i="126"/>
  <c r="AN99" i="126"/>
  <c r="AO99" i="126"/>
  <c r="AP99" i="126"/>
  <c r="AQ99" i="126"/>
  <c r="AR99" i="126"/>
  <c r="AS99" i="126"/>
  <c r="AT99" i="126"/>
  <c r="B100" i="126"/>
  <c r="C100" i="126"/>
  <c r="AN100" i="126"/>
  <c r="AO100" i="126"/>
  <c r="AP100" i="126"/>
  <c r="AQ100" i="126"/>
  <c r="AR100" i="126"/>
  <c r="AS100" i="126"/>
  <c r="AT100" i="126"/>
  <c r="B101" i="126"/>
  <c r="C101" i="126"/>
  <c r="AN101" i="126"/>
  <c r="AO101" i="126"/>
  <c r="AP101" i="126"/>
  <c r="AQ101" i="126"/>
  <c r="AR101" i="126"/>
  <c r="AS101" i="126"/>
  <c r="AT101" i="126"/>
  <c r="B102" i="126"/>
  <c r="C102" i="126"/>
  <c r="AN102" i="126"/>
  <c r="AO102" i="126"/>
  <c r="AP102" i="126"/>
  <c r="AQ102" i="126"/>
  <c r="AR102" i="126"/>
  <c r="AS102" i="126"/>
  <c r="AT102" i="126"/>
  <c r="B103" i="126"/>
  <c r="C103" i="126"/>
  <c r="AN103" i="126"/>
  <c r="AO103" i="126"/>
  <c r="AP103" i="126"/>
  <c r="AQ103" i="126"/>
  <c r="AR103" i="126"/>
  <c r="AS103" i="126"/>
  <c r="AT103" i="126"/>
  <c r="B104" i="126"/>
  <c r="C104" i="126"/>
  <c r="AN104" i="126"/>
  <c r="AO104" i="126"/>
  <c r="AP104" i="126"/>
  <c r="AQ104" i="126"/>
  <c r="AR104" i="126"/>
  <c r="AS104" i="126"/>
  <c r="AT104" i="126"/>
  <c r="B105" i="126"/>
  <c r="C105" i="126"/>
  <c r="AN105" i="126"/>
  <c r="AO105" i="126"/>
  <c r="AP105" i="126"/>
  <c r="AQ105" i="126"/>
  <c r="AR105" i="126"/>
  <c r="AS105" i="126"/>
  <c r="AT105" i="126"/>
  <c r="B106" i="126"/>
  <c r="C106" i="126"/>
  <c r="AN106" i="126"/>
  <c r="AO106" i="126"/>
  <c r="AP106" i="126"/>
  <c r="AQ106" i="126"/>
  <c r="AR106" i="126"/>
  <c r="AS106" i="126"/>
  <c r="AT106" i="126"/>
  <c r="B107" i="126"/>
  <c r="C107" i="126"/>
  <c r="AN107" i="126"/>
  <c r="AO107" i="126"/>
  <c r="AP107" i="126"/>
  <c r="AQ107" i="126"/>
  <c r="AR107" i="126"/>
  <c r="AS107" i="126"/>
  <c r="AT107" i="126"/>
  <c r="B108" i="126"/>
  <c r="C108" i="126"/>
  <c r="AN108" i="126"/>
  <c r="AO108" i="126"/>
  <c r="AP108" i="126"/>
  <c r="AQ108" i="126"/>
  <c r="AR108" i="126"/>
  <c r="AS108" i="126"/>
  <c r="AT108" i="126"/>
  <c r="B109" i="126"/>
  <c r="C109" i="126"/>
  <c r="AN109" i="126"/>
  <c r="AO109" i="126"/>
  <c r="AP109" i="126"/>
  <c r="AQ109" i="126"/>
  <c r="AR109" i="126"/>
  <c r="AS109" i="126"/>
  <c r="AT109" i="126"/>
  <c r="B110" i="126"/>
  <c r="C110" i="126"/>
  <c r="AN110" i="126"/>
  <c r="AO110" i="126"/>
  <c r="AP110" i="126"/>
  <c r="AQ110" i="126"/>
  <c r="AR110" i="126"/>
  <c r="AS110" i="126"/>
  <c r="AT110" i="126"/>
  <c r="B111" i="126"/>
  <c r="C111" i="126"/>
  <c r="AN111" i="126"/>
  <c r="AO111" i="126"/>
  <c r="AP111" i="126"/>
  <c r="AQ111" i="126"/>
  <c r="AR111" i="126"/>
  <c r="AS111" i="126"/>
  <c r="AT111" i="126"/>
  <c r="B82" i="126"/>
  <c r="C82" i="126"/>
  <c r="AN82" i="126"/>
  <c r="AO82" i="126"/>
  <c r="AP82" i="126"/>
  <c r="AQ82" i="126"/>
  <c r="AR82" i="126"/>
  <c r="AS82" i="126"/>
  <c r="AT82" i="126"/>
  <c r="B83" i="126"/>
  <c r="C83" i="126"/>
  <c r="AN83" i="126"/>
  <c r="AO83" i="126"/>
  <c r="AP83" i="126"/>
  <c r="AQ83" i="126"/>
  <c r="AR83" i="126"/>
  <c r="AS83" i="126"/>
  <c r="AT83" i="126"/>
  <c r="B84" i="126"/>
  <c r="C84" i="126"/>
  <c r="AN84" i="126"/>
  <c r="AO84" i="126"/>
  <c r="AP84" i="126"/>
  <c r="AQ84" i="126"/>
  <c r="AR84" i="126"/>
  <c r="AS84" i="126"/>
  <c r="AT84" i="126"/>
  <c r="B85" i="126"/>
  <c r="C85" i="126"/>
  <c r="AN85" i="126"/>
  <c r="AO85" i="126"/>
  <c r="AP85" i="126"/>
  <c r="AQ85" i="126"/>
  <c r="AR85" i="126"/>
  <c r="AS85" i="126"/>
  <c r="AT85" i="126"/>
  <c r="B86" i="126"/>
  <c r="C86" i="126"/>
  <c r="AN86" i="126"/>
  <c r="AO86" i="126"/>
  <c r="AP86" i="126"/>
  <c r="AQ86" i="126"/>
  <c r="AR86" i="126"/>
  <c r="AS86" i="126"/>
  <c r="AT86" i="126"/>
  <c r="B87" i="126"/>
  <c r="C87" i="126"/>
  <c r="AN87" i="126"/>
  <c r="AO87" i="126"/>
  <c r="AP87" i="126"/>
  <c r="AQ87" i="126"/>
  <c r="AR87" i="126"/>
  <c r="AS87" i="126"/>
  <c r="AT87" i="126"/>
  <c r="B88" i="126"/>
  <c r="C88" i="126"/>
  <c r="AN88" i="126"/>
  <c r="AO88" i="126"/>
  <c r="AP88" i="126"/>
  <c r="AQ88" i="126"/>
  <c r="AR88" i="126"/>
  <c r="AS88" i="126"/>
  <c r="AT88" i="126"/>
  <c r="B89" i="126"/>
  <c r="C89" i="126"/>
  <c r="AN89" i="126"/>
  <c r="AO89" i="126"/>
  <c r="AP89" i="126"/>
  <c r="AQ89" i="126"/>
  <c r="AR89" i="126"/>
  <c r="AS89" i="126"/>
  <c r="AT89" i="126"/>
  <c r="B90" i="126"/>
  <c r="C90" i="126"/>
  <c r="AN90" i="126"/>
  <c r="AO90" i="126"/>
  <c r="AP90" i="126"/>
  <c r="AQ90" i="126"/>
  <c r="AR90" i="126"/>
  <c r="AS90" i="126"/>
  <c r="AT90" i="126"/>
  <c r="B91" i="126"/>
  <c r="C91" i="126"/>
  <c r="AN91" i="126"/>
  <c r="AO91" i="126"/>
  <c r="AP91" i="126"/>
  <c r="AQ91" i="126"/>
  <c r="AR91" i="126"/>
  <c r="AS91" i="126"/>
  <c r="AT91" i="126"/>
  <c r="B92" i="126"/>
  <c r="C92" i="126"/>
  <c r="AN92" i="126"/>
  <c r="AO92" i="126"/>
  <c r="AP92" i="126"/>
  <c r="AQ92" i="126"/>
  <c r="AR92" i="126"/>
  <c r="AS92" i="126"/>
  <c r="AT92" i="126"/>
  <c r="B93" i="126"/>
  <c r="C93" i="126"/>
  <c r="AN93" i="126"/>
  <c r="AO93" i="126"/>
  <c r="AP93" i="126"/>
  <c r="AQ93" i="126"/>
  <c r="AR93" i="126"/>
  <c r="AS93" i="126"/>
  <c r="AT93" i="126"/>
  <c r="B94" i="126"/>
  <c r="C94" i="126"/>
  <c r="AN94" i="126"/>
  <c r="AO94" i="126"/>
  <c r="AP94" i="126"/>
  <c r="AQ94" i="126"/>
  <c r="AR94" i="126"/>
  <c r="AS94" i="126"/>
  <c r="AT94" i="126"/>
  <c r="B95" i="126"/>
  <c r="C95" i="126"/>
  <c r="AN95" i="126"/>
  <c r="AO95" i="126"/>
  <c r="AP95" i="126"/>
  <c r="AQ95" i="126"/>
  <c r="AR95" i="126"/>
  <c r="AS95" i="126"/>
  <c r="AT95" i="126"/>
  <c r="B117" i="125"/>
  <c r="C117" i="125"/>
  <c r="BG117" i="125"/>
  <c r="BH117" i="125"/>
  <c r="BI117" i="125"/>
  <c r="BJ117" i="125"/>
  <c r="BK117" i="125"/>
  <c r="BL117" i="125"/>
  <c r="BM117" i="125"/>
  <c r="B118" i="125"/>
  <c r="C118" i="125"/>
  <c r="BG118" i="125"/>
  <c r="BH118" i="125"/>
  <c r="BI118" i="125"/>
  <c r="BJ118" i="125"/>
  <c r="BK118" i="125"/>
  <c r="BL118" i="125"/>
  <c r="BM118" i="125"/>
  <c r="B119" i="125"/>
  <c r="C119" i="125"/>
  <c r="BG119" i="125"/>
  <c r="BH119" i="125"/>
  <c r="BI119" i="125"/>
  <c r="BJ119" i="125"/>
  <c r="BK119" i="125"/>
  <c r="BL119" i="125"/>
  <c r="BM119" i="125"/>
  <c r="B120" i="125"/>
  <c r="C120" i="125"/>
  <c r="BG120" i="125"/>
  <c r="BH120" i="125"/>
  <c r="BI120" i="125"/>
  <c r="BJ120" i="125"/>
  <c r="BK120" i="125"/>
  <c r="BL120" i="125"/>
  <c r="BM120" i="125"/>
  <c r="B121" i="125"/>
  <c r="C121" i="125"/>
  <c r="BG121" i="125"/>
  <c r="BH121" i="125"/>
  <c r="BI121" i="125"/>
  <c r="BJ121" i="125"/>
  <c r="BK121" i="125"/>
  <c r="BL121" i="125"/>
  <c r="BM121" i="125"/>
  <c r="B122" i="125"/>
  <c r="C122" i="125"/>
  <c r="BG122" i="125"/>
  <c r="BH122" i="125"/>
  <c r="BI122" i="125"/>
  <c r="BJ122" i="125"/>
  <c r="BK122" i="125"/>
  <c r="BL122" i="125"/>
  <c r="BM122" i="125"/>
  <c r="B123" i="125"/>
  <c r="C123" i="125"/>
  <c r="BG123" i="125"/>
  <c r="BH123" i="125"/>
  <c r="BI123" i="125"/>
  <c r="BJ123" i="125"/>
  <c r="BK123" i="125"/>
  <c r="BL123" i="125"/>
  <c r="BM123" i="125"/>
  <c r="B124" i="125"/>
  <c r="C124" i="125"/>
  <c r="BG124" i="125"/>
  <c r="BH124" i="125"/>
  <c r="BI124" i="125"/>
  <c r="BJ124" i="125"/>
  <c r="BK124" i="125"/>
  <c r="BL124" i="125"/>
  <c r="BM124" i="125"/>
  <c r="B125" i="125"/>
  <c r="C125" i="125"/>
  <c r="BG125" i="125"/>
  <c r="BH125" i="125"/>
  <c r="BI125" i="125"/>
  <c r="BJ125" i="125"/>
  <c r="BK125" i="125"/>
  <c r="BL125" i="125"/>
  <c r="BM125" i="125"/>
  <c r="B126" i="125"/>
  <c r="C126" i="125"/>
  <c r="BG126" i="125"/>
  <c r="BH126" i="125"/>
  <c r="BI126" i="125"/>
  <c r="BJ126" i="125"/>
  <c r="BK126" i="125"/>
  <c r="BL126" i="125"/>
  <c r="BM126" i="125"/>
  <c r="B127" i="125"/>
  <c r="C127" i="125"/>
  <c r="BG127" i="125"/>
  <c r="BH127" i="125"/>
  <c r="BI127" i="125"/>
  <c r="BJ127" i="125"/>
  <c r="BK127" i="125"/>
  <c r="BL127" i="125"/>
  <c r="BM127" i="125"/>
  <c r="B128" i="125"/>
  <c r="C128" i="125"/>
  <c r="BG128" i="125"/>
  <c r="BH128" i="125"/>
  <c r="BI128" i="125"/>
  <c r="BJ128" i="125"/>
  <c r="BK128" i="125"/>
  <c r="BL128" i="125"/>
  <c r="BM128" i="125"/>
  <c r="B129" i="125"/>
  <c r="C129" i="125"/>
  <c r="BG129" i="125"/>
  <c r="BH129" i="125"/>
  <c r="BI129" i="125"/>
  <c r="BJ129" i="125"/>
  <c r="BK129" i="125"/>
  <c r="BL129" i="125"/>
  <c r="BM129" i="125"/>
  <c r="B130" i="125"/>
  <c r="C130" i="125"/>
  <c r="BG130" i="125"/>
  <c r="BH130" i="125"/>
  <c r="BI130" i="125"/>
  <c r="BJ130" i="125"/>
  <c r="BK130" i="125"/>
  <c r="BL130" i="125"/>
  <c r="BM130" i="125"/>
  <c r="B131" i="125"/>
  <c r="C131" i="125"/>
  <c r="BG131" i="125"/>
  <c r="BH131" i="125"/>
  <c r="BI131" i="125"/>
  <c r="BJ131" i="125"/>
  <c r="BK131" i="125"/>
  <c r="BL131" i="125"/>
  <c r="BM131" i="125"/>
  <c r="B132" i="125"/>
  <c r="C132" i="125"/>
  <c r="BG132" i="125"/>
  <c r="BH132" i="125"/>
  <c r="BI132" i="125"/>
  <c r="BJ132" i="125"/>
  <c r="BK132" i="125"/>
  <c r="BL132" i="125"/>
  <c r="BM132" i="125"/>
  <c r="B133" i="125"/>
  <c r="C133" i="125"/>
  <c r="BG133" i="125"/>
  <c r="BH133" i="125"/>
  <c r="BI133" i="125"/>
  <c r="BJ133" i="125"/>
  <c r="BK133" i="125"/>
  <c r="BL133" i="125"/>
  <c r="BM133" i="125"/>
  <c r="B134" i="125"/>
  <c r="C134" i="125"/>
  <c r="BG134" i="125"/>
  <c r="BH134" i="125"/>
  <c r="BI134" i="125"/>
  <c r="BJ134" i="125"/>
  <c r="BK134" i="125"/>
  <c r="BL134" i="125"/>
  <c r="BM134" i="125"/>
  <c r="B135" i="125"/>
  <c r="C135" i="125"/>
  <c r="BG135" i="125"/>
  <c r="BH135" i="125"/>
  <c r="BI135" i="125"/>
  <c r="BJ135" i="125"/>
  <c r="BK135" i="125"/>
  <c r="BL135" i="125"/>
  <c r="BM135" i="125"/>
  <c r="B136" i="125"/>
  <c r="C136" i="125"/>
  <c r="BG136" i="125"/>
  <c r="BH136" i="125"/>
  <c r="BI136" i="125"/>
  <c r="BJ136" i="125"/>
  <c r="BK136" i="125"/>
  <c r="BL136" i="125"/>
  <c r="BM136" i="125"/>
  <c r="B137" i="125"/>
  <c r="C137" i="125"/>
  <c r="BG137" i="125"/>
  <c r="BH137" i="125"/>
  <c r="BI137" i="125"/>
  <c r="BJ137" i="125"/>
  <c r="BK137" i="125"/>
  <c r="BL137" i="125"/>
  <c r="BM137" i="125"/>
  <c r="B138" i="125"/>
  <c r="C138" i="125"/>
  <c r="BG138" i="125"/>
  <c r="BH138" i="125"/>
  <c r="BI138" i="125"/>
  <c r="BJ138" i="125"/>
  <c r="BK138" i="125"/>
  <c r="BL138" i="125"/>
  <c r="BM138" i="125"/>
  <c r="B139" i="125"/>
  <c r="C139" i="125"/>
  <c r="BG139" i="125"/>
  <c r="BH139" i="125"/>
  <c r="BI139" i="125"/>
  <c r="BJ139" i="125"/>
  <c r="BK139" i="125"/>
  <c r="BL139" i="125"/>
  <c r="BM139" i="125"/>
  <c r="B140" i="125"/>
  <c r="C140" i="125"/>
  <c r="BG140" i="125"/>
  <c r="BH140" i="125"/>
  <c r="BI140" i="125"/>
  <c r="BJ140" i="125"/>
  <c r="BK140" i="125"/>
  <c r="BL140" i="125"/>
  <c r="BM140" i="125"/>
  <c r="B141" i="125"/>
  <c r="C141" i="125"/>
  <c r="BG141" i="125"/>
  <c r="BH141" i="125"/>
  <c r="BI141" i="125"/>
  <c r="BJ141" i="125"/>
  <c r="BK141" i="125"/>
  <c r="BL141" i="125"/>
  <c r="BM141" i="125"/>
  <c r="B142" i="125"/>
  <c r="C142" i="125"/>
  <c r="BG142" i="125"/>
  <c r="BH142" i="125"/>
  <c r="BI142" i="125"/>
  <c r="BJ142" i="125"/>
  <c r="BK142" i="125"/>
  <c r="BL142" i="125"/>
  <c r="BM142" i="125"/>
  <c r="B143" i="125"/>
  <c r="C143" i="125"/>
  <c r="BG143" i="125"/>
  <c r="BH143" i="125"/>
  <c r="BI143" i="125"/>
  <c r="BJ143" i="125"/>
  <c r="BK143" i="125"/>
  <c r="BL143" i="125"/>
  <c r="BM143" i="125"/>
  <c r="B144" i="125"/>
  <c r="C144" i="125"/>
  <c r="BG144" i="125"/>
  <c r="BH144" i="125"/>
  <c r="BI144" i="125"/>
  <c r="BJ144" i="125"/>
  <c r="BK144" i="125"/>
  <c r="BL144" i="125"/>
  <c r="BM144" i="125"/>
  <c r="B160" i="125"/>
  <c r="C160" i="125"/>
  <c r="BG160" i="125"/>
  <c r="BH160" i="125"/>
  <c r="BI160" i="125"/>
  <c r="BJ160" i="125"/>
  <c r="BK160" i="125"/>
  <c r="BL160" i="125"/>
  <c r="BM160" i="125"/>
  <c r="B148" i="125"/>
  <c r="C148" i="125"/>
  <c r="BG148" i="125"/>
  <c r="BH148" i="125"/>
  <c r="BI148" i="125"/>
  <c r="BJ148" i="125"/>
  <c r="BK148" i="125"/>
  <c r="BL148" i="125"/>
  <c r="BM148" i="125"/>
  <c r="B149" i="125"/>
  <c r="C149" i="125"/>
  <c r="BG149" i="125"/>
  <c r="BH149" i="125"/>
  <c r="BI149" i="125"/>
  <c r="BJ149" i="125"/>
  <c r="BK149" i="125"/>
  <c r="BL149" i="125"/>
  <c r="BM149" i="125"/>
  <c r="B150" i="125"/>
  <c r="C150" i="125"/>
  <c r="BG150" i="125"/>
  <c r="BH150" i="125"/>
  <c r="BI150" i="125"/>
  <c r="BJ150" i="125"/>
  <c r="BK150" i="125"/>
  <c r="BL150" i="125"/>
  <c r="BM150" i="125"/>
  <c r="B151" i="125"/>
  <c r="C151" i="125"/>
  <c r="BG151" i="125"/>
  <c r="BH151" i="125"/>
  <c r="BI151" i="125"/>
  <c r="BJ151" i="125"/>
  <c r="BK151" i="125"/>
  <c r="BL151" i="125"/>
  <c r="BM151" i="125"/>
  <c r="B152" i="125"/>
  <c r="C152" i="125"/>
  <c r="BG152" i="125"/>
  <c r="BH152" i="125"/>
  <c r="BI152" i="125"/>
  <c r="BJ152" i="125"/>
  <c r="BK152" i="125"/>
  <c r="BL152" i="125"/>
  <c r="BM152" i="125"/>
  <c r="B153" i="125"/>
  <c r="C153" i="125"/>
  <c r="BG153" i="125"/>
  <c r="BH153" i="125"/>
  <c r="BI153" i="125"/>
  <c r="BJ153" i="125"/>
  <c r="BK153" i="125"/>
  <c r="BL153" i="125"/>
  <c r="BM153" i="125"/>
  <c r="B154" i="125"/>
  <c r="C154" i="125"/>
  <c r="BG154" i="125"/>
  <c r="BH154" i="125"/>
  <c r="BI154" i="125"/>
  <c r="BJ154" i="125"/>
  <c r="BK154" i="125"/>
  <c r="BL154" i="125"/>
  <c r="BM154" i="125"/>
  <c r="B155" i="125"/>
  <c r="C155" i="125"/>
  <c r="BG155" i="125"/>
  <c r="BH155" i="125"/>
  <c r="BI155" i="125"/>
  <c r="BJ155" i="125"/>
  <c r="BK155" i="125"/>
  <c r="BL155" i="125"/>
  <c r="BM155" i="125"/>
  <c r="B156" i="125"/>
  <c r="C156" i="125"/>
  <c r="BG156" i="125"/>
  <c r="BH156" i="125"/>
  <c r="BI156" i="125"/>
  <c r="BJ156" i="125"/>
  <c r="BK156" i="125"/>
  <c r="BL156" i="125"/>
  <c r="BM156" i="125"/>
  <c r="B157" i="125"/>
  <c r="C157" i="125"/>
  <c r="BG157" i="125"/>
  <c r="BH157" i="125"/>
  <c r="BI157" i="125"/>
  <c r="BJ157" i="125"/>
  <c r="BK157" i="125"/>
  <c r="BL157" i="125"/>
  <c r="BM157" i="125"/>
  <c r="B158" i="125"/>
  <c r="C158" i="125"/>
  <c r="BG158" i="125"/>
  <c r="BH158" i="125"/>
  <c r="BI158" i="125"/>
  <c r="BJ158" i="125"/>
  <c r="BK158" i="125"/>
  <c r="BL158" i="125"/>
  <c r="BM158" i="125"/>
  <c r="B159" i="125"/>
  <c r="C159" i="125"/>
  <c r="BG159" i="125"/>
  <c r="BH159" i="125"/>
  <c r="BI159" i="125"/>
  <c r="BJ159" i="125"/>
  <c r="BK159" i="125"/>
  <c r="BL159" i="125"/>
  <c r="BM159" i="125"/>
  <c r="B100" i="125"/>
  <c r="C100" i="125"/>
  <c r="BG100" i="125"/>
  <c r="BH100" i="125"/>
  <c r="BI100" i="125"/>
  <c r="BJ100" i="125"/>
  <c r="BK100" i="125"/>
  <c r="BL100" i="125"/>
  <c r="BM100" i="125"/>
  <c r="B101" i="125"/>
  <c r="C101" i="125"/>
  <c r="BG101" i="125"/>
  <c r="BH101" i="125"/>
  <c r="BI101" i="125"/>
  <c r="BJ101" i="125"/>
  <c r="BK101" i="125"/>
  <c r="BL101" i="125"/>
  <c r="BM101" i="125"/>
  <c r="B102" i="125"/>
  <c r="C102" i="125"/>
  <c r="BG102" i="125"/>
  <c r="BH102" i="125"/>
  <c r="BI102" i="125"/>
  <c r="BJ102" i="125"/>
  <c r="BK102" i="125"/>
  <c r="BL102" i="125"/>
  <c r="BM102" i="125"/>
  <c r="B103" i="125"/>
  <c r="C103" i="125"/>
  <c r="BG103" i="125"/>
  <c r="BH103" i="125"/>
  <c r="BI103" i="125"/>
  <c r="BJ103" i="125"/>
  <c r="BK103" i="125"/>
  <c r="BL103" i="125"/>
  <c r="BM103" i="125"/>
  <c r="B104" i="125"/>
  <c r="C104" i="125"/>
  <c r="BG104" i="125"/>
  <c r="BH104" i="125"/>
  <c r="BI104" i="125"/>
  <c r="BJ104" i="125"/>
  <c r="BK104" i="125"/>
  <c r="BL104" i="125"/>
  <c r="BM104" i="125"/>
  <c r="B105" i="125"/>
  <c r="C105" i="125"/>
  <c r="BG105" i="125"/>
  <c r="BH105" i="125"/>
  <c r="BI105" i="125"/>
  <c r="BJ105" i="125"/>
  <c r="BK105" i="125"/>
  <c r="BL105" i="125"/>
  <c r="BM105" i="125"/>
  <c r="B106" i="125"/>
  <c r="C106" i="125"/>
  <c r="BG106" i="125"/>
  <c r="BH106" i="125"/>
  <c r="BI106" i="125"/>
  <c r="BJ106" i="125"/>
  <c r="BK106" i="125"/>
  <c r="BL106" i="125"/>
  <c r="BM106" i="125"/>
  <c r="B107" i="125"/>
  <c r="C107" i="125"/>
  <c r="BG107" i="125"/>
  <c r="BH107" i="125"/>
  <c r="BI107" i="125"/>
  <c r="BJ107" i="125"/>
  <c r="BK107" i="125"/>
  <c r="BL107" i="125"/>
  <c r="BM107" i="125"/>
  <c r="B108" i="125"/>
  <c r="C108" i="125"/>
  <c r="BG108" i="125"/>
  <c r="BH108" i="125"/>
  <c r="BI108" i="125"/>
  <c r="BJ108" i="125"/>
  <c r="BK108" i="125"/>
  <c r="BL108" i="125"/>
  <c r="BM108" i="125"/>
  <c r="B109" i="125"/>
  <c r="C109" i="125"/>
  <c r="BG109" i="125"/>
  <c r="BH109" i="125"/>
  <c r="BI109" i="125"/>
  <c r="BJ109" i="125"/>
  <c r="BK109" i="125"/>
  <c r="BL109" i="125"/>
  <c r="BM109" i="125"/>
  <c r="B110" i="125"/>
  <c r="C110" i="125"/>
  <c r="BG110" i="125"/>
  <c r="BH110" i="125"/>
  <c r="BI110" i="125"/>
  <c r="BJ110" i="125"/>
  <c r="BK110" i="125"/>
  <c r="BL110" i="125"/>
  <c r="BM110" i="125"/>
  <c r="B111" i="125"/>
  <c r="C111" i="125"/>
  <c r="BG111" i="125"/>
  <c r="BH111" i="125"/>
  <c r="BI111" i="125"/>
  <c r="BJ111" i="125"/>
  <c r="BK111" i="125"/>
  <c r="BL111" i="125"/>
  <c r="BM111" i="125"/>
  <c r="B112" i="125"/>
  <c r="C112" i="125"/>
  <c r="BG112" i="125"/>
  <c r="BH112" i="125"/>
  <c r="BI112" i="125"/>
  <c r="BJ112" i="125"/>
  <c r="BK112" i="125"/>
  <c r="BL112" i="125"/>
  <c r="BM112" i="125"/>
  <c r="B83" i="125"/>
  <c r="C83" i="125"/>
  <c r="BG83" i="125"/>
  <c r="BH83" i="125"/>
  <c r="BI83" i="125"/>
  <c r="BJ83" i="125"/>
  <c r="BK83" i="125"/>
  <c r="BL83" i="125"/>
  <c r="BM83" i="125"/>
  <c r="B84" i="125"/>
  <c r="C84" i="125"/>
  <c r="BG84" i="125"/>
  <c r="BH84" i="125"/>
  <c r="BI84" i="125"/>
  <c r="BJ84" i="125"/>
  <c r="BK84" i="125"/>
  <c r="BL84" i="125"/>
  <c r="BM84" i="125"/>
  <c r="B85" i="125"/>
  <c r="C85" i="125"/>
  <c r="BG85" i="125"/>
  <c r="BH85" i="125"/>
  <c r="BI85" i="125"/>
  <c r="BJ85" i="125"/>
  <c r="BK85" i="125"/>
  <c r="BL85" i="125"/>
  <c r="BM85" i="125"/>
  <c r="B86" i="125"/>
  <c r="C86" i="125"/>
  <c r="BG86" i="125"/>
  <c r="BH86" i="125"/>
  <c r="BI86" i="125"/>
  <c r="BJ86" i="125"/>
  <c r="BK86" i="125"/>
  <c r="BL86" i="125"/>
  <c r="BM86" i="125"/>
  <c r="B87" i="125"/>
  <c r="C87" i="125"/>
  <c r="BG87" i="125"/>
  <c r="BH87" i="125"/>
  <c r="BI87" i="125"/>
  <c r="BJ87" i="125"/>
  <c r="BK87" i="125"/>
  <c r="BL87" i="125"/>
  <c r="BM87" i="125"/>
  <c r="B88" i="125"/>
  <c r="C88" i="125"/>
  <c r="BG88" i="125"/>
  <c r="BH88" i="125"/>
  <c r="BI88" i="125"/>
  <c r="BJ88" i="125"/>
  <c r="BK88" i="125"/>
  <c r="BL88" i="125"/>
  <c r="BM88" i="125"/>
  <c r="B89" i="125"/>
  <c r="C89" i="125"/>
  <c r="BG89" i="125"/>
  <c r="BH89" i="125"/>
  <c r="BI89" i="125"/>
  <c r="BJ89" i="125"/>
  <c r="BK89" i="125"/>
  <c r="BL89" i="125"/>
  <c r="BM89" i="125"/>
  <c r="B90" i="125"/>
  <c r="C90" i="125"/>
  <c r="BG90" i="125"/>
  <c r="BH90" i="125"/>
  <c r="BI90" i="125"/>
  <c r="BJ90" i="125"/>
  <c r="BK90" i="125"/>
  <c r="BL90" i="125"/>
  <c r="BM90" i="125"/>
  <c r="B91" i="125"/>
  <c r="C91" i="125"/>
  <c r="BG91" i="125"/>
  <c r="BH91" i="125"/>
  <c r="BI91" i="125"/>
  <c r="BJ91" i="125"/>
  <c r="BK91" i="125"/>
  <c r="BL91" i="125"/>
  <c r="BM91" i="125"/>
  <c r="B92" i="125"/>
  <c r="C92" i="125"/>
  <c r="BG92" i="125"/>
  <c r="BH92" i="125"/>
  <c r="BI92" i="125"/>
  <c r="BJ92" i="125"/>
  <c r="BK92" i="125"/>
  <c r="BL92" i="125"/>
  <c r="BM92" i="125"/>
  <c r="B93" i="125"/>
  <c r="C93" i="125"/>
  <c r="BG93" i="125"/>
  <c r="BH93" i="125"/>
  <c r="BI93" i="125"/>
  <c r="BJ93" i="125"/>
  <c r="BK93" i="125"/>
  <c r="BL93" i="125"/>
  <c r="BM93" i="125"/>
  <c r="B94" i="125"/>
  <c r="C94" i="125"/>
  <c r="BG94" i="125"/>
  <c r="BH94" i="125"/>
  <c r="BI94" i="125"/>
  <c r="BJ94" i="125"/>
  <c r="BK94" i="125"/>
  <c r="BL94" i="125"/>
  <c r="BM94" i="125"/>
  <c r="B95" i="125"/>
  <c r="C95" i="125"/>
  <c r="BG95" i="125"/>
  <c r="BH95" i="125"/>
  <c r="BI95" i="125"/>
  <c r="BJ95" i="125"/>
  <c r="BK95" i="125"/>
  <c r="BL95" i="125"/>
  <c r="BM95" i="125"/>
  <c r="B96" i="125"/>
  <c r="C96" i="125"/>
  <c r="BG96" i="125"/>
  <c r="BH96" i="125"/>
  <c r="BI96" i="125"/>
  <c r="BJ96" i="125"/>
  <c r="BK96" i="125"/>
  <c r="BL96" i="125"/>
  <c r="BM96" i="125"/>
  <c r="E12" i="165"/>
  <c r="D12" i="165"/>
  <c r="D29" i="165"/>
  <c r="E29" i="165"/>
  <c r="D30" i="165"/>
  <c r="E30" i="165"/>
  <c r="D31" i="165"/>
  <c r="E31" i="165"/>
  <c r="D34" i="165"/>
  <c r="E34" i="165"/>
  <c r="D35" i="165"/>
  <c r="E35" i="165"/>
  <c r="D36" i="165"/>
  <c r="E36" i="165"/>
  <c r="D38" i="165"/>
  <c r="E38" i="165"/>
  <c r="D39" i="165"/>
  <c r="E39" i="165"/>
  <c r="D40" i="165"/>
  <c r="E40" i="165"/>
  <c r="D44" i="165"/>
  <c r="E44" i="165"/>
  <c r="D45" i="165"/>
  <c r="E45" i="165"/>
  <c r="D46" i="165"/>
  <c r="E46" i="165"/>
  <c r="D48" i="165"/>
  <c r="E48" i="165"/>
  <c r="D49" i="165"/>
  <c r="E49" i="165"/>
  <c r="D50" i="165"/>
  <c r="E50" i="165"/>
  <c r="D52" i="165"/>
  <c r="E52" i="165"/>
  <c r="D53" i="165"/>
  <c r="E53" i="165"/>
  <c r="D54" i="165"/>
  <c r="E54" i="165"/>
  <c r="D57" i="165"/>
  <c r="E57" i="165"/>
  <c r="D58" i="165"/>
  <c r="E58" i="165"/>
  <c r="D59" i="165"/>
  <c r="E59" i="165"/>
  <c r="D61" i="165"/>
  <c r="E61" i="165"/>
  <c r="D62" i="165"/>
  <c r="E62" i="165"/>
  <c r="D63" i="165"/>
  <c r="E63" i="165"/>
  <c r="D65" i="165"/>
  <c r="E65" i="165"/>
  <c r="D66" i="165"/>
  <c r="E66" i="165"/>
  <c r="D67" i="165"/>
  <c r="E67" i="165"/>
  <c r="D70" i="165"/>
  <c r="E70" i="165"/>
  <c r="D71" i="165"/>
  <c r="E71" i="165"/>
  <c r="D72" i="165"/>
  <c r="E72" i="165"/>
  <c r="D74" i="165"/>
  <c r="E74" i="165"/>
  <c r="D75" i="165"/>
  <c r="E75" i="165"/>
  <c r="D76" i="165"/>
  <c r="E76" i="165"/>
  <c r="D80" i="165"/>
  <c r="E80" i="165"/>
  <c r="D81" i="165"/>
  <c r="E81" i="165"/>
  <c r="D82" i="165"/>
  <c r="E82" i="165"/>
  <c r="D83" i="165"/>
  <c r="E83" i="165"/>
  <c r="D84" i="165"/>
  <c r="E84" i="165"/>
  <c r="D85" i="165"/>
  <c r="E85" i="165"/>
  <c r="D86" i="165"/>
  <c r="E86" i="165"/>
  <c r="D87" i="165"/>
  <c r="E87" i="165"/>
  <c r="D88" i="165"/>
  <c r="E88" i="165"/>
  <c r="D89" i="165"/>
  <c r="E89" i="165"/>
  <c r="D90" i="165"/>
  <c r="E90" i="165"/>
  <c r="D91" i="165"/>
  <c r="E91" i="165"/>
  <c r="D92" i="165"/>
  <c r="E92" i="165"/>
  <c r="D93" i="165"/>
  <c r="E93" i="165"/>
  <c r="D94" i="165"/>
  <c r="E94" i="165"/>
  <c r="D95" i="165"/>
  <c r="E95" i="165"/>
  <c r="D97" i="165"/>
  <c r="E97" i="165"/>
  <c r="D98" i="165"/>
  <c r="E98" i="165"/>
  <c r="D99" i="165"/>
  <c r="E99" i="165"/>
  <c r="D100" i="165"/>
  <c r="E100" i="165"/>
  <c r="D101" i="165"/>
  <c r="E101" i="165"/>
  <c r="D102" i="165"/>
  <c r="E102" i="165"/>
  <c r="D103" i="165"/>
  <c r="E103" i="165"/>
  <c r="D104" i="165"/>
  <c r="E104" i="165"/>
  <c r="D105" i="165"/>
  <c r="E105" i="165"/>
  <c r="D106" i="165"/>
  <c r="E106" i="165"/>
  <c r="D107" i="165"/>
  <c r="E107" i="165"/>
  <c r="D108" i="165"/>
  <c r="E108" i="165"/>
  <c r="D109" i="165"/>
  <c r="E109" i="165"/>
  <c r="D110" i="165"/>
  <c r="E110" i="165"/>
  <c r="D111" i="165"/>
  <c r="E111" i="165"/>
  <c r="D114" i="165"/>
  <c r="E114" i="165"/>
  <c r="D115" i="165"/>
  <c r="E115" i="165"/>
  <c r="D116" i="165"/>
  <c r="E116" i="165"/>
  <c r="D117" i="165"/>
  <c r="E117" i="165"/>
  <c r="D118" i="165"/>
  <c r="E118" i="165"/>
  <c r="D119" i="165"/>
  <c r="E119" i="165"/>
  <c r="D120" i="165"/>
  <c r="E120" i="165"/>
  <c r="D121" i="165"/>
  <c r="E121" i="165"/>
  <c r="D122" i="165"/>
  <c r="E122" i="165"/>
  <c r="D123" i="165"/>
  <c r="E123" i="165"/>
  <c r="D124" i="165"/>
  <c r="E124" i="165"/>
  <c r="D125" i="165"/>
  <c r="E125" i="165"/>
  <c r="D126" i="165"/>
  <c r="E126" i="165"/>
  <c r="D127" i="165"/>
  <c r="E127" i="165"/>
  <c r="D128" i="165"/>
  <c r="E128" i="165"/>
  <c r="D129" i="165"/>
  <c r="E129" i="165"/>
  <c r="D130" i="165"/>
  <c r="E130" i="165"/>
  <c r="D131" i="165"/>
  <c r="E131" i="165"/>
  <c r="D132" i="165"/>
  <c r="E132" i="165"/>
  <c r="D133" i="165"/>
  <c r="E133" i="165"/>
  <c r="D134" i="165"/>
  <c r="E134" i="165"/>
  <c r="D135" i="165"/>
  <c r="E135" i="165"/>
  <c r="D136" i="165"/>
  <c r="E136" i="165"/>
  <c r="D137" i="165"/>
  <c r="E137" i="165"/>
  <c r="D138" i="165"/>
  <c r="E138" i="165"/>
  <c r="D139" i="165"/>
  <c r="E139" i="165"/>
  <c r="D140" i="165"/>
  <c r="E140" i="165"/>
  <c r="D141" i="165"/>
  <c r="E141" i="165"/>
  <c r="D142" i="165"/>
  <c r="E142" i="165"/>
  <c r="D143" i="165"/>
  <c r="E143" i="165"/>
  <c r="D145" i="165"/>
  <c r="E145" i="165"/>
  <c r="D146" i="165"/>
  <c r="E146" i="165"/>
  <c r="D147" i="165"/>
  <c r="E147" i="165"/>
  <c r="D148" i="165"/>
  <c r="E148" i="165"/>
  <c r="D149" i="165"/>
  <c r="E149" i="165"/>
  <c r="D150" i="165"/>
  <c r="E150" i="165"/>
  <c r="D151" i="165"/>
  <c r="E151" i="165"/>
  <c r="D152" i="165"/>
  <c r="E152" i="165"/>
  <c r="D153" i="165"/>
  <c r="E153" i="165"/>
  <c r="D154" i="165"/>
  <c r="E154" i="165"/>
  <c r="D155" i="165"/>
  <c r="E155" i="165"/>
  <c r="D156" i="165"/>
  <c r="E156" i="165"/>
  <c r="D157" i="165"/>
  <c r="E157" i="165"/>
  <c r="D158" i="165"/>
  <c r="E158" i="165"/>
  <c r="D159" i="165"/>
  <c r="E159" i="165"/>
  <c r="D160" i="165"/>
  <c r="E160" i="165"/>
  <c r="D161" i="165"/>
  <c r="E161" i="165"/>
  <c r="D162" i="165"/>
  <c r="E162" i="165"/>
  <c r="D165" i="165"/>
  <c r="E165" i="165"/>
  <c r="D166" i="165"/>
  <c r="E166" i="165"/>
  <c r="D167" i="165"/>
  <c r="E167" i="165"/>
  <c r="D169" i="165"/>
  <c r="E169" i="165"/>
  <c r="D170" i="165"/>
  <c r="E170" i="165"/>
  <c r="D171" i="165"/>
  <c r="E171" i="165"/>
  <c r="D173" i="165"/>
  <c r="E173" i="165"/>
  <c r="D174" i="165"/>
  <c r="E174" i="165"/>
  <c r="D175" i="165"/>
  <c r="E175" i="165"/>
  <c r="D177" i="165"/>
  <c r="E177" i="165"/>
  <c r="D178" i="165"/>
  <c r="E178" i="165"/>
  <c r="D179" i="165"/>
  <c r="E179" i="165"/>
  <c r="D181" i="165"/>
  <c r="E181" i="165"/>
  <c r="D182" i="165"/>
  <c r="E182" i="165"/>
  <c r="D183" i="165"/>
  <c r="E183" i="165"/>
  <c r="D185" i="165"/>
  <c r="E185" i="165"/>
  <c r="D186" i="165"/>
  <c r="E186" i="165"/>
  <c r="D187" i="165"/>
  <c r="E187" i="165"/>
  <c r="D189" i="165"/>
  <c r="E189" i="165"/>
  <c r="D190" i="165"/>
  <c r="E190" i="165"/>
  <c r="D191" i="165"/>
  <c r="E191" i="165"/>
  <c r="D193" i="165"/>
  <c r="E193" i="165"/>
  <c r="D194" i="165"/>
  <c r="E194" i="165"/>
  <c r="D195" i="165"/>
  <c r="E195" i="165"/>
  <c r="D198" i="165"/>
  <c r="E198" i="165"/>
  <c r="D199" i="165"/>
  <c r="E199" i="165"/>
  <c r="D200" i="165"/>
  <c r="E200" i="165"/>
  <c r="D202" i="165"/>
  <c r="E202" i="165"/>
  <c r="D203" i="165"/>
  <c r="E203" i="165"/>
  <c r="D204" i="165"/>
  <c r="E204" i="165"/>
  <c r="D207" i="165"/>
  <c r="E207" i="165"/>
  <c r="D208" i="165"/>
  <c r="E208" i="165"/>
  <c r="D209" i="165"/>
  <c r="E209" i="165"/>
  <c r="D211" i="165"/>
  <c r="E211" i="165"/>
  <c r="D212" i="165"/>
  <c r="E212" i="165"/>
  <c r="D213" i="165"/>
  <c r="E213" i="165"/>
  <c r="D215" i="165"/>
  <c r="E215" i="165"/>
  <c r="D216" i="165"/>
  <c r="E216" i="165"/>
  <c r="D217" i="165"/>
  <c r="E217" i="165"/>
  <c r="D219" i="165"/>
  <c r="E219" i="165"/>
  <c r="D220" i="165"/>
  <c r="E220" i="165"/>
  <c r="D221" i="165"/>
  <c r="E221" i="165"/>
  <c r="D223" i="165"/>
  <c r="E223" i="165"/>
  <c r="D224" i="165"/>
  <c r="E224" i="165"/>
  <c r="D225" i="165"/>
  <c r="E225" i="165"/>
  <c r="C81" i="165"/>
  <c r="C82" i="165"/>
  <c r="C83" i="165"/>
  <c r="C84" i="165"/>
  <c r="C85" i="165"/>
  <c r="C86" i="165"/>
  <c r="C87" i="165"/>
  <c r="C88" i="165"/>
  <c r="C89" i="165"/>
  <c r="C90" i="165"/>
  <c r="C91" i="165"/>
  <c r="C92" i="165"/>
  <c r="C93" i="165"/>
  <c r="C94" i="165"/>
  <c r="C95" i="165"/>
  <c r="B224" i="165"/>
  <c r="C224" i="165"/>
  <c r="B225" i="165"/>
  <c r="C225" i="165"/>
  <c r="C223" i="165"/>
  <c r="B223" i="165"/>
  <c r="B220" i="165"/>
  <c r="C220" i="165"/>
  <c r="B221" i="165"/>
  <c r="C221" i="165"/>
  <c r="C219" i="165"/>
  <c r="B219" i="165"/>
  <c r="B216" i="165"/>
  <c r="C216" i="165"/>
  <c r="B217" i="165"/>
  <c r="C217" i="165"/>
  <c r="C215" i="165"/>
  <c r="B215" i="165"/>
  <c r="B212" i="165"/>
  <c r="C212" i="165"/>
  <c r="B213" i="165"/>
  <c r="C213" i="165"/>
  <c r="C211" i="165"/>
  <c r="B211" i="165"/>
  <c r="B208" i="165"/>
  <c r="C208" i="165"/>
  <c r="B209" i="165"/>
  <c r="C209" i="165"/>
  <c r="C207" i="165"/>
  <c r="B207" i="165"/>
  <c r="B203" i="165"/>
  <c r="C203" i="165"/>
  <c r="B204" i="165"/>
  <c r="C204" i="165"/>
  <c r="C202" i="165"/>
  <c r="B202" i="165"/>
  <c r="B199" i="165"/>
  <c r="C199" i="165"/>
  <c r="B200" i="165"/>
  <c r="C200" i="165"/>
  <c r="C198" i="165"/>
  <c r="B198" i="165"/>
  <c r="B194" i="165"/>
  <c r="C194" i="165"/>
  <c r="B195" i="165"/>
  <c r="C195" i="165"/>
  <c r="C193" i="165"/>
  <c r="B193" i="165"/>
  <c r="B190" i="165"/>
  <c r="C190" i="165"/>
  <c r="B191" i="165"/>
  <c r="C191" i="165"/>
  <c r="C189" i="165"/>
  <c r="B189" i="165"/>
  <c r="B186" i="165"/>
  <c r="C186" i="165"/>
  <c r="B187" i="165"/>
  <c r="C187" i="165"/>
  <c r="C185" i="165"/>
  <c r="B185" i="165"/>
  <c r="B182" i="165"/>
  <c r="C182" i="165"/>
  <c r="B183" i="165"/>
  <c r="C183" i="165"/>
  <c r="C181" i="165"/>
  <c r="B181" i="165"/>
  <c r="B178" i="165"/>
  <c r="C178" i="165"/>
  <c r="B179" i="165"/>
  <c r="C179" i="165"/>
  <c r="C177" i="165"/>
  <c r="B177" i="165"/>
  <c r="B174" i="165"/>
  <c r="C174" i="165"/>
  <c r="B175" i="165"/>
  <c r="C175" i="165"/>
  <c r="C173" i="165"/>
  <c r="B173" i="165"/>
  <c r="B170" i="165"/>
  <c r="C170" i="165"/>
  <c r="B171" i="165"/>
  <c r="C171" i="165"/>
  <c r="C169" i="165"/>
  <c r="B169" i="165"/>
  <c r="B166" i="165"/>
  <c r="C166" i="165"/>
  <c r="B167" i="165"/>
  <c r="C167" i="165"/>
  <c r="C165" i="165"/>
  <c r="B165" i="165"/>
  <c r="C146" i="165"/>
  <c r="C147" i="165"/>
  <c r="C148" i="165"/>
  <c r="C149" i="165"/>
  <c r="C150" i="165"/>
  <c r="C151" i="165"/>
  <c r="C152" i="165"/>
  <c r="C153" i="165"/>
  <c r="C154" i="165"/>
  <c r="C155" i="165"/>
  <c r="C156" i="165"/>
  <c r="C157" i="165"/>
  <c r="C158" i="165"/>
  <c r="C159" i="165"/>
  <c r="C160" i="165"/>
  <c r="C161" i="165"/>
  <c r="C162" i="165"/>
  <c r="C145" i="165"/>
  <c r="C143" i="165"/>
  <c r="C115" i="165"/>
  <c r="C116" i="165"/>
  <c r="C117" i="165"/>
  <c r="C118" i="165"/>
  <c r="C119" i="165"/>
  <c r="C120" i="165"/>
  <c r="C121" i="165"/>
  <c r="C122" i="165"/>
  <c r="C123" i="165"/>
  <c r="C124" i="165"/>
  <c r="C125" i="165"/>
  <c r="C126" i="165"/>
  <c r="C127" i="165"/>
  <c r="C128" i="165"/>
  <c r="C129" i="165"/>
  <c r="C130" i="165"/>
  <c r="C131" i="165"/>
  <c r="C132" i="165"/>
  <c r="C133" i="165"/>
  <c r="C134" i="165"/>
  <c r="C135" i="165"/>
  <c r="C136" i="165"/>
  <c r="C137" i="165"/>
  <c r="C138" i="165"/>
  <c r="C139" i="165"/>
  <c r="C140" i="165"/>
  <c r="C141" i="165"/>
  <c r="C142" i="165"/>
  <c r="C114" i="165"/>
  <c r="C98" i="165"/>
  <c r="C99" i="165"/>
  <c r="C100" i="165"/>
  <c r="C101" i="165"/>
  <c r="C102" i="165"/>
  <c r="C103" i="165"/>
  <c r="C104" i="165"/>
  <c r="C105" i="165"/>
  <c r="C106" i="165"/>
  <c r="C107" i="165"/>
  <c r="C108" i="165"/>
  <c r="C109" i="165"/>
  <c r="C110" i="165"/>
  <c r="C111" i="165"/>
  <c r="C97" i="165"/>
  <c r="C80" i="165"/>
  <c r="B75" i="165"/>
  <c r="C75" i="165"/>
  <c r="B76" i="165"/>
  <c r="C76" i="165"/>
  <c r="C74" i="165"/>
  <c r="B74" i="165"/>
  <c r="B71" i="165"/>
  <c r="C71" i="165"/>
  <c r="B72" i="165"/>
  <c r="C72" i="165"/>
  <c r="C70" i="165"/>
  <c r="B70" i="165"/>
  <c r="B66" i="165"/>
  <c r="C66" i="165"/>
  <c r="B67" i="165"/>
  <c r="C67" i="165"/>
  <c r="C65" i="165"/>
  <c r="B65" i="165"/>
  <c r="B62" i="165"/>
  <c r="C62" i="165"/>
  <c r="B63" i="165"/>
  <c r="C63" i="165"/>
  <c r="C61" i="165"/>
  <c r="B61" i="165"/>
  <c r="B58" i="165"/>
  <c r="C58" i="165"/>
  <c r="B59" i="165"/>
  <c r="C59" i="165"/>
  <c r="C57" i="165"/>
  <c r="B57" i="165"/>
  <c r="B53" i="165"/>
  <c r="C53" i="165"/>
  <c r="B54" i="165"/>
  <c r="C54" i="165"/>
  <c r="C52" i="165"/>
  <c r="B52" i="165"/>
  <c r="B49" i="165"/>
  <c r="C49" i="165"/>
  <c r="B50" i="165"/>
  <c r="C50" i="165"/>
  <c r="C48" i="165"/>
  <c r="B48" i="165"/>
  <c r="B45" i="165"/>
  <c r="C45" i="165"/>
  <c r="B46" i="165"/>
  <c r="C46" i="165"/>
  <c r="C44" i="165"/>
  <c r="B44" i="165"/>
  <c r="B39" i="165"/>
  <c r="C39" i="165"/>
  <c r="B40" i="165"/>
  <c r="C40" i="165"/>
  <c r="C38" i="165"/>
  <c r="B38" i="165"/>
  <c r="B35" i="165"/>
  <c r="C35" i="165"/>
  <c r="B36" i="165"/>
  <c r="C36" i="165"/>
  <c r="C34" i="165"/>
  <c r="B34" i="165"/>
  <c r="B30" i="165"/>
  <c r="C30" i="165"/>
  <c r="B31" i="165"/>
  <c r="C31" i="165"/>
  <c r="C29" i="165"/>
  <c r="B29" i="165"/>
  <c r="B146" i="165"/>
  <c r="B147" i="165"/>
  <c r="B148" i="165"/>
  <c r="B149" i="165"/>
  <c r="B150" i="165"/>
  <c r="B151" i="165"/>
  <c r="B152" i="165"/>
  <c r="B153" i="165"/>
  <c r="B154" i="165"/>
  <c r="B155" i="165"/>
  <c r="B156" i="165"/>
  <c r="B157" i="165"/>
  <c r="B158" i="165"/>
  <c r="B159" i="165"/>
  <c r="B160" i="165"/>
  <c r="B161" i="165"/>
  <c r="B162" i="165"/>
  <c r="B145" i="165"/>
  <c r="B115" i="165"/>
  <c r="B116" i="165"/>
  <c r="B117" i="165"/>
  <c r="B118" i="165"/>
  <c r="B119" i="165"/>
  <c r="B120" i="165"/>
  <c r="B121" i="165"/>
  <c r="B122" i="165"/>
  <c r="B123" i="165"/>
  <c r="B124" i="165"/>
  <c r="B125" i="165"/>
  <c r="B126" i="165"/>
  <c r="B127" i="165"/>
  <c r="B128" i="165"/>
  <c r="B129" i="165"/>
  <c r="B130" i="165"/>
  <c r="B131" i="165"/>
  <c r="B132" i="165"/>
  <c r="B133" i="165"/>
  <c r="B134" i="165"/>
  <c r="B135" i="165"/>
  <c r="B136" i="165"/>
  <c r="B137" i="165"/>
  <c r="B138" i="165"/>
  <c r="B139" i="165"/>
  <c r="B140" i="165"/>
  <c r="B141" i="165"/>
  <c r="B142" i="165"/>
  <c r="B143" i="165"/>
  <c r="B114" i="165"/>
  <c r="F96" i="165"/>
  <c r="B98" i="165"/>
  <c r="B99" i="165"/>
  <c r="B100" i="165"/>
  <c r="B101" i="165"/>
  <c r="B102" i="165"/>
  <c r="B103" i="165"/>
  <c r="B104" i="165"/>
  <c r="B105" i="165"/>
  <c r="B106" i="165"/>
  <c r="B107" i="165"/>
  <c r="B108" i="165"/>
  <c r="B109" i="165"/>
  <c r="B110" i="165"/>
  <c r="B111" i="165"/>
  <c r="B97" i="165"/>
  <c r="B81" i="165"/>
  <c r="B82" i="165"/>
  <c r="B83" i="165"/>
  <c r="B84" i="165"/>
  <c r="B85" i="165"/>
  <c r="B86" i="165"/>
  <c r="B87" i="165"/>
  <c r="B88" i="165"/>
  <c r="B89" i="165"/>
  <c r="B90" i="165"/>
  <c r="B91" i="165"/>
  <c r="B92" i="165"/>
  <c r="B93" i="165"/>
  <c r="B94" i="165"/>
  <c r="B95" i="165"/>
  <c r="B80" i="165"/>
  <c r="B134" i="115"/>
  <c r="C134" i="115"/>
  <c r="G134" i="115"/>
  <c r="T134" i="115"/>
  <c r="B135" i="115"/>
  <c r="C135" i="115"/>
  <c r="G135" i="115"/>
  <c r="T135" i="115"/>
  <c r="B136" i="115"/>
  <c r="C136" i="115"/>
  <c r="G136" i="115"/>
  <c r="T136" i="115"/>
  <c r="B137" i="115"/>
  <c r="C137" i="115"/>
  <c r="G137" i="115"/>
  <c r="T137" i="115"/>
  <c r="B138" i="115"/>
  <c r="C138" i="115"/>
  <c r="G138" i="115"/>
  <c r="T138" i="115"/>
  <c r="B139" i="115"/>
  <c r="C139" i="115"/>
  <c r="G139" i="115"/>
  <c r="T139" i="115"/>
  <c r="B140" i="115"/>
  <c r="C140" i="115"/>
  <c r="G140" i="115"/>
  <c r="T140" i="115"/>
  <c r="B141" i="115"/>
  <c r="C141" i="115"/>
  <c r="G141" i="115"/>
  <c r="T141" i="115"/>
  <c r="B142" i="115"/>
  <c r="C142" i="115"/>
  <c r="G142" i="115"/>
  <c r="T142" i="115"/>
  <c r="B143" i="115"/>
  <c r="C143" i="115"/>
  <c r="G143" i="115"/>
  <c r="T143" i="115"/>
  <c r="B144" i="115"/>
  <c r="C144" i="115"/>
  <c r="G144" i="115"/>
  <c r="T144" i="115"/>
  <c r="B145" i="115"/>
  <c r="C145" i="115"/>
  <c r="G145" i="115"/>
  <c r="T145" i="115"/>
  <c r="B146" i="115"/>
  <c r="C146" i="115"/>
  <c r="G146" i="115"/>
  <c r="T146" i="115"/>
  <c r="B147" i="115"/>
  <c r="C147" i="115"/>
  <c r="G147" i="115"/>
  <c r="T147" i="115"/>
  <c r="B148" i="115"/>
  <c r="C148" i="115"/>
  <c r="G148" i="115"/>
  <c r="T148" i="115"/>
  <c r="B149" i="115"/>
  <c r="C149" i="115"/>
  <c r="G149" i="115"/>
  <c r="T149" i="115"/>
  <c r="B115" i="115"/>
  <c r="C115" i="115"/>
  <c r="G115" i="115"/>
  <c r="T115" i="115"/>
  <c r="B116" i="115"/>
  <c r="C116" i="115"/>
  <c r="G116" i="115"/>
  <c r="T116" i="115"/>
  <c r="B117" i="115"/>
  <c r="C117" i="115"/>
  <c r="G117" i="115"/>
  <c r="T117" i="115"/>
  <c r="B118" i="115"/>
  <c r="C118" i="115"/>
  <c r="G118" i="115"/>
  <c r="T118" i="115"/>
  <c r="B119" i="115"/>
  <c r="C119" i="115"/>
  <c r="G119" i="115"/>
  <c r="T119" i="115"/>
  <c r="B120" i="115"/>
  <c r="C120" i="115"/>
  <c r="G120" i="115"/>
  <c r="T120" i="115"/>
  <c r="B121" i="115"/>
  <c r="C121" i="115"/>
  <c r="G121" i="115"/>
  <c r="T121" i="115"/>
  <c r="B122" i="115"/>
  <c r="C122" i="115"/>
  <c r="G122" i="115"/>
  <c r="T122" i="115"/>
  <c r="B123" i="115"/>
  <c r="C123" i="115"/>
  <c r="G123" i="115"/>
  <c r="T123" i="115"/>
  <c r="B124" i="115"/>
  <c r="C124" i="115"/>
  <c r="G124" i="115"/>
  <c r="T124" i="115"/>
  <c r="B125" i="115"/>
  <c r="C125" i="115"/>
  <c r="G125" i="115"/>
  <c r="T125" i="115"/>
  <c r="B126" i="115"/>
  <c r="C126" i="115"/>
  <c r="G126" i="115"/>
  <c r="T126" i="115"/>
  <c r="B127" i="115"/>
  <c r="C127" i="115"/>
  <c r="G127" i="115"/>
  <c r="T127" i="115"/>
  <c r="B128" i="115"/>
  <c r="C128" i="115"/>
  <c r="G128" i="115"/>
  <c r="T128" i="115"/>
  <c r="B129" i="115"/>
  <c r="C129" i="115"/>
  <c r="G129" i="115"/>
  <c r="T129" i="115"/>
  <c r="B130" i="115"/>
  <c r="C130" i="115"/>
  <c r="G130" i="115"/>
  <c r="T130" i="115"/>
  <c r="B98" i="115"/>
  <c r="C98" i="115"/>
  <c r="G98" i="115"/>
  <c r="T98" i="115"/>
  <c r="B99" i="115"/>
  <c r="C99" i="115"/>
  <c r="G99" i="115"/>
  <c r="T99" i="115"/>
  <c r="B100" i="115"/>
  <c r="C100" i="115"/>
  <c r="G100" i="115"/>
  <c r="T100" i="115"/>
  <c r="B101" i="115"/>
  <c r="C101" i="115"/>
  <c r="G101" i="115"/>
  <c r="T101" i="115"/>
  <c r="B102" i="115"/>
  <c r="C102" i="115"/>
  <c r="G102" i="115"/>
  <c r="T102" i="115"/>
  <c r="B103" i="115"/>
  <c r="C103" i="115"/>
  <c r="G103" i="115"/>
  <c r="T103" i="115"/>
  <c r="B104" i="115"/>
  <c r="C104" i="115"/>
  <c r="G104" i="115"/>
  <c r="T104" i="115"/>
  <c r="B105" i="115"/>
  <c r="C105" i="115"/>
  <c r="G105" i="115"/>
  <c r="T105" i="115"/>
  <c r="B106" i="115"/>
  <c r="C106" i="115"/>
  <c r="G106" i="115"/>
  <c r="T106" i="115"/>
  <c r="B107" i="115"/>
  <c r="C107" i="115"/>
  <c r="G107" i="115"/>
  <c r="T107" i="115"/>
  <c r="B108" i="115"/>
  <c r="C108" i="115"/>
  <c r="G108" i="115"/>
  <c r="T108" i="115"/>
  <c r="B109" i="115"/>
  <c r="C109" i="115"/>
  <c r="G109" i="115"/>
  <c r="T109" i="115"/>
  <c r="B110" i="115"/>
  <c r="C110" i="115"/>
  <c r="G110" i="115"/>
  <c r="T110" i="115"/>
  <c r="B81" i="115"/>
  <c r="C81" i="115"/>
  <c r="G81" i="115"/>
  <c r="T81" i="115"/>
  <c r="B82" i="115"/>
  <c r="C82" i="115"/>
  <c r="G82" i="115"/>
  <c r="T82" i="115"/>
  <c r="B83" i="115"/>
  <c r="C83" i="115"/>
  <c r="G83" i="115"/>
  <c r="T83" i="115"/>
  <c r="B84" i="115"/>
  <c r="C84" i="115"/>
  <c r="G84" i="115"/>
  <c r="T84" i="115"/>
  <c r="B85" i="115"/>
  <c r="C85" i="115"/>
  <c r="G85" i="115"/>
  <c r="T85" i="115"/>
  <c r="B86" i="115"/>
  <c r="C86" i="115"/>
  <c r="G86" i="115"/>
  <c r="T86" i="115"/>
  <c r="B87" i="115"/>
  <c r="C87" i="115"/>
  <c r="G87" i="115"/>
  <c r="T87" i="115"/>
  <c r="B88" i="115"/>
  <c r="C88" i="115"/>
  <c r="G88" i="115"/>
  <c r="T88" i="115"/>
  <c r="B89" i="115"/>
  <c r="C89" i="115"/>
  <c r="G89" i="115"/>
  <c r="T89" i="115"/>
  <c r="B90" i="115"/>
  <c r="C90" i="115"/>
  <c r="G90" i="115"/>
  <c r="T90" i="115"/>
  <c r="B91" i="115"/>
  <c r="C91" i="115"/>
  <c r="G91" i="115"/>
  <c r="T91" i="115"/>
  <c r="B92" i="115"/>
  <c r="C92" i="115"/>
  <c r="G92" i="115"/>
  <c r="T92" i="115"/>
  <c r="B93" i="115"/>
  <c r="C93" i="115"/>
  <c r="G93" i="115"/>
  <c r="T93" i="115"/>
  <c r="B94" i="115"/>
  <c r="C94" i="115"/>
  <c r="G94" i="115"/>
  <c r="T94" i="115"/>
  <c r="K146" i="12"/>
  <c r="P146" i="12"/>
  <c r="U146" i="12"/>
  <c r="Z146" i="12"/>
  <c r="AE146" i="12"/>
  <c r="AJ146" i="12"/>
  <c r="AP146" i="12"/>
  <c r="AQ146" i="12"/>
  <c r="AR146" i="12"/>
  <c r="AS146" i="12"/>
  <c r="K147" i="12"/>
  <c r="P147" i="12"/>
  <c r="U147" i="12"/>
  <c r="Z147" i="12"/>
  <c r="AE147" i="12"/>
  <c r="AJ147" i="12"/>
  <c r="AP147" i="12"/>
  <c r="AQ147" i="12"/>
  <c r="AR147" i="12"/>
  <c r="AS147" i="12"/>
  <c r="K148" i="12"/>
  <c r="P148" i="12"/>
  <c r="U148" i="12"/>
  <c r="Z148" i="12"/>
  <c r="AE148" i="12"/>
  <c r="AJ148" i="12"/>
  <c r="AP148" i="12"/>
  <c r="AQ148" i="12"/>
  <c r="AR148" i="12"/>
  <c r="AS148" i="12"/>
  <c r="K149" i="12"/>
  <c r="P149" i="12"/>
  <c r="U149" i="12"/>
  <c r="Z149" i="12"/>
  <c r="AE149" i="12"/>
  <c r="AJ149" i="12"/>
  <c r="AP149" i="12"/>
  <c r="AQ149" i="12"/>
  <c r="AR149" i="12"/>
  <c r="AS149" i="12"/>
  <c r="K150" i="12"/>
  <c r="P150" i="12"/>
  <c r="U150" i="12"/>
  <c r="Z150" i="12"/>
  <c r="AE150" i="12"/>
  <c r="AJ150" i="12"/>
  <c r="AP150" i="12"/>
  <c r="AQ150" i="12"/>
  <c r="AR150" i="12"/>
  <c r="AS150" i="12"/>
  <c r="K151" i="12"/>
  <c r="P151" i="12"/>
  <c r="U151" i="12"/>
  <c r="Z151" i="12"/>
  <c r="AE151" i="12"/>
  <c r="AJ151" i="12"/>
  <c r="AP151" i="12"/>
  <c r="AQ151" i="12"/>
  <c r="AR151" i="12"/>
  <c r="AS151" i="12"/>
  <c r="K152" i="12"/>
  <c r="P152" i="12"/>
  <c r="U152" i="12"/>
  <c r="Z152" i="12"/>
  <c r="AE152" i="12"/>
  <c r="AJ152" i="12"/>
  <c r="AP152" i="12"/>
  <c r="AQ152" i="12"/>
  <c r="AR152" i="12"/>
  <c r="AS152" i="12"/>
  <c r="K153" i="12"/>
  <c r="P153" i="12"/>
  <c r="U153" i="12"/>
  <c r="Z153" i="12"/>
  <c r="AE153" i="12"/>
  <c r="AJ153" i="12"/>
  <c r="AP153" i="12"/>
  <c r="AQ153" i="12"/>
  <c r="AR153" i="12"/>
  <c r="AS153" i="12"/>
  <c r="K154" i="12"/>
  <c r="P154" i="12"/>
  <c r="U154" i="12"/>
  <c r="Z154" i="12"/>
  <c r="AE154" i="12"/>
  <c r="AJ154" i="12"/>
  <c r="AP154" i="12"/>
  <c r="AQ154" i="12"/>
  <c r="AR154" i="12"/>
  <c r="AS154" i="12"/>
  <c r="K155" i="12"/>
  <c r="P155" i="12"/>
  <c r="U155" i="12"/>
  <c r="Z155" i="12"/>
  <c r="AE155" i="12"/>
  <c r="AJ155" i="12"/>
  <c r="AP155" i="12"/>
  <c r="AQ155" i="12"/>
  <c r="AR155" i="12"/>
  <c r="AS155" i="12"/>
  <c r="K156" i="12"/>
  <c r="P156" i="12"/>
  <c r="U156" i="12"/>
  <c r="Z156" i="12"/>
  <c r="AE156" i="12"/>
  <c r="AJ156" i="12"/>
  <c r="AP156" i="12"/>
  <c r="AQ156" i="12"/>
  <c r="AR156" i="12"/>
  <c r="AS156" i="12"/>
  <c r="K157" i="12"/>
  <c r="P157" i="12"/>
  <c r="U157" i="12"/>
  <c r="Z157" i="12"/>
  <c r="AE157" i="12"/>
  <c r="AJ157" i="12"/>
  <c r="AP157" i="12"/>
  <c r="AQ157" i="12"/>
  <c r="AR157" i="12"/>
  <c r="AS157" i="12"/>
  <c r="K158" i="12"/>
  <c r="P158" i="12"/>
  <c r="U158" i="12"/>
  <c r="Z158" i="12"/>
  <c r="AE158" i="12"/>
  <c r="AJ158" i="12"/>
  <c r="AP158" i="12"/>
  <c r="AQ158" i="12"/>
  <c r="AR158" i="12"/>
  <c r="AS158" i="12"/>
  <c r="K159" i="12"/>
  <c r="P159" i="12"/>
  <c r="U159" i="12"/>
  <c r="Z159" i="12"/>
  <c r="AE159" i="12"/>
  <c r="AJ159" i="12"/>
  <c r="AP159" i="12"/>
  <c r="AQ159" i="12"/>
  <c r="AR159" i="12"/>
  <c r="AS159" i="12"/>
  <c r="K160" i="12"/>
  <c r="P160" i="12"/>
  <c r="U160" i="12"/>
  <c r="Z160" i="12"/>
  <c r="AE160" i="12"/>
  <c r="AJ160" i="12"/>
  <c r="AP160" i="12"/>
  <c r="AQ160" i="12"/>
  <c r="AR160" i="12"/>
  <c r="AS160" i="12"/>
  <c r="K161" i="12"/>
  <c r="P161" i="12"/>
  <c r="U161" i="12"/>
  <c r="Z161" i="12"/>
  <c r="AE161" i="12"/>
  <c r="AJ161" i="12"/>
  <c r="AP161" i="12"/>
  <c r="AQ161" i="12"/>
  <c r="AR161" i="12"/>
  <c r="AS161" i="12"/>
  <c r="K162" i="12"/>
  <c r="P162" i="12"/>
  <c r="U162" i="12"/>
  <c r="Z162" i="12"/>
  <c r="AE162" i="12"/>
  <c r="AJ162" i="12"/>
  <c r="AP162" i="12"/>
  <c r="AQ162" i="12"/>
  <c r="AR162" i="12"/>
  <c r="AS162" i="12"/>
  <c r="K163" i="12"/>
  <c r="P163" i="12"/>
  <c r="U163" i="12"/>
  <c r="Z163" i="12"/>
  <c r="AE163" i="12"/>
  <c r="AJ163" i="12"/>
  <c r="AP163" i="12"/>
  <c r="AQ163" i="12"/>
  <c r="AR163" i="12"/>
  <c r="AS163" i="12"/>
  <c r="K164" i="12"/>
  <c r="P164" i="12"/>
  <c r="U164" i="12"/>
  <c r="Z164" i="12"/>
  <c r="AE164" i="12"/>
  <c r="AJ164" i="12"/>
  <c r="AP164" i="12"/>
  <c r="AQ164" i="12"/>
  <c r="AR164" i="12"/>
  <c r="AS164" i="12"/>
  <c r="K165" i="12"/>
  <c r="P165" i="12"/>
  <c r="U165" i="12"/>
  <c r="Z165" i="12"/>
  <c r="AE165" i="12"/>
  <c r="AJ165" i="12"/>
  <c r="AP165" i="12"/>
  <c r="AQ165" i="12"/>
  <c r="AR165" i="12"/>
  <c r="AS165" i="12"/>
  <c r="K115" i="12"/>
  <c r="P115" i="12"/>
  <c r="U115" i="12"/>
  <c r="Z115" i="12"/>
  <c r="AE115" i="12"/>
  <c r="AJ115" i="12"/>
  <c r="AP115" i="12"/>
  <c r="AQ115" i="12"/>
  <c r="AR115" i="12"/>
  <c r="AS115" i="12"/>
  <c r="K116" i="12"/>
  <c r="P116" i="12"/>
  <c r="U116" i="12"/>
  <c r="Z116" i="12"/>
  <c r="AE116" i="12"/>
  <c r="AJ116" i="12"/>
  <c r="AP116" i="12"/>
  <c r="AQ116" i="12"/>
  <c r="AR116" i="12"/>
  <c r="AS116" i="12"/>
  <c r="K117" i="12"/>
  <c r="P117" i="12"/>
  <c r="U117" i="12"/>
  <c r="Z117" i="12"/>
  <c r="AE117" i="12"/>
  <c r="AJ117" i="12"/>
  <c r="AP117" i="12"/>
  <c r="AQ117" i="12"/>
  <c r="AR117" i="12"/>
  <c r="AS117" i="12"/>
  <c r="K118" i="12"/>
  <c r="P118" i="12"/>
  <c r="U118" i="12"/>
  <c r="Z118" i="12"/>
  <c r="AE118" i="12"/>
  <c r="AJ118" i="12"/>
  <c r="AP118" i="12"/>
  <c r="AQ118" i="12"/>
  <c r="AR118" i="12"/>
  <c r="AS118" i="12"/>
  <c r="K119" i="12"/>
  <c r="P119" i="12"/>
  <c r="U119" i="12"/>
  <c r="Z119" i="12"/>
  <c r="AE119" i="12"/>
  <c r="AJ119" i="12"/>
  <c r="AP119" i="12"/>
  <c r="AQ119" i="12"/>
  <c r="AR119" i="12"/>
  <c r="AS119" i="12"/>
  <c r="K120" i="12"/>
  <c r="P120" i="12"/>
  <c r="U120" i="12"/>
  <c r="Z120" i="12"/>
  <c r="AE120" i="12"/>
  <c r="AJ120" i="12"/>
  <c r="AP120" i="12"/>
  <c r="AQ120" i="12"/>
  <c r="AR120" i="12"/>
  <c r="AS120" i="12"/>
  <c r="K121" i="12"/>
  <c r="P121" i="12"/>
  <c r="U121" i="12"/>
  <c r="Z121" i="12"/>
  <c r="AE121" i="12"/>
  <c r="AJ121" i="12"/>
  <c r="AP121" i="12"/>
  <c r="AQ121" i="12"/>
  <c r="AR121" i="12"/>
  <c r="AS121" i="12"/>
  <c r="K122" i="12"/>
  <c r="P122" i="12"/>
  <c r="U122" i="12"/>
  <c r="Z122" i="12"/>
  <c r="AE122" i="12"/>
  <c r="AJ122" i="12"/>
  <c r="AP122" i="12"/>
  <c r="AQ122" i="12"/>
  <c r="AR122" i="12"/>
  <c r="AS122" i="12"/>
  <c r="K123" i="12"/>
  <c r="P123" i="12"/>
  <c r="U123" i="12"/>
  <c r="Z123" i="12"/>
  <c r="AE123" i="12"/>
  <c r="AJ123" i="12"/>
  <c r="AP123" i="12"/>
  <c r="AQ123" i="12"/>
  <c r="AR123" i="12"/>
  <c r="AS123" i="12"/>
  <c r="K124" i="12"/>
  <c r="P124" i="12"/>
  <c r="U124" i="12"/>
  <c r="Z124" i="12"/>
  <c r="AE124" i="12"/>
  <c r="AJ124" i="12"/>
  <c r="AP124" i="12"/>
  <c r="AQ124" i="12"/>
  <c r="AR124" i="12"/>
  <c r="AS124" i="12"/>
  <c r="K125" i="12"/>
  <c r="P125" i="12"/>
  <c r="U125" i="12"/>
  <c r="Z125" i="12"/>
  <c r="AE125" i="12"/>
  <c r="AJ125" i="12"/>
  <c r="AP125" i="12"/>
  <c r="AQ125" i="12"/>
  <c r="AR125" i="12"/>
  <c r="AS125" i="12"/>
  <c r="K126" i="12"/>
  <c r="P126" i="12"/>
  <c r="U126" i="12"/>
  <c r="Z126" i="12"/>
  <c r="AE126" i="12"/>
  <c r="AJ126" i="12"/>
  <c r="AP126" i="12"/>
  <c r="AQ126" i="12"/>
  <c r="AR126" i="12"/>
  <c r="AS126" i="12"/>
  <c r="K127" i="12"/>
  <c r="P127" i="12"/>
  <c r="U127" i="12"/>
  <c r="Z127" i="12"/>
  <c r="AE127" i="12"/>
  <c r="AJ127" i="12"/>
  <c r="AP127" i="12"/>
  <c r="AQ127" i="12"/>
  <c r="AR127" i="12"/>
  <c r="AS127" i="12"/>
  <c r="K128" i="12"/>
  <c r="P128" i="12"/>
  <c r="U128" i="12"/>
  <c r="Z128" i="12"/>
  <c r="AE128" i="12"/>
  <c r="AJ128" i="12"/>
  <c r="AP128" i="12"/>
  <c r="AQ128" i="12"/>
  <c r="AR128" i="12"/>
  <c r="AS128" i="12"/>
  <c r="K129" i="12"/>
  <c r="P129" i="12"/>
  <c r="U129" i="12"/>
  <c r="Z129" i="12"/>
  <c r="AE129" i="12"/>
  <c r="AJ129" i="12"/>
  <c r="AP129" i="12"/>
  <c r="AQ129" i="12"/>
  <c r="AR129" i="12"/>
  <c r="AS129" i="12"/>
  <c r="K130" i="12"/>
  <c r="P130" i="12"/>
  <c r="U130" i="12"/>
  <c r="Z130" i="12"/>
  <c r="AE130" i="12"/>
  <c r="AJ130" i="12"/>
  <c r="AP130" i="12"/>
  <c r="AQ130" i="12"/>
  <c r="AR130" i="12"/>
  <c r="AS130" i="12"/>
  <c r="K131" i="12"/>
  <c r="P131" i="12"/>
  <c r="U131" i="12"/>
  <c r="Z131" i="12"/>
  <c r="AE131" i="12"/>
  <c r="AJ131" i="12"/>
  <c r="AP131" i="12"/>
  <c r="AQ131" i="12"/>
  <c r="AR131" i="12"/>
  <c r="AS131" i="12"/>
  <c r="K132" i="12"/>
  <c r="P132" i="12"/>
  <c r="U132" i="12"/>
  <c r="Z132" i="12"/>
  <c r="AE132" i="12"/>
  <c r="AJ132" i="12"/>
  <c r="AP132" i="12"/>
  <c r="AQ132" i="12"/>
  <c r="AR132" i="12"/>
  <c r="AS132" i="12"/>
  <c r="K133" i="12"/>
  <c r="P133" i="12"/>
  <c r="U133" i="12"/>
  <c r="Z133" i="12"/>
  <c r="AE133" i="12"/>
  <c r="AJ133" i="12"/>
  <c r="AP133" i="12"/>
  <c r="AQ133" i="12"/>
  <c r="AR133" i="12"/>
  <c r="AS133" i="12"/>
  <c r="K134" i="12"/>
  <c r="P134" i="12"/>
  <c r="U134" i="12"/>
  <c r="Z134" i="12"/>
  <c r="AE134" i="12"/>
  <c r="AJ134" i="12"/>
  <c r="AP134" i="12"/>
  <c r="AQ134" i="12"/>
  <c r="AR134" i="12"/>
  <c r="AS134" i="12"/>
  <c r="K135" i="12"/>
  <c r="P135" i="12"/>
  <c r="U135" i="12"/>
  <c r="Z135" i="12"/>
  <c r="AE135" i="12"/>
  <c r="AJ135" i="12"/>
  <c r="AP135" i="12"/>
  <c r="AQ135" i="12"/>
  <c r="AR135" i="12"/>
  <c r="AS135" i="12"/>
  <c r="K136" i="12"/>
  <c r="P136" i="12"/>
  <c r="U136" i="12"/>
  <c r="Z136" i="12"/>
  <c r="AE136" i="12"/>
  <c r="AJ136" i="12"/>
  <c r="AP136" i="12"/>
  <c r="AQ136" i="12"/>
  <c r="AR136" i="12"/>
  <c r="AS136" i="12"/>
  <c r="K137" i="12"/>
  <c r="P137" i="12"/>
  <c r="U137" i="12"/>
  <c r="Z137" i="12"/>
  <c r="AE137" i="12"/>
  <c r="AJ137" i="12"/>
  <c r="AP137" i="12"/>
  <c r="AQ137" i="12"/>
  <c r="AR137" i="12"/>
  <c r="AS137" i="12"/>
  <c r="K138" i="12"/>
  <c r="P138" i="12"/>
  <c r="U138" i="12"/>
  <c r="Z138" i="12"/>
  <c r="AE138" i="12"/>
  <c r="AJ138" i="12"/>
  <c r="AP138" i="12"/>
  <c r="AQ138" i="12"/>
  <c r="AR138" i="12"/>
  <c r="AS138" i="12"/>
  <c r="K139" i="12"/>
  <c r="P139" i="12"/>
  <c r="U139" i="12"/>
  <c r="Z139" i="12"/>
  <c r="AE139" i="12"/>
  <c r="AJ139" i="12"/>
  <c r="AP139" i="12"/>
  <c r="AQ139" i="12"/>
  <c r="AR139" i="12"/>
  <c r="AS139" i="12"/>
  <c r="K140" i="12"/>
  <c r="P140" i="12"/>
  <c r="U140" i="12"/>
  <c r="Z140" i="12"/>
  <c r="AE140" i="12"/>
  <c r="AJ140" i="12"/>
  <c r="AP140" i="12"/>
  <c r="AQ140" i="12"/>
  <c r="AR140" i="12"/>
  <c r="AS140" i="12"/>
  <c r="K141" i="12"/>
  <c r="P141" i="12"/>
  <c r="U141" i="12"/>
  <c r="Z141" i="12"/>
  <c r="AE141" i="12"/>
  <c r="AJ141" i="12"/>
  <c r="AP141" i="12"/>
  <c r="AQ141" i="12"/>
  <c r="AR141" i="12"/>
  <c r="AS141" i="12"/>
  <c r="K142" i="12"/>
  <c r="P142" i="12"/>
  <c r="U142" i="12"/>
  <c r="Z142" i="12"/>
  <c r="AE142" i="12"/>
  <c r="AJ142" i="12"/>
  <c r="AP142" i="12"/>
  <c r="AQ142" i="12"/>
  <c r="AR142" i="12"/>
  <c r="AS142" i="12"/>
  <c r="K98" i="12"/>
  <c r="P98" i="12"/>
  <c r="U98" i="12"/>
  <c r="Z98" i="12"/>
  <c r="AE98" i="12"/>
  <c r="AJ98" i="12"/>
  <c r="AP98" i="12"/>
  <c r="AQ98" i="12"/>
  <c r="AR98" i="12"/>
  <c r="AS98" i="12"/>
  <c r="K99" i="12"/>
  <c r="P99" i="12"/>
  <c r="U99" i="12"/>
  <c r="Z99" i="12"/>
  <c r="AE99" i="12"/>
  <c r="AJ99" i="12"/>
  <c r="AP99" i="12"/>
  <c r="AQ99" i="12"/>
  <c r="AR99" i="12"/>
  <c r="AS99" i="12"/>
  <c r="K100" i="12"/>
  <c r="P100" i="12"/>
  <c r="U100" i="12"/>
  <c r="Z100" i="12"/>
  <c r="AE100" i="12"/>
  <c r="AJ100" i="12"/>
  <c r="AP100" i="12"/>
  <c r="AQ100" i="12"/>
  <c r="AR100" i="12"/>
  <c r="AS100" i="12"/>
  <c r="K101" i="12"/>
  <c r="P101" i="12"/>
  <c r="U101" i="12"/>
  <c r="Z101" i="12"/>
  <c r="AE101" i="12"/>
  <c r="AJ101" i="12"/>
  <c r="AP101" i="12"/>
  <c r="AQ101" i="12"/>
  <c r="AR101" i="12"/>
  <c r="AS101" i="12"/>
  <c r="K102" i="12"/>
  <c r="P102" i="12"/>
  <c r="U102" i="12"/>
  <c r="Z102" i="12"/>
  <c r="AE102" i="12"/>
  <c r="AJ102" i="12"/>
  <c r="AP102" i="12"/>
  <c r="AQ102" i="12"/>
  <c r="AR102" i="12"/>
  <c r="AS102" i="12"/>
  <c r="K103" i="12"/>
  <c r="P103" i="12"/>
  <c r="U103" i="12"/>
  <c r="Z103" i="12"/>
  <c r="AE103" i="12"/>
  <c r="AJ103" i="12"/>
  <c r="AP103" i="12"/>
  <c r="AQ103" i="12"/>
  <c r="AR103" i="12"/>
  <c r="AS103" i="12"/>
  <c r="K104" i="12"/>
  <c r="P104" i="12"/>
  <c r="U104" i="12"/>
  <c r="Z104" i="12"/>
  <c r="AE104" i="12"/>
  <c r="AJ104" i="12"/>
  <c r="AP104" i="12"/>
  <c r="AQ104" i="12"/>
  <c r="AR104" i="12"/>
  <c r="AS104" i="12"/>
  <c r="K105" i="12"/>
  <c r="P105" i="12"/>
  <c r="U105" i="12"/>
  <c r="Z105" i="12"/>
  <c r="AE105" i="12"/>
  <c r="AJ105" i="12"/>
  <c r="AP105" i="12"/>
  <c r="AQ105" i="12"/>
  <c r="AR105" i="12"/>
  <c r="AS105" i="12"/>
  <c r="K106" i="12"/>
  <c r="P106" i="12"/>
  <c r="U106" i="12"/>
  <c r="Z106" i="12"/>
  <c r="AE106" i="12"/>
  <c r="AJ106" i="12"/>
  <c r="AP106" i="12"/>
  <c r="AQ106" i="12"/>
  <c r="AR106" i="12"/>
  <c r="AS106" i="12"/>
  <c r="K107" i="12"/>
  <c r="P107" i="12"/>
  <c r="U107" i="12"/>
  <c r="Z107" i="12"/>
  <c r="AE107" i="12"/>
  <c r="AJ107" i="12"/>
  <c r="AP107" i="12"/>
  <c r="AQ107" i="12"/>
  <c r="AR107" i="12"/>
  <c r="AS107" i="12"/>
  <c r="K108" i="12"/>
  <c r="P108" i="12"/>
  <c r="U108" i="12"/>
  <c r="Z108" i="12"/>
  <c r="AE108" i="12"/>
  <c r="AJ108" i="12"/>
  <c r="AP108" i="12"/>
  <c r="AQ108" i="12"/>
  <c r="AR108" i="12"/>
  <c r="AS108" i="12"/>
  <c r="K109" i="12"/>
  <c r="P109" i="12"/>
  <c r="U109" i="12"/>
  <c r="Z109" i="12"/>
  <c r="AE109" i="12"/>
  <c r="AJ109" i="12"/>
  <c r="AP109" i="12"/>
  <c r="AQ109" i="12"/>
  <c r="AR109" i="12"/>
  <c r="AS109" i="12"/>
  <c r="K110" i="12"/>
  <c r="P110" i="12"/>
  <c r="U110" i="12"/>
  <c r="Z110" i="12"/>
  <c r="AE110" i="12"/>
  <c r="AJ110" i="12"/>
  <c r="AP110" i="12"/>
  <c r="AQ110" i="12"/>
  <c r="AR110" i="12"/>
  <c r="AS110" i="12"/>
  <c r="F78" i="12"/>
  <c r="K81" i="12"/>
  <c r="P81" i="12"/>
  <c r="U81" i="12"/>
  <c r="Z81" i="12"/>
  <c r="AE81" i="12"/>
  <c r="AJ81" i="12"/>
  <c r="AP81" i="12"/>
  <c r="AQ81" i="12"/>
  <c r="AR81" i="12"/>
  <c r="AS81" i="12"/>
  <c r="K82" i="12"/>
  <c r="P82" i="12"/>
  <c r="U82" i="12"/>
  <c r="Z82" i="12"/>
  <c r="AE82" i="12"/>
  <c r="AJ82" i="12"/>
  <c r="AP82" i="12"/>
  <c r="AQ82" i="12"/>
  <c r="AR82" i="12"/>
  <c r="AS82" i="12"/>
  <c r="K83" i="12"/>
  <c r="P83" i="12"/>
  <c r="U83" i="12"/>
  <c r="Z83" i="12"/>
  <c r="AE83" i="12"/>
  <c r="AJ83" i="12"/>
  <c r="AP83" i="12"/>
  <c r="AQ83" i="12"/>
  <c r="AR83" i="12"/>
  <c r="AS83" i="12"/>
  <c r="K84" i="12"/>
  <c r="P84" i="12"/>
  <c r="U84" i="12"/>
  <c r="Z84" i="12"/>
  <c r="AE84" i="12"/>
  <c r="AJ84" i="12"/>
  <c r="AP84" i="12"/>
  <c r="AQ84" i="12"/>
  <c r="AR84" i="12"/>
  <c r="AS84" i="12"/>
  <c r="K85" i="12"/>
  <c r="P85" i="12"/>
  <c r="U85" i="12"/>
  <c r="Z85" i="12"/>
  <c r="AE85" i="12"/>
  <c r="AJ85" i="12"/>
  <c r="AP85" i="12"/>
  <c r="AQ85" i="12"/>
  <c r="AR85" i="12"/>
  <c r="AS85" i="12"/>
  <c r="K86" i="12"/>
  <c r="P86" i="12"/>
  <c r="U86" i="12"/>
  <c r="Z86" i="12"/>
  <c r="AE86" i="12"/>
  <c r="AJ86" i="12"/>
  <c r="AP86" i="12"/>
  <c r="AQ86" i="12"/>
  <c r="AR86" i="12"/>
  <c r="AS86" i="12"/>
  <c r="K87" i="12"/>
  <c r="P87" i="12"/>
  <c r="U87" i="12"/>
  <c r="Z87" i="12"/>
  <c r="AE87" i="12"/>
  <c r="AJ87" i="12"/>
  <c r="AP87" i="12"/>
  <c r="AQ87" i="12"/>
  <c r="AR87" i="12"/>
  <c r="AS87" i="12"/>
  <c r="K88" i="12"/>
  <c r="P88" i="12"/>
  <c r="U88" i="12"/>
  <c r="Z88" i="12"/>
  <c r="AE88" i="12"/>
  <c r="AJ88" i="12"/>
  <c r="AP88" i="12"/>
  <c r="AQ88" i="12"/>
  <c r="AR88" i="12"/>
  <c r="AS88" i="12"/>
  <c r="K89" i="12"/>
  <c r="P89" i="12"/>
  <c r="U89" i="12"/>
  <c r="Z89" i="12"/>
  <c r="AE89" i="12"/>
  <c r="AJ89" i="12"/>
  <c r="AP89" i="12"/>
  <c r="AQ89" i="12"/>
  <c r="AR89" i="12"/>
  <c r="AS89" i="12"/>
  <c r="K90" i="12"/>
  <c r="P90" i="12"/>
  <c r="U90" i="12"/>
  <c r="Z90" i="12"/>
  <c r="AE90" i="12"/>
  <c r="AJ90" i="12"/>
  <c r="AP90" i="12"/>
  <c r="AQ90" i="12"/>
  <c r="AR90" i="12"/>
  <c r="AS90" i="12"/>
  <c r="K91" i="12"/>
  <c r="P91" i="12"/>
  <c r="U91" i="12"/>
  <c r="Z91" i="12"/>
  <c r="AE91" i="12"/>
  <c r="AJ91" i="12"/>
  <c r="AP91" i="12"/>
  <c r="AQ91" i="12"/>
  <c r="AR91" i="12"/>
  <c r="AS91" i="12"/>
  <c r="K92" i="12"/>
  <c r="P92" i="12"/>
  <c r="U92" i="12"/>
  <c r="Z92" i="12"/>
  <c r="AE92" i="12"/>
  <c r="AJ92" i="12"/>
  <c r="AP92" i="12"/>
  <c r="AQ92" i="12"/>
  <c r="AR92" i="12"/>
  <c r="AS92" i="12"/>
  <c r="K93" i="12"/>
  <c r="P93" i="12"/>
  <c r="U93" i="12"/>
  <c r="Z93" i="12"/>
  <c r="AE93" i="12"/>
  <c r="AJ93" i="12"/>
  <c r="AP93" i="12"/>
  <c r="AQ93" i="12"/>
  <c r="AR93" i="12"/>
  <c r="AS93" i="12"/>
  <c r="K94" i="12"/>
  <c r="P94" i="12"/>
  <c r="U94" i="12"/>
  <c r="Z94" i="12"/>
  <c r="AE94" i="12"/>
  <c r="AJ94" i="12"/>
  <c r="AP94" i="12"/>
  <c r="AQ94" i="12"/>
  <c r="AR94" i="12"/>
  <c r="AS94" i="12"/>
  <c r="AO153" i="12" l="1"/>
  <c r="AO130" i="12"/>
  <c r="AO131" i="12"/>
  <c r="AO161" i="12"/>
  <c r="AO157" i="12"/>
  <c r="AO149" i="12"/>
  <c r="AO165" i="12"/>
  <c r="AO154" i="12"/>
  <c r="AO159" i="12"/>
  <c r="AO152" i="12"/>
  <c r="AO138" i="12"/>
  <c r="AO134" i="12"/>
  <c r="AO115" i="12"/>
  <c r="AO164" i="12"/>
  <c r="AO155" i="12"/>
  <c r="AO150" i="12"/>
  <c r="AO148" i="12"/>
  <c r="AO142" i="12"/>
  <c r="AO122" i="12"/>
  <c r="AO120" i="12"/>
  <c r="AO118" i="12"/>
  <c r="AO162" i="12"/>
  <c r="AO160" i="12"/>
  <c r="AO151" i="12"/>
  <c r="AO146" i="12"/>
  <c r="AO126" i="12"/>
  <c r="AO163" i="12"/>
  <c r="AO158" i="12"/>
  <c r="AO156" i="12"/>
  <c r="AO147" i="12"/>
  <c r="AO136" i="12"/>
  <c r="AO129" i="12"/>
  <c r="AO98" i="12"/>
  <c r="AO132" i="12"/>
  <c r="AO127" i="12"/>
  <c r="AO125" i="12"/>
  <c r="AO116" i="12"/>
  <c r="AO109" i="12"/>
  <c r="AO105" i="12"/>
  <c r="AO139" i="12"/>
  <c r="AO137" i="12"/>
  <c r="AO128" i="12"/>
  <c r="AO123" i="12"/>
  <c r="AO121" i="12"/>
  <c r="AO102" i="12"/>
  <c r="AO141" i="12"/>
  <c r="AO92" i="12"/>
  <c r="AO140" i="12"/>
  <c r="AO135" i="12"/>
  <c r="AO133" i="12"/>
  <c r="AO124" i="12"/>
  <c r="AO119" i="12"/>
  <c r="AO117" i="12"/>
  <c r="AO84" i="12"/>
  <c r="AO88" i="12"/>
  <c r="AO103" i="12"/>
  <c r="AO99" i="12"/>
  <c r="AO93" i="12"/>
  <c r="AO110" i="12"/>
  <c r="AO108" i="12"/>
  <c r="AO107" i="12"/>
  <c r="AO106" i="12"/>
  <c r="AO104" i="12"/>
  <c r="AO101" i="12"/>
  <c r="AO100" i="12"/>
  <c r="AO91" i="12"/>
  <c r="AO82" i="12"/>
  <c r="AO94" i="12"/>
  <c r="AO89" i="12"/>
  <c r="AO87" i="12"/>
  <c r="AO90" i="12"/>
  <c r="AO85" i="12"/>
  <c r="AO83" i="12"/>
  <c r="AO86" i="12"/>
  <c r="AO81" i="12"/>
  <c r="C229" i="120"/>
  <c r="B229" i="120"/>
  <c r="C228" i="120"/>
  <c r="B228" i="120"/>
  <c r="C227" i="120"/>
  <c r="B227" i="120"/>
  <c r="C225" i="120"/>
  <c r="B225" i="120"/>
  <c r="C224" i="120"/>
  <c r="B224" i="120"/>
  <c r="C223" i="120"/>
  <c r="B223" i="120"/>
  <c r="C221" i="120"/>
  <c r="B221" i="120"/>
  <c r="C220" i="120"/>
  <c r="B220" i="120"/>
  <c r="C219" i="120"/>
  <c r="B219" i="120"/>
  <c r="C217" i="120"/>
  <c r="B217" i="120"/>
  <c r="C216" i="120"/>
  <c r="B216" i="120"/>
  <c r="C215" i="120"/>
  <c r="B215" i="120"/>
  <c r="C213" i="120"/>
  <c r="B213" i="120"/>
  <c r="C212" i="120"/>
  <c r="B212" i="120"/>
  <c r="C211" i="120"/>
  <c r="B211" i="120"/>
  <c r="C208" i="120"/>
  <c r="B208" i="120"/>
  <c r="C207" i="120"/>
  <c r="B207" i="120"/>
  <c r="C206" i="120"/>
  <c r="B206" i="120"/>
  <c r="C204" i="120"/>
  <c r="B204" i="120"/>
  <c r="C203" i="120"/>
  <c r="B203" i="120"/>
  <c r="C202" i="120"/>
  <c r="B202" i="120"/>
  <c r="C199" i="120"/>
  <c r="B199" i="120"/>
  <c r="C198" i="120"/>
  <c r="B198" i="120"/>
  <c r="C197" i="120"/>
  <c r="B197" i="120"/>
  <c r="C195" i="120"/>
  <c r="B195" i="120"/>
  <c r="C194" i="120"/>
  <c r="B194" i="120"/>
  <c r="C193" i="120"/>
  <c r="B193" i="120"/>
  <c r="C191" i="120"/>
  <c r="B191" i="120"/>
  <c r="C190" i="120"/>
  <c r="B190" i="120"/>
  <c r="C189" i="120"/>
  <c r="B189" i="120"/>
  <c r="C187" i="120"/>
  <c r="B187" i="120"/>
  <c r="C186" i="120"/>
  <c r="B186" i="120"/>
  <c r="C185" i="120"/>
  <c r="B185" i="120"/>
  <c r="C183" i="120"/>
  <c r="B183" i="120"/>
  <c r="C182" i="120"/>
  <c r="B182" i="120"/>
  <c r="C181" i="120"/>
  <c r="B181" i="120"/>
  <c r="C179" i="120"/>
  <c r="B179" i="120"/>
  <c r="C178" i="120"/>
  <c r="B178" i="120"/>
  <c r="C177" i="120"/>
  <c r="B177" i="120"/>
  <c r="C175" i="120"/>
  <c r="B175" i="120"/>
  <c r="C174" i="120"/>
  <c r="B174" i="120"/>
  <c r="C173" i="120"/>
  <c r="B173" i="120"/>
  <c r="C171" i="120"/>
  <c r="B171" i="120"/>
  <c r="C170" i="120"/>
  <c r="B170" i="120"/>
  <c r="C169" i="120"/>
  <c r="B169" i="120"/>
  <c r="C145" i="120"/>
  <c r="B145" i="120"/>
  <c r="C115" i="120"/>
  <c r="B115" i="120"/>
  <c r="C114" i="120"/>
  <c r="B114" i="120"/>
  <c r="C98" i="120"/>
  <c r="B98" i="120"/>
  <c r="C97" i="120"/>
  <c r="B97" i="120"/>
  <c r="C81" i="120"/>
  <c r="B81" i="120"/>
  <c r="C80" i="120"/>
  <c r="B80" i="120"/>
  <c r="C76" i="120"/>
  <c r="B76" i="120"/>
  <c r="C75" i="120"/>
  <c r="B75" i="120"/>
  <c r="C74" i="120"/>
  <c r="B74" i="120"/>
  <c r="C72" i="120"/>
  <c r="B72" i="120"/>
  <c r="C71" i="120"/>
  <c r="B71" i="120"/>
  <c r="C70" i="120"/>
  <c r="B70" i="120"/>
  <c r="C67" i="120"/>
  <c r="B67" i="120"/>
  <c r="C66" i="120"/>
  <c r="B66" i="120"/>
  <c r="C65" i="120"/>
  <c r="B65" i="120"/>
  <c r="C63" i="120"/>
  <c r="B63" i="120"/>
  <c r="C62" i="120"/>
  <c r="B62" i="120"/>
  <c r="C61" i="120"/>
  <c r="B61" i="120"/>
  <c r="C59" i="120"/>
  <c r="B59" i="120"/>
  <c r="C58" i="120"/>
  <c r="B58" i="120"/>
  <c r="C57" i="120"/>
  <c r="B57" i="120"/>
  <c r="C54" i="120"/>
  <c r="B54" i="120"/>
  <c r="C53" i="120"/>
  <c r="B53" i="120"/>
  <c r="C52" i="120"/>
  <c r="B52" i="120"/>
  <c r="C50" i="120"/>
  <c r="B50" i="120"/>
  <c r="C49" i="120"/>
  <c r="B49" i="120"/>
  <c r="C48" i="120"/>
  <c r="B48" i="120"/>
  <c r="C46" i="120"/>
  <c r="B46" i="120"/>
  <c r="C45" i="120"/>
  <c r="B45" i="120"/>
  <c r="C44" i="120"/>
  <c r="B44" i="120"/>
  <c r="C40" i="120"/>
  <c r="B40" i="120"/>
  <c r="C39" i="120"/>
  <c r="B39" i="120"/>
  <c r="C38" i="120"/>
  <c r="B38" i="120"/>
  <c r="C36" i="120"/>
  <c r="B36" i="120"/>
  <c r="C35" i="120"/>
  <c r="B35" i="120"/>
  <c r="C34" i="120"/>
  <c r="B34" i="120"/>
  <c r="B30" i="120"/>
  <c r="C30" i="120"/>
  <c r="B31" i="120"/>
  <c r="C31" i="120"/>
  <c r="C29" i="120"/>
  <c r="B29" i="120"/>
  <c r="C225" i="119"/>
  <c r="B225" i="119"/>
  <c r="C224" i="119"/>
  <c r="B224" i="119"/>
  <c r="C223" i="119"/>
  <c r="B223" i="119"/>
  <c r="C221" i="119"/>
  <c r="B221" i="119"/>
  <c r="C220" i="119"/>
  <c r="B220" i="119"/>
  <c r="C219" i="119"/>
  <c r="B219" i="119"/>
  <c r="C217" i="119"/>
  <c r="B217" i="119"/>
  <c r="C216" i="119"/>
  <c r="B216" i="119"/>
  <c r="C215" i="119"/>
  <c r="B215" i="119"/>
  <c r="C213" i="119"/>
  <c r="B213" i="119"/>
  <c r="C212" i="119"/>
  <c r="B212" i="119"/>
  <c r="C211" i="119"/>
  <c r="B211" i="119"/>
  <c r="C209" i="119"/>
  <c r="B209" i="119"/>
  <c r="C208" i="119"/>
  <c r="B208" i="119"/>
  <c r="C207" i="119"/>
  <c r="B207" i="119"/>
  <c r="C204" i="119"/>
  <c r="B204" i="119"/>
  <c r="C203" i="119"/>
  <c r="B203" i="119"/>
  <c r="C202" i="119"/>
  <c r="B202" i="119"/>
  <c r="C200" i="119"/>
  <c r="B200" i="119"/>
  <c r="C199" i="119"/>
  <c r="B199" i="119"/>
  <c r="C198" i="119"/>
  <c r="B198" i="119"/>
  <c r="C195" i="119"/>
  <c r="B195" i="119"/>
  <c r="C194" i="119"/>
  <c r="B194" i="119"/>
  <c r="C193" i="119"/>
  <c r="B193" i="119"/>
  <c r="C191" i="119"/>
  <c r="B191" i="119"/>
  <c r="C190" i="119"/>
  <c r="B190" i="119"/>
  <c r="C189" i="119"/>
  <c r="B189" i="119"/>
  <c r="C187" i="119"/>
  <c r="B187" i="119"/>
  <c r="C186" i="119"/>
  <c r="B186" i="119"/>
  <c r="C185" i="119"/>
  <c r="B185" i="119"/>
  <c r="C183" i="119"/>
  <c r="B183" i="119"/>
  <c r="C182" i="119"/>
  <c r="B182" i="119"/>
  <c r="C181" i="119"/>
  <c r="B181" i="119"/>
  <c r="C179" i="119"/>
  <c r="B179" i="119"/>
  <c r="C178" i="119"/>
  <c r="B178" i="119"/>
  <c r="C177" i="119"/>
  <c r="B177" i="119"/>
  <c r="C175" i="119"/>
  <c r="B175" i="119"/>
  <c r="C174" i="119"/>
  <c r="B174" i="119"/>
  <c r="C173" i="119"/>
  <c r="B173" i="119"/>
  <c r="C171" i="119"/>
  <c r="B171" i="119"/>
  <c r="C170" i="119"/>
  <c r="B170" i="119"/>
  <c r="C169" i="119"/>
  <c r="B169" i="119"/>
  <c r="C167" i="119"/>
  <c r="B167" i="119"/>
  <c r="C166" i="119"/>
  <c r="B166" i="119"/>
  <c r="C165" i="119"/>
  <c r="B165" i="119"/>
  <c r="C142" i="119"/>
  <c r="B142" i="119"/>
  <c r="C141" i="119"/>
  <c r="B141" i="119"/>
  <c r="C116" i="119"/>
  <c r="B116" i="119"/>
  <c r="C115" i="119"/>
  <c r="B115" i="119"/>
  <c r="C99" i="119"/>
  <c r="B99" i="119"/>
  <c r="C98" i="119"/>
  <c r="B98" i="119"/>
  <c r="C82" i="119"/>
  <c r="B82" i="119"/>
  <c r="C81" i="119"/>
  <c r="B81" i="119"/>
  <c r="C77" i="119"/>
  <c r="B77" i="119"/>
  <c r="C76" i="119"/>
  <c r="B76" i="119"/>
  <c r="C75" i="119"/>
  <c r="B75" i="119"/>
  <c r="C73" i="119"/>
  <c r="B73" i="119"/>
  <c r="C72" i="119"/>
  <c r="B72" i="119"/>
  <c r="C71" i="119"/>
  <c r="B71" i="119"/>
  <c r="C68" i="119"/>
  <c r="B68" i="119"/>
  <c r="C67" i="119"/>
  <c r="B67" i="119"/>
  <c r="C66" i="119"/>
  <c r="B66" i="119"/>
  <c r="C64" i="119"/>
  <c r="B64" i="119"/>
  <c r="C63" i="119"/>
  <c r="B63" i="119"/>
  <c r="C62" i="119"/>
  <c r="B62" i="119"/>
  <c r="C60" i="119"/>
  <c r="B60" i="119"/>
  <c r="C59" i="119"/>
  <c r="B59" i="119"/>
  <c r="C58" i="119"/>
  <c r="B58" i="119"/>
  <c r="C55" i="119"/>
  <c r="B55" i="119"/>
  <c r="C54" i="119"/>
  <c r="B54" i="119"/>
  <c r="C53" i="119"/>
  <c r="B53" i="119"/>
  <c r="C51" i="119"/>
  <c r="B51" i="119"/>
  <c r="C50" i="119"/>
  <c r="B50" i="119"/>
  <c r="C49" i="119"/>
  <c r="B49" i="119"/>
  <c r="C47" i="119"/>
  <c r="B47" i="119"/>
  <c r="C46" i="119"/>
  <c r="B46" i="119"/>
  <c r="C45" i="119"/>
  <c r="B45" i="119"/>
  <c r="C41" i="119"/>
  <c r="B41" i="119"/>
  <c r="C40" i="119"/>
  <c r="B40" i="119"/>
  <c r="C39" i="119"/>
  <c r="B39" i="119"/>
  <c r="C37" i="119"/>
  <c r="B37" i="119"/>
  <c r="C36" i="119"/>
  <c r="B36" i="119"/>
  <c r="C35" i="119"/>
  <c r="B35" i="119"/>
  <c r="B31" i="119"/>
  <c r="C31" i="119"/>
  <c r="B32" i="119"/>
  <c r="C32" i="119"/>
  <c r="C30" i="119"/>
  <c r="B30" i="119"/>
  <c r="C219" i="126"/>
  <c r="B219" i="126"/>
  <c r="C218" i="126"/>
  <c r="B218" i="126"/>
  <c r="C217" i="126"/>
  <c r="B217" i="126"/>
  <c r="C215" i="126"/>
  <c r="B215" i="126"/>
  <c r="C214" i="126"/>
  <c r="B214" i="126"/>
  <c r="C213" i="126"/>
  <c r="B213" i="126"/>
  <c r="C211" i="126"/>
  <c r="B211" i="126"/>
  <c r="C210" i="126"/>
  <c r="B210" i="126"/>
  <c r="C209" i="126"/>
  <c r="B209" i="126"/>
  <c r="C207" i="126"/>
  <c r="B207" i="126"/>
  <c r="C206" i="126"/>
  <c r="B206" i="126"/>
  <c r="C205" i="126"/>
  <c r="B205" i="126"/>
  <c r="C203" i="126"/>
  <c r="B203" i="126"/>
  <c r="C202" i="126"/>
  <c r="B202" i="126"/>
  <c r="C201" i="126"/>
  <c r="B201" i="126"/>
  <c r="C198" i="126"/>
  <c r="B198" i="126"/>
  <c r="C197" i="126"/>
  <c r="B197" i="126"/>
  <c r="C196" i="126"/>
  <c r="B196" i="126"/>
  <c r="C194" i="126"/>
  <c r="B194" i="126"/>
  <c r="C193" i="126"/>
  <c r="B193" i="126"/>
  <c r="C192" i="126"/>
  <c r="B192" i="126"/>
  <c r="C189" i="126"/>
  <c r="B189" i="126"/>
  <c r="C188" i="126"/>
  <c r="B188" i="126"/>
  <c r="C187" i="126"/>
  <c r="B187" i="126"/>
  <c r="C185" i="126"/>
  <c r="B185" i="126"/>
  <c r="C184" i="126"/>
  <c r="B184" i="126"/>
  <c r="C183" i="126"/>
  <c r="B183" i="126"/>
  <c r="C181" i="126"/>
  <c r="B181" i="126"/>
  <c r="C180" i="126"/>
  <c r="B180" i="126"/>
  <c r="C179" i="126"/>
  <c r="B179" i="126"/>
  <c r="C177" i="126"/>
  <c r="B177" i="126"/>
  <c r="C176" i="126"/>
  <c r="B176" i="126"/>
  <c r="C175" i="126"/>
  <c r="B175" i="126"/>
  <c r="C173" i="126"/>
  <c r="B173" i="126"/>
  <c r="C172" i="126"/>
  <c r="B172" i="126"/>
  <c r="C171" i="126"/>
  <c r="B171" i="126"/>
  <c r="C169" i="126"/>
  <c r="B169" i="126"/>
  <c r="C168" i="126"/>
  <c r="B168" i="126"/>
  <c r="C167" i="126"/>
  <c r="B167" i="126"/>
  <c r="C165" i="126"/>
  <c r="B165" i="126"/>
  <c r="C164" i="126"/>
  <c r="B164" i="126"/>
  <c r="C163" i="126"/>
  <c r="B163" i="126"/>
  <c r="C161" i="126"/>
  <c r="B161" i="126"/>
  <c r="C160" i="126"/>
  <c r="B160" i="126"/>
  <c r="C159" i="126"/>
  <c r="B159" i="126"/>
  <c r="C139" i="126"/>
  <c r="B139" i="126"/>
  <c r="C138" i="126"/>
  <c r="B138" i="126"/>
  <c r="C115" i="126"/>
  <c r="B115" i="126"/>
  <c r="C114" i="126"/>
  <c r="B114" i="126"/>
  <c r="C98" i="126"/>
  <c r="B98" i="126"/>
  <c r="C97" i="126"/>
  <c r="B97" i="126"/>
  <c r="C81" i="126"/>
  <c r="B81" i="126"/>
  <c r="C80" i="126"/>
  <c r="B80" i="126"/>
  <c r="C76" i="126"/>
  <c r="B76" i="126"/>
  <c r="C75" i="126"/>
  <c r="B75" i="126"/>
  <c r="C74" i="126"/>
  <c r="B74" i="126"/>
  <c r="C72" i="126"/>
  <c r="B72" i="126"/>
  <c r="C71" i="126"/>
  <c r="B71" i="126"/>
  <c r="C70" i="126"/>
  <c r="B70" i="126"/>
  <c r="C67" i="126"/>
  <c r="B67" i="126"/>
  <c r="C66" i="126"/>
  <c r="B66" i="126"/>
  <c r="C65" i="126"/>
  <c r="B65" i="126"/>
  <c r="C63" i="126"/>
  <c r="B63" i="126"/>
  <c r="C62" i="126"/>
  <c r="B62" i="126"/>
  <c r="C61" i="126"/>
  <c r="B61" i="126"/>
  <c r="C59" i="126"/>
  <c r="B59" i="126"/>
  <c r="C58" i="126"/>
  <c r="B58" i="126"/>
  <c r="C57" i="126"/>
  <c r="B57" i="126"/>
  <c r="C54" i="126"/>
  <c r="B54" i="126"/>
  <c r="C53" i="126"/>
  <c r="B53" i="126"/>
  <c r="C52" i="126"/>
  <c r="B52" i="126"/>
  <c r="C50" i="126"/>
  <c r="B50" i="126"/>
  <c r="C49" i="126"/>
  <c r="B49" i="126"/>
  <c r="C48" i="126"/>
  <c r="B48" i="126"/>
  <c r="C46" i="126"/>
  <c r="B46" i="126"/>
  <c r="C45" i="126"/>
  <c r="B45" i="126"/>
  <c r="C44" i="126"/>
  <c r="B44" i="126"/>
  <c r="C40" i="126"/>
  <c r="B40" i="126"/>
  <c r="C39" i="126"/>
  <c r="B39" i="126"/>
  <c r="C38" i="126"/>
  <c r="B38" i="126"/>
  <c r="C36" i="126"/>
  <c r="B36" i="126"/>
  <c r="C35" i="126"/>
  <c r="B35" i="126"/>
  <c r="C34" i="126"/>
  <c r="B34" i="126"/>
  <c r="B30" i="126"/>
  <c r="C30" i="126"/>
  <c r="B31" i="126"/>
  <c r="C31" i="126"/>
  <c r="C29" i="126"/>
  <c r="B29" i="126"/>
  <c r="C230" i="125"/>
  <c r="B230" i="125"/>
  <c r="C229" i="125"/>
  <c r="B229" i="125"/>
  <c r="C228" i="125"/>
  <c r="B228" i="125"/>
  <c r="C226" i="125"/>
  <c r="B226" i="125"/>
  <c r="C225" i="125"/>
  <c r="B225" i="125"/>
  <c r="C224" i="125"/>
  <c r="B224" i="125"/>
  <c r="C222" i="125"/>
  <c r="B222" i="125"/>
  <c r="C221" i="125"/>
  <c r="B221" i="125"/>
  <c r="C220" i="125"/>
  <c r="B220" i="125"/>
  <c r="C214" i="125"/>
  <c r="B214" i="125"/>
  <c r="C213" i="125"/>
  <c r="B213" i="125"/>
  <c r="C212" i="125"/>
  <c r="B212" i="125"/>
  <c r="C209" i="125"/>
  <c r="B209" i="125"/>
  <c r="C208" i="125"/>
  <c r="B208" i="125"/>
  <c r="C207" i="125"/>
  <c r="B207" i="125"/>
  <c r="C205" i="125"/>
  <c r="B205" i="125"/>
  <c r="C204" i="125"/>
  <c r="B204" i="125"/>
  <c r="C203" i="125"/>
  <c r="B203" i="125"/>
  <c r="C200" i="125"/>
  <c r="B200" i="125"/>
  <c r="C199" i="125"/>
  <c r="B199" i="125"/>
  <c r="C198" i="125"/>
  <c r="B198" i="125"/>
  <c r="C196" i="125"/>
  <c r="B196" i="125"/>
  <c r="C195" i="125"/>
  <c r="B195" i="125"/>
  <c r="C194" i="125"/>
  <c r="B194" i="125"/>
  <c r="C192" i="125"/>
  <c r="B192" i="125"/>
  <c r="C191" i="125"/>
  <c r="B191" i="125"/>
  <c r="C190" i="125"/>
  <c r="B190" i="125"/>
  <c r="C188" i="125"/>
  <c r="B188" i="125"/>
  <c r="C187" i="125"/>
  <c r="B187" i="125"/>
  <c r="C186" i="125"/>
  <c r="B186" i="125"/>
  <c r="C184" i="125"/>
  <c r="B184" i="125"/>
  <c r="C183" i="125"/>
  <c r="B183" i="125"/>
  <c r="C182" i="125"/>
  <c r="B182" i="125"/>
  <c r="C180" i="125"/>
  <c r="B180" i="125"/>
  <c r="C179" i="125"/>
  <c r="B179" i="125"/>
  <c r="C178" i="125"/>
  <c r="B178" i="125"/>
  <c r="C176" i="125"/>
  <c r="B176" i="125"/>
  <c r="C175" i="125"/>
  <c r="B175" i="125"/>
  <c r="C174" i="125"/>
  <c r="B174" i="125"/>
  <c r="C172" i="125"/>
  <c r="B172" i="125"/>
  <c r="C171" i="125"/>
  <c r="B171" i="125"/>
  <c r="C170" i="125"/>
  <c r="B170" i="125"/>
  <c r="C147" i="125"/>
  <c r="B147" i="125"/>
  <c r="C146" i="125"/>
  <c r="B146" i="125"/>
  <c r="C116" i="125"/>
  <c r="B116" i="125"/>
  <c r="C115" i="125"/>
  <c r="B115" i="125"/>
  <c r="C99" i="125"/>
  <c r="B99" i="125"/>
  <c r="C98" i="125"/>
  <c r="B98" i="125"/>
  <c r="C82" i="125"/>
  <c r="B82" i="125"/>
  <c r="C81" i="125"/>
  <c r="B81" i="125"/>
  <c r="C77" i="125"/>
  <c r="B77" i="125"/>
  <c r="C76" i="125"/>
  <c r="B76" i="125"/>
  <c r="C75" i="125"/>
  <c r="B75" i="125"/>
  <c r="C73" i="125"/>
  <c r="B73" i="125"/>
  <c r="C72" i="125"/>
  <c r="B72" i="125"/>
  <c r="C71" i="125"/>
  <c r="B71" i="125"/>
  <c r="C68" i="125"/>
  <c r="B68" i="125"/>
  <c r="C67" i="125"/>
  <c r="B67" i="125"/>
  <c r="C66" i="125"/>
  <c r="B66" i="125"/>
  <c r="C64" i="125"/>
  <c r="B64" i="125"/>
  <c r="C63" i="125"/>
  <c r="B63" i="125"/>
  <c r="C62" i="125"/>
  <c r="B62" i="125"/>
  <c r="C60" i="125"/>
  <c r="B60" i="125"/>
  <c r="C59" i="125"/>
  <c r="B59" i="125"/>
  <c r="C58" i="125"/>
  <c r="B58" i="125"/>
  <c r="C55" i="125"/>
  <c r="B55" i="125"/>
  <c r="C54" i="125"/>
  <c r="B54" i="125"/>
  <c r="C53" i="125"/>
  <c r="B53" i="125"/>
  <c r="C51" i="125"/>
  <c r="B51" i="125"/>
  <c r="C50" i="125"/>
  <c r="B50" i="125"/>
  <c r="C49" i="125"/>
  <c r="B49" i="125"/>
  <c r="C47" i="125"/>
  <c r="B47" i="125"/>
  <c r="C46" i="125"/>
  <c r="B46" i="125"/>
  <c r="C45" i="125"/>
  <c r="B45" i="125"/>
  <c r="C41" i="125"/>
  <c r="B41" i="125"/>
  <c r="C40" i="125"/>
  <c r="B40" i="125"/>
  <c r="C39" i="125"/>
  <c r="B39" i="125"/>
  <c r="C37" i="125"/>
  <c r="B37" i="125"/>
  <c r="C36" i="125"/>
  <c r="B36" i="125"/>
  <c r="C35" i="125"/>
  <c r="B35" i="125"/>
  <c r="C30" i="125"/>
  <c r="C31" i="125"/>
  <c r="C32" i="125"/>
  <c r="B32" i="125"/>
  <c r="B31" i="125"/>
  <c r="B30" i="125"/>
  <c r="B33" i="115"/>
  <c r="C33" i="115"/>
  <c r="B34" i="115"/>
  <c r="C34" i="115"/>
  <c r="B35" i="115"/>
  <c r="C35" i="115"/>
  <c r="B37" i="115"/>
  <c r="C37" i="115"/>
  <c r="B38" i="115"/>
  <c r="C38" i="115"/>
  <c r="B39" i="115"/>
  <c r="C39" i="115"/>
  <c r="B43" i="115"/>
  <c r="C43" i="115"/>
  <c r="B44" i="115"/>
  <c r="C44" i="115"/>
  <c r="B45" i="115"/>
  <c r="C45" i="115"/>
  <c r="C30" i="115"/>
  <c r="C29" i="115"/>
  <c r="C28" i="115"/>
  <c r="C49" i="115"/>
  <c r="C48" i="115"/>
  <c r="C47" i="115"/>
  <c r="C53" i="115"/>
  <c r="C52" i="115"/>
  <c r="C51" i="115"/>
  <c r="C58" i="115"/>
  <c r="C57" i="115"/>
  <c r="C56" i="115"/>
  <c r="C62" i="115"/>
  <c r="C61" i="115"/>
  <c r="C60" i="115"/>
  <c r="C66" i="115"/>
  <c r="C65" i="115"/>
  <c r="C64" i="115"/>
  <c r="C71" i="115"/>
  <c r="C70" i="115"/>
  <c r="C69" i="115"/>
  <c r="C75" i="115"/>
  <c r="C74" i="115"/>
  <c r="C73" i="115"/>
  <c r="C80" i="115"/>
  <c r="C79" i="115"/>
  <c r="C97" i="115"/>
  <c r="C96" i="115"/>
  <c r="C114" i="115"/>
  <c r="C113" i="115"/>
  <c r="C133" i="115"/>
  <c r="C132" i="115"/>
  <c r="C154" i="115"/>
  <c r="C153" i="115"/>
  <c r="C152" i="115"/>
  <c r="C158" i="115"/>
  <c r="C157" i="115"/>
  <c r="C156" i="115"/>
  <c r="C162" i="115"/>
  <c r="C161" i="115"/>
  <c r="C160" i="115"/>
  <c r="C166" i="115"/>
  <c r="C165" i="115"/>
  <c r="C164" i="115"/>
  <c r="C170" i="115"/>
  <c r="C169" i="115"/>
  <c r="C168" i="115"/>
  <c r="C174" i="115"/>
  <c r="C173" i="115"/>
  <c r="C172" i="115"/>
  <c r="C178" i="115"/>
  <c r="C177" i="115"/>
  <c r="C176" i="115"/>
  <c r="C182" i="115"/>
  <c r="C181" i="115"/>
  <c r="C180" i="115"/>
  <c r="C187" i="115"/>
  <c r="C186" i="115"/>
  <c r="C185" i="115"/>
  <c r="C191" i="115"/>
  <c r="C190" i="115"/>
  <c r="C189" i="115"/>
  <c r="C196" i="115"/>
  <c r="C195" i="115"/>
  <c r="C194" i="115"/>
  <c r="C200" i="115"/>
  <c r="C199" i="115"/>
  <c r="C198" i="115"/>
  <c r="C204" i="115"/>
  <c r="C203" i="115"/>
  <c r="C202" i="115"/>
  <c r="C208" i="115"/>
  <c r="C207" i="115"/>
  <c r="C206" i="115"/>
  <c r="C212" i="115"/>
  <c r="C211" i="115"/>
  <c r="C210" i="115"/>
  <c r="B212" i="115"/>
  <c r="B211" i="115"/>
  <c r="B210" i="115"/>
  <c r="B208" i="115"/>
  <c r="B207" i="115"/>
  <c r="B206" i="115"/>
  <c r="B204" i="115"/>
  <c r="B203" i="115"/>
  <c r="B202" i="115"/>
  <c r="B200" i="115"/>
  <c r="B199" i="115"/>
  <c r="B198" i="115"/>
  <c r="B196" i="115"/>
  <c r="B195" i="115"/>
  <c r="B194" i="115"/>
  <c r="B191" i="115"/>
  <c r="B190" i="115"/>
  <c r="B189" i="115"/>
  <c r="B187" i="115"/>
  <c r="B186" i="115"/>
  <c r="B185" i="115"/>
  <c r="B182" i="115"/>
  <c r="B181" i="115"/>
  <c r="B180" i="115"/>
  <c r="B178" i="115"/>
  <c r="B177" i="115"/>
  <c r="B176" i="115"/>
  <c r="B174" i="115"/>
  <c r="B173" i="115"/>
  <c r="B172" i="115"/>
  <c r="B170" i="115"/>
  <c r="B169" i="115"/>
  <c r="B168" i="115"/>
  <c r="B166" i="115"/>
  <c r="B165" i="115"/>
  <c r="B164" i="115"/>
  <c r="B162" i="115"/>
  <c r="B161" i="115"/>
  <c r="B160" i="115"/>
  <c r="B158" i="115"/>
  <c r="B157" i="115"/>
  <c r="B156" i="115"/>
  <c r="B154" i="115"/>
  <c r="B153" i="115"/>
  <c r="B152" i="115"/>
  <c r="B133" i="115"/>
  <c r="B132" i="115"/>
  <c r="B114" i="115"/>
  <c r="B113" i="115"/>
  <c r="B97" i="115"/>
  <c r="B96" i="115"/>
  <c r="B80" i="115"/>
  <c r="B79" i="115"/>
  <c r="B75" i="115"/>
  <c r="B74" i="115"/>
  <c r="B73" i="115"/>
  <c r="B71" i="115"/>
  <c r="B70" i="115"/>
  <c r="B69" i="115"/>
  <c r="B66" i="115"/>
  <c r="B65" i="115"/>
  <c r="B64" i="115"/>
  <c r="B62" i="115"/>
  <c r="B61" i="115"/>
  <c r="B60" i="115"/>
  <c r="B58" i="115"/>
  <c r="B57" i="115"/>
  <c r="B56" i="115"/>
  <c r="B53" i="115"/>
  <c r="B52" i="115"/>
  <c r="B51" i="115"/>
  <c r="B49" i="115"/>
  <c r="B48" i="115"/>
  <c r="B47" i="115"/>
  <c r="B29" i="115"/>
  <c r="B30" i="115"/>
  <c r="B28" i="115"/>
  <c r="J27" i="12" l="1"/>
  <c r="G27" i="12"/>
  <c r="BO26" i="120"/>
  <c r="D26" i="120" s="1"/>
  <c r="BF12" i="120"/>
  <c r="AW12" i="120"/>
  <c r="AN12" i="120"/>
  <c r="AE12" i="120"/>
  <c r="V12" i="120"/>
  <c r="M12" i="120"/>
  <c r="AR12" i="119"/>
  <c r="AJ12" i="119"/>
  <c r="AB12" i="119"/>
  <c r="T12" i="119"/>
  <c r="L12" i="119"/>
  <c r="D12" i="119"/>
  <c r="E12" i="125"/>
  <c r="AX12" i="125"/>
  <c r="AO12" i="125"/>
  <c r="AF12" i="125"/>
  <c r="W12" i="125"/>
  <c r="N12" i="125"/>
  <c r="N12" i="115"/>
  <c r="S12" i="115"/>
  <c r="R12" i="115"/>
  <c r="Q12" i="115"/>
  <c r="P12" i="115"/>
  <c r="O12" i="115"/>
  <c r="P12" i="12"/>
  <c r="K12" i="12"/>
  <c r="C14" i="162"/>
  <c r="D14" i="162" l="1"/>
  <c r="K70" i="162"/>
  <c r="C4" i="163"/>
  <c r="AJ12" i="12"/>
  <c r="AE12" i="12"/>
  <c r="Z12" i="12"/>
  <c r="U12" i="12"/>
  <c r="A8" i="12"/>
  <c r="E14" i="162" l="1"/>
  <c r="L70" i="162"/>
  <c r="J13" i="12"/>
  <c r="L12" i="115"/>
  <c r="A8" i="162"/>
  <c r="A8" i="120"/>
  <c r="A8" i="119"/>
  <c r="A8" i="126"/>
  <c r="A8" i="125"/>
  <c r="A9" i="165"/>
  <c r="A8" i="115"/>
  <c r="AS3" i="12"/>
  <c r="I3" i="162"/>
  <c r="AT3" i="165"/>
  <c r="T3" i="115"/>
  <c r="D80" i="162"/>
  <c r="E80" i="162"/>
  <c r="F80" i="162"/>
  <c r="F75" i="162" s="1"/>
  <c r="G80" i="162"/>
  <c r="G75" i="162" s="1"/>
  <c r="H80" i="162"/>
  <c r="H75" i="162" s="1"/>
  <c r="C80" i="162"/>
  <c r="C75" i="162" s="1"/>
  <c r="D75" i="162"/>
  <c r="E75" i="162"/>
  <c r="D72" i="162"/>
  <c r="L74" i="162" s="1"/>
  <c r="E72" i="162"/>
  <c r="M74" i="162" s="1"/>
  <c r="F72" i="162"/>
  <c r="N74" i="162" s="1"/>
  <c r="G72" i="162"/>
  <c r="O74" i="162" s="1"/>
  <c r="H72" i="162"/>
  <c r="P74" i="162" s="1"/>
  <c r="C72" i="162"/>
  <c r="K74" i="162" s="1"/>
  <c r="D68" i="162"/>
  <c r="E68" i="162"/>
  <c r="F68" i="162"/>
  <c r="G68" i="162"/>
  <c r="H68" i="162"/>
  <c r="H58" i="162" s="1"/>
  <c r="C68" i="162"/>
  <c r="D59" i="162"/>
  <c r="E59" i="162"/>
  <c r="F59" i="162"/>
  <c r="G59" i="162"/>
  <c r="H59" i="162"/>
  <c r="C59" i="162"/>
  <c r="D58" i="162"/>
  <c r="E58" i="162"/>
  <c r="C54" i="162"/>
  <c r="D54" i="162"/>
  <c r="E54" i="162"/>
  <c r="F54" i="162"/>
  <c r="G54" i="162"/>
  <c r="H54" i="162"/>
  <c r="D45" i="162"/>
  <c r="E45" i="162"/>
  <c r="F45" i="162"/>
  <c r="G45" i="162"/>
  <c r="H45" i="162"/>
  <c r="C45" i="162"/>
  <c r="D38" i="162"/>
  <c r="E38" i="162"/>
  <c r="F38" i="162"/>
  <c r="G38" i="162"/>
  <c r="H38" i="162"/>
  <c r="C38" i="162"/>
  <c r="D35" i="162"/>
  <c r="E35" i="162"/>
  <c r="F35" i="162"/>
  <c r="G35" i="162"/>
  <c r="I35" i="162" s="1"/>
  <c r="H35" i="162"/>
  <c r="C35" i="162"/>
  <c r="D28" i="162"/>
  <c r="E28" i="162"/>
  <c r="F28" i="162"/>
  <c r="G28" i="162"/>
  <c r="H28" i="162"/>
  <c r="C28" i="162"/>
  <c r="C20" i="162" s="1"/>
  <c r="C19" i="162" s="1"/>
  <c r="D21" i="162"/>
  <c r="E21" i="162"/>
  <c r="F21" i="162"/>
  <c r="G21" i="162"/>
  <c r="H21" i="162"/>
  <c r="C21" i="162"/>
  <c r="D20" i="162"/>
  <c r="D19" i="162" s="1"/>
  <c r="E20" i="162"/>
  <c r="E19" i="162" s="1"/>
  <c r="H20" i="162"/>
  <c r="H19" i="162" s="1"/>
  <c r="I22" i="162"/>
  <c r="I23" i="162"/>
  <c r="I24" i="162"/>
  <c r="I25" i="162"/>
  <c r="I26" i="162"/>
  <c r="I27" i="162"/>
  <c r="I29" i="162"/>
  <c r="I30" i="162"/>
  <c r="I31" i="162"/>
  <c r="I32" i="162"/>
  <c r="I33" i="162"/>
  <c r="I34" i="162"/>
  <c r="I36" i="162"/>
  <c r="I37" i="162"/>
  <c r="I39" i="162"/>
  <c r="I40" i="162"/>
  <c r="I41" i="162"/>
  <c r="I42" i="162"/>
  <c r="I46" i="162"/>
  <c r="I47" i="162"/>
  <c r="I48" i="162"/>
  <c r="I49" i="162"/>
  <c r="I50" i="162"/>
  <c r="I51" i="162"/>
  <c r="I52" i="162"/>
  <c r="I53" i="162"/>
  <c r="I55" i="162"/>
  <c r="I56" i="162"/>
  <c r="I57" i="162"/>
  <c r="I60" i="162"/>
  <c r="I61" i="162"/>
  <c r="I62" i="162"/>
  <c r="I63" i="162"/>
  <c r="I64" i="162"/>
  <c r="I65" i="162"/>
  <c r="I66" i="162"/>
  <c r="I67" i="162"/>
  <c r="I68" i="162"/>
  <c r="I69" i="162"/>
  <c r="I70" i="162"/>
  <c r="I73" i="162"/>
  <c r="I74" i="162"/>
  <c r="I76" i="162"/>
  <c r="I77" i="162"/>
  <c r="I78" i="162"/>
  <c r="I79" i="162"/>
  <c r="I81" i="162"/>
  <c r="I82" i="162"/>
  <c r="I83" i="162"/>
  <c r="I84" i="162"/>
  <c r="I85" i="162"/>
  <c r="I86" i="162"/>
  <c r="L227" i="120"/>
  <c r="L229" i="120"/>
  <c r="K229" i="120"/>
  <c r="BU229" i="120"/>
  <c r="J229" i="120" s="1"/>
  <c r="BT229" i="120"/>
  <c r="I229" i="120" s="1"/>
  <c r="BS229" i="120"/>
  <c r="H229" i="120" s="1"/>
  <c r="BR229" i="120"/>
  <c r="G229" i="120" s="1"/>
  <c r="BQ229" i="120"/>
  <c r="F229" i="120" s="1"/>
  <c r="BP229" i="120"/>
  <c r="E229" i="120" s="1"/>
  <c r="BO229" i="120"/>
  <c r="D229" i="120" s="1"/>
  <c r="L228" i="120"/>
  <c r="K228" i="120"/>
  <c r="BU228" i="120"/>
  <c r="J228" i="120" s="1"/>
  <c r="BT228" i="120"/>
  <c r="I228" i="120" s="1"/>
  <c r="BS228" i="120"/>
  <c r="H228" i="120" s="1"/>
  <c r="BR228" i="120"/>
  <c r="G228" i="120" s="1"/>
  <c r="BQ228" i="120"/>
  <c r="F228" i="120" s="1"/>
  <c r="BP228" i="120"/>
  <c r="E228" i="120" s="1"/>
  <c r="BO228" i="120"/>
  <c r="D228" i="120" s="1"/>
  <c r="K227" i="120"/>
  <c r="BU227" i="120"/>
  <c r="J227" i="120" s="1"/>
  <c r="BT227" i="120"/>
  <c r="I227" i="120" s="1"/>
  <c r="BS227" i="120"/>
  <c r="H227" i="120" s="1"/>
  <c r="BR227" i="120"/>
  <c r="G227" i="120" s="1"/>
  <c r="BQ227" i="120"/>
  <c r="F227" i="120" s="1"/>
  <c r="BP227" i="120"/>
  <c r="E227" i="120" s="1"/>
  <c r="BO227" i="120"/>
  <c r="D227" i="120" s="1"/>
  <c r="L225" i="120"/>
  <c r="K225" i="120"/>
  <c r="BU225" i="120"/>
  <c r="J225" i="120" s="1"/>
  <c r="BT225" i="120"/>
  <c r="I225" i="120" s="1"/>
  <c r="BS225" i="120"/>
  <c r="H225" i="120" s="1"/>
  <c r="BR225" i="120"/>
  <c r="G225" i="120" s="1"/>
  <c r="BQ225" i="120"/>
  <c r="F225" i="120" s="1"/>
  <c r="BP225" i="120"/>
  <c r="E225" i="120" s="1"/>
  <c r="BO225" i="120"/>
  <c r="D225" i="120" s="1"/>
  <c r="L224" i="120"/>
  <c r="K224" i="120"/>
  <c r="BU224" i="120"/>
  <c r="J224" i="120" s="1"/>
  <c r="BT224" i="120"/>
  <c r="I224" i="120" s="1"/>
  <c r="BS224" i="120"/>
  <c r="H224" i="120" s="1"/>
  <c r="BR224" i="120"/>
  <c r="G224" i="120" s="1"/>
  <c r="BQ224" i="120"/>
  <c r="F224" i="120" s="1"/>
  <c r="BP224" i="120"/>
  <c r="E224" i="120" s="1"/>
  <c r="BO224" i="120"/>
  <c r="D224" i="120" s="1"/>
  <c r="L223" i="120"/>
  <c r="K223" i="120"/>
  <c r="BU223" i="120"/>
  <c r="J223" i="120" s="1"/>
  <c r="BT223" i="120"/>
  <c r="I223" i="120" s="1"/>
  <c r="BS223" i="120"/>
  <c r="H223" i="120" s="1"/>
  <c r="BR223" i="120"/>
  <c r="G223" i="120" s="1"/>
  <c r="BQ223" i="120"/>
  <c r="F223" i="120" s="1"/>
  <c r="BP223" i="120"/>
  <c r="E223" i="120" s="1"/>
  <c r="BO223" i="120"/>
  <c r="D223" i="120" s="1"/>
  <c r="L221" i="120"/>
  <c r="K221" i="120"/>
  <c r="BU221" i="120"/>
  <c r="J221" i="120" s="1"/>
  <c r="BT221" i="120"/>
  <c r="I221" i="120" s="1"/>
  <c r="BS221" i="120"/>
  <c r="H221" i="120" s="1"/>
  <c r="BR221" i="120"/>
  <c r="G221" i="120" s="1"/>
  <c r="BQ221" i="120"/>
  <c r="F221" i="120" s="1"/>
  <c r="BP221" i="120"/>
  <c r="E221" i="120" s="1"/>
  <c r="BO221" i="120"/>
  <c r="D221" i="120" s="1"/>
  <c r="L220" i="120"/>
  <c r="K220" i="120"/>
  <c r="BU220" i="120"/>
  <c r="J220" i="120" s="1"/>
  <c r="BT220" i="120"/>
  <c r="I220" i="120" s="1"/>
  <c r="BS220" i="120"/>
  <c r="H220" i="120" s="1"/>
  <c r="BR220" i="120"/>
  <c r="G220" i="120" s="1"/>
  <c r="BQ220" i="120"/>
  <c r="F220" i="120" s="1"/>
  <c r="BP220" i="120"/>
  <c r="E220" i="120" s="1"/>
  <c r="BO220" i="120"/>
  <c r="D220" i="120" s="1"/>
  <c r="L219" i="120"/>
  <c r="K219" i="120"/>
  <c r="BU219" i="120"/>
  <c r="J219" i="120" s="1"/>
  <c r="BT219" i="120"/>
  <c r="I219" i="120" s="1"/>
  <c r="BS219" i="120"/>
  <c r="H219" i="120" s="1"/>
  <c r="BR219" i="120"/>
  <c r="G219" i="120" s="1"/>
  <c r="BQ219" i="120"/>
  <c r="F219" i="120" s="1"/>
  <c r="BP219" i="120"/>
  <c r="E219" i="120" s="1"/>
  <c r="BO219" i="120"/>
  <c r="D219" i="120" s="1"/>
  <c r="L217" i="120"/>
  <c r="K217" i="120"/>
  <c r="BU217" i="120"/>
  <c r="J217" i="120" s="1"/>
  <c r="BT217" i="120"/>
  <c r="I217" i="120" s="1"/>
  <c r="BS217" i="120"/>
  <c r="H217" i="120" s="1"/>
  <c r="BR217" i="120"/>
  <c r="G217" i="120" s="1"/>
  <c r="BQ217" i="120"/>
  <c r="F217" i="120" s="1"/>
  <c r="BP217" i="120"/>
  <c r="E217" i="120" s="1"/>
  <c r="BO217" i="120"/>
  <c r="D217" i="120" s="1"/>
  <c r="L216" i="120"/>
  <c r="K216" i="120"/>
  <c r="BU216" i="120"/>
  <c r="J216" i="120" s="1"/>
  <c r="BT216" i="120"/>
  <c r="I216" i="120" s="1"/>
  <c r="BS216" i="120"/>
  <c r="H216" i="120" s="1"/>
  <c r="BR216" i="120"/>
  <c r="G216" i="120" s="1"/>
  <c r="BQ216" i="120"/>
  <c r="F216" i="120" s="1"/>
  <c r="BP216" i="120"/>
  <c r="E216" i="120" s="1"/>
  <c r="BO216" i="120"/>
  <c r="D216" i="120" s="1"/>
  <c r="L215" i="120"/>
  <c r="K215" i="120"/>
  <c r="BU215" i="120"/>
  <c r="J215" i="120" s="1"/>
  <c r="BT215" i="120"/>
  <c r="I215" i="120" s="1"/>
  <c r="BS215" i="120"/>
  <c r="H215" i="120" s="1"/>
  <c r="BR215" i="120"/>
  <c r="G215" i="120" s="1"/>
  <c r="BQ215" i="120"/>
  <c r="BP215" i="120"/>
  <c r="E215" i="120" s="1"/>
  <c r="BO215" i="120"/>
  <c r="D215" i="120" s="1"/>
  <c r="L213" i="120"/>
  <c r="K213" i="120"/>
  <c r="BU213" i="120"/>
  <c r="J213" i="120" s="1"/>
  <c r="BT213" i="120"/>
  <c r="I213" i="120" s="1"/>
  <c r="BS213" i="120"/>
  <c r="H213" i="120" s="1"/>
  <c r="BR213" i="120"/>
  <c r="G213" i="120" s="1"/>
  <c r="BQ213" i="120"/>
  <c r="F213" i="120" s="1"/>
  <c r="BP213" i="120"/>
  <c r="E213" i="120" s="1"/>
  <c r="BO213" i="120"/>
  <c r="D213" i="120" s="1"/>
  <c r="L212" i="120"/>
  <c r="K212" i="120"/>
  <c r="BU212" i="120"/>
  <c r="J212" i="120" s="1"/>
  <c r="BT212" i="120"/>
  <c r="I212" i="120" s="1"/>
  <c r="BS212" i="120"/>
  <c r="H212" i="120" s="1"/>
  <c r="BR212" i="120"/>
  <c r="G212" i="120" s="1"/>
  <c r="BQ212" i="120"/>
  <c r="F212" i="120" s="1"/>
  <c r="BP212" i="120"/>
  <c r="E212" i="120" s="1"/>
  <c r="BO212" i="120"/>
  <c r="D212" i="120" s="1"/>
  <c r="L211" i="120"/>
  <c r="K211" i="120"/>
  <c r="BU211" i="120"/>
  <c r="J211" i="120" s="1"/>
  <c r="BT211" i="120"/>
  <c r="I211" i="120" s="1"/>
  <c r="BS211" i="120"/>
  <c r="H211" i="120" s="1"/>
  <c r="BR211" i="120"/>
  <c r="G211" i="120" s="1"/>
  <c r="BQ211" i="120"/>
  <c r="F211" i="120" s="1"/>
  <c r="BP211" i="120"/>
  <c r="BO211" i="120"/>
  <c r="D211" i="120" s="1"/>
  <c r="L208" i="120"/>
  <c r="K208" i="120"/>
  <c r="BU208" i="120"/>
  <c r="J208" i="120" s="1"/>
  <c r="BT208" i="120"/>
  <c r="I208" i="120" s="1"/>
  <c r="BS208" i="120"/>
  <c r="H208" i="120" s="1"/>
  <c r="BR208" i="120"/>
  <c r="G208" i="120" s="1"/>
  <c r="BQ208" i="120"/>
  <c r="F208" i="120" s="1"/>
  <c r="BP208" i="120"/>
  <c r="E208" i="120" s="1"/>
  <c r="BO208" i="120"/>
  <c r="D208" i="120" s="1"/>
  <c r="L207" i="120"/>
  <c r="K207" i="120"/>
  <c r="BU207" i="120"/>
  <c r="J207" i="120" s="1"/>
  <c r="BT207" i="120"/>
  <c r="I207" i="120" s="1"/>
  <c r="BS207" i="120"/>
  <c r="H207" i="120" s="1"/>
  <c r="BR207" i="120"/>
  <c r="G207" i="120" s="1"/>
  <c r="BQ207" i="120"/>
  <c r="F207" i="120" s="1"/>
  <c r="BP207" i="120"/>
  <c r="E207" i="120" s="1"/>
  <c r="BO207" i="120"/>
  <c r="D207" i="120" s="1"/>
  <c r="L206" i="120"/>
  <c r="K206" i="120"/>
  <c r="BU206" i="120"/>
  <c r="J206" i="120" s="1"/>
  <c r="BT206" i="120"/>
  <c r="I206" i="120" s="1"/>
  <c r="BS206" i="120"/>
  <c r="H206" i="120" s="1"/>
  <c r="BR206" i="120"/>
  <c r="G206" i="120" s="1"/>
  <c r="BQ206" i="120"/>
  <c r="F206" i="120" s="1"/>
  <c r="BP206" i="120"/>
  <c r="E206" i="120" s="1"/>
  <c r="BO206" i="120"/>
  <c r="D206" i="120" s="1"/>
  <c r="L204" i="120"/>
  <c r="K204" i="120"/>
  <c r="BU204" i="120"/>
  <c r="J204" i="120" s="1"/>
  <c r="BT204" i="120"/>
  <c r="I204" i="120" s="1"/>
  <c r="BS204" i="120"/>
  <c r="H204" i="120" s="1"/>
  <c r="BR204" i="120"/>
  <c r="G204" i="120" s="1"/>
  <c r="BQ204" i="120"/>
  <c r="F204" i="120" s="1"/>
  <c r="BP204" i="120"/>
  <c r="E204" i="120" s="1"/>
  <c r="BO204" i="120"/>
  <c r="D204" i="120" s="1"/>
  <c r="L203" i="120"/>
  <c r="K203" i="120"/>
  <c r="BU203" i="120"/>
  <c r="J203" i="120" s="1"/>
  <c r="BT203" i="120"/>
  <c r="I203" i="120" s="1"/>
  <c r="BS203" i="120"/>
  <c r="H203" i="120" s="1"/>
  <c r="BR203" i="120"/>
  <c r="G203" i="120" s="1"/>
  <c r="BQ203" i="120"/>
  <c r="F203" i="120" s="1"/>
  <c r="BP203" i="120"/>
  <c r="E203" i="120" s="1"/>
  <c r="BO203" i="120"/>
  <c r="D203" i="120" s="1"/>
  <c r="L202" i="120"/>
  <c r="K202" i="120"/>
  <c r="BU202" i="120"/>
  <c r="J202" i="120" s="1"/>
  <c r="BT202" i="120"/>
  <c r="I202" i="120" s="1"/>
  <c r="BS202" i="120"/>
  <c r="H202" i="120" s="1"/>
  <c r="BR202" i="120"/>
  <c r="G202" i="120" s="1"/>
  <c r="BQ202" i="120"/>
  <c r="F202" i="120" s="1"/>
  <c r="BP202" i="120"/>
  <c r="E202" i="120" s="1"/>
  <c r="BO202" i="120"/>
  <c r="D202" i="120" s="1"/>
  <c r="L199" i="120"/>
  <c r="K199" i="120"/>
  <c r="BU199" i="120"/>
  <c r="J199" i="120" s="1"/>
  <c r="BT199" i="120"/>
  <c r="I199" i="120" s="1"/>
  <c r="BS199" i="120"/>
  <c r="H199" i="120" s="1"/>
  <c r="BR199" i="120"/>
  <c r="G199" i="120" s="1"/>
  <c r="BQ199" i="120"/>
  <c r="F199" i="120" s="1"/>
  <c r="BP199" i="120"/>
  <c r="E199" i="120" s="1"/>
  <c r="BO199" i="120"/>
  <c r="D199" i="120" s="1"/>
  <c r="K198" i="120"/>
  <c r="BU198" i="120"/>
  <c r="J198" i="120" s="1"/>
  <c r="BT198" i="120"/>
  <c r="I198" i="120" s="1"/>
  <c r="BS198" i="120"/>
  <c r="H198" i="120" s="1"/>
  <c r="BR198" i="120"/>
  <c r="G198" i="120" s="1"/>
  <c r="BQ198" i="120"/>
  <c r="F198" i="120" s="1"/>
  <c r="BP198" i="120"/>
  <c r="E198" i="120" s="1"/>
  <c r="BO198" i="120"/>
  <c r="D198" i="120" s="1"/>
  <c r="L197" i="120"/>
  <c r="K197" i="120"/>
  <c r="BU197" i="120"/>
  <c r="J197" i="120" s="1"/>
  <c r="BT197" i="120"/>
  <c r="I197" i="120" s="1"/>
  <c r="BS197" i="120"/>
  <c r="H197" i="120" s="1"/>
  <c r="BR197" i="120"/>
  <c r="G197" i="120" s="1"/>
  <c r="G196" i="120" s="1"/>
  <c r="BQ197" i="120"/>
  <c r="F197" i="120" s="1"/>
  <c r="BP197" i="120"/>
  <c r="E197" i="120" s="1"/>
  <c r="BO197" i="120"/>
  <c r="D197" i="120" s="1"/>
  <c r="L195" i="120"/>
  <c r="K195" i="120"/>
  <c r="BU195" i="120"/>
  <c r="J195" i="120" s="1"/>
  <c r="BT195" i="120"/>
  <c r="I195" i="120" s="1"/>
  <c r="BS195" i="120"/>
  <c r="H195" i="120" s="1"/>
  <c r="BR195" i="120"/>
  <c r="G195" i="120" s="1"/>
  <c r="BQ195" i="120"/>
  <c r="F195" i="120" s="1"/>
  <c r="BP195" i="120"/>
  <c r="E195" i="120" s="1"/>
  <c r="BO195" i="120"/>
  <c r="D195" i="120" s="1"/>
  <c r="L194" i="120"/>
  <c r="K194" i="120"/>
  <c r="BU194" i="120"/>
  <c r="J194" i="120" s="1"/>
  <c r="BT194" i="120"/>
  <c r="I194" i="120" s="1"/>
  <c r="BS194" i="120"/>
  <c r="H194" i="120" s="1"/>
  <c r="BR194" i="120"/>
  <c r="G194" i="120" s="1"/>
  <c r="BQ194" i="120"/>
  <c r="F194" i="120" s="1"/>
  <c r="BP194" i="120"/>
  <c r="E194" i="120" s="1"/>
  <c r="BO194" i="120"/>
  <c r="D194" i="120" s="1"/>
  <c r="L193" i="120"/>
  <c r="K193" i="120"/>
  <c r="BU193" i="120"/>
  <c r="J193" i="120" s="1"/>
  <c r="BT193" i="120"/>
  <c r="I193" i="120" s="1"/>
  <c r="BS193" i="120"/>
  <c r="H193" i="120" s="1"/>
  <c r="BR193" i="120"/>
  <c r="G193" i="120" s="1"/>
  <c r="BQ193" i="120"/>
  <c r="F193" i="120" s="1"/>
  <c r="BP193" i="120"/>
  <c r="E193" i="120" s="1"/>
  <c r="BO193" i="120"/>
  <c r="D193" i="120" s="1"/>
  <c r="L191" i="120"/>
  <c r="K191" i="120"/>
  <c r="BU191" i="120"/>
  <c r="J191" i="120" s="1"/>
  <c r="BT191" i="120"/>
  <c r="I191" i="120" s="1"/>
  <c r="BS191" i="120"/>
  <c r="H191" i="120" s="1"/>
  <c r="BR191" i="120"/>
  <c r="G191" i="120" s="1"/>
  <c r="BQ191" i="120"/>
  <c r="F191" i="120" s="1"/>
  <c r="BP191" i="120"/>
  <c r="E191" i="120" s="1"/>
  <c r="BO191" i="120"/>
  <c r="D191" i="120" s="1"/>
  <c r="L190" i="120"/>
  <c r="K190" i="120"/>
  <c r="BU190" i="120"/>
  <c r="J190" i="120" s="1"/>
  <c r="BT190" i="120"/>
  <c r="I190" i="120" s="1"/>
  <c r="BS190" i="120"/>
  <c r="H190" i="120" s="1"/>
  <c r="BR190" i="120"/>
  <c r="G190" i="120" s="1"/>
  <c r="BQ190" i="120"/>
  <c r="F190" i="120" s="1"/>
  <c r="BP190" i="120"/>
  <c r="E190" i="120" s="1"/>
  <c r="BO190" i="120"/>
  <c r="D190" i="120" s="1"/>
  <c r="L189" i="120"/>
  <c r="K189" i="120"/>
  <c r="BU189" i="120"/>
  <c r="J189" i="120" s="1"/>
  <c r="BT189" i="120"/>
  <c r="I189" i="120" s="1"/>
  <c r="BS189" i="120"/>
  <c r="H189" i="120" s="1"/>
  <c r="BR189" i="120"/>
  <c r="G189" i="120" s="1"/>
  <c r="BQ189" i="120"/>
  <c r="F189" i="120" s="1"/>
  <c r="BP189" i="120"/>
  <c r="E189" i="120" s="1"/>
  <c r="BO189" i="120"/>
  <c r="L187" i="120"/>
  <c r="K187" i="120"/>
  <c r="BU187" i="120"/>
  <c r="J187" i="120" s="1"/>
  <c r="BT187" i="120"/>
  <c r="I187" i="120" s="1"/>
  <c r="BS187" i="120"/>
  <c r="H187" i="120" s="1"/>
  <c r="BR187" i="120"/>
  <c r="G187" i="120" s="1"/>
  <c r="BQ187" i="120"/>
  <c r="F187" i="120" s="1"/>
  <c r="BP187" i="120"/>
  <c r="E187" i="120" s="1"/>
  <c r="BO187" i="120"/>
  <c r="D187" i="120" s="1"/>
  <c r="L186" i="120"/>
  <c r="K186" i="120"/>
  <c r="BU186" i="120"/>
  <c r="J186" i="120" s="1"/>
  <c r="BT186" i="120"/>
  <c r="I186" i="120" s="1"/>
  <c r="BS186" i="120"/>
  <c r="H186" i="120" s="1"/>
  <c r="BR186" i="120"/>
  <c r="G186" i="120" s="1"/>
  <c r="BQ186" i="120"/>
  <c r="F186" i="120" s="1"/>
  <c r="BP186" i="120"/>
  <c r="E186" i="120" s="1"/>
  <c r="BO186" i="120"/>
  <c r="D186" i="120" s="1"/>
  <c r="L185" i="120"/>
  <c r="K185" i="120"/>
  <c r="BU185" i="120"/>
  <c r="J185" i="120" s="1"/>
  <c r="BT185" i="120"/>
  <c r="I185" i="120" s="1"/>
  <c r="BS185" i="120"/>
  <c r="H185" i="120" s="1"/>
  <c r="BR185" i="120"/>
  <c r="G185" i="120" s="1"/>
  <c r="BQ185" i="120"/>
  <c r="F185" i="120" s="1"/>
  <c r="BP185" i="120"/>
  <c r="E185" i="120" s="1"/>
  <c r="BO185" i="120"/>
  <c r="D185" i="120" s="1"/>
  <c r="L183" i="120"/>
  <c r="K183" i="120"/>
  <c r="BU183" i="120"/>
  <c r="J183" i="120" s="1"/>
  <c r="BT183" i="120"/>
  <c r="I183" i="120" s="1"/>
  <c r="BS183" i="120"/>
  <c r="H183" i="120" s="1"/>
  <c r="BR183" i="120"/>
  <c r="G183" i="120" s="1"/>
  <c r="BQ183" i="120"/>
  <c r="F183" i="120" s="1"/>
  <c r="BP183" i="120"/>
  <c r="E183" i="120" s="1"/>
  <c r="BO183" i="120"/>
  <c r="D183" i="120" s="1"/>
  <c r="L182" i="120"/>
  <c r="K182" i="120"/>
  <c r="BU182" i="120"/>
  <c r="J182" i="120" s="1"/>
  <c r="BT182" i="120"/>
  <c r="I182" i="120" s="1"/>
  <c r="BS182" i="120"/>
  <c r="H182" i="120" s="1"/>
  <c r="BR182" i="120"/>
  <c r="G182" i="120" s="1"/>
  <c r="BQ182" i="120"/>
  <c r="F182" i="120" s="1"/>
  <c r="BP182" i="120"/>
  <c r="E182" i="120" s="1"/>
  <c r="BO182" i="120"/>
  <c r="D182" i="120" s="1"/>
  <c r="L181" i="120"/>
  <c r="K181" i="120"/>
  <c r="BU181" i="120"/>
  <c r="J181" i="120" s="1"/>
  <c r="BT181" i="120"/>
  <c r="I181" i="120" s="1"/>
  <c r="BS181" i="120"/>
  <c r="H181" i="120" s="1"/>
  <c r="BR181" i="120"/>
  <c r="G181" i="120" s="1"/>
  <c r="BQ181" i="120"/>
  <c r="F181" i="120" s="1"/>
  <c r="BP181" i="120"/>
  <c r="E181" i="120" s="1"/>
  <c r="BO181" i="120"/>
  <c r="D181" i="120" s="1"/>
  <c r="L179" i="120"/>
  <c r="K179" i="120"/>
  <c r="BU179" i="120"/>
  <c r="J179" i="120" s="1"/>
  <c r="BT179" i="120"/>
  <c r="I179" i="120" s="1"/>
  <c r="BS179" i="120"/>
  <c r="H179" i="120" s="1"/>
  <c r="BR179" i="120"/>
  <c r="G179" i="120" s="1"/>
  <c r="BQ179" i="120"/>
  <c r="F179" i="120" s="1"/>
  <c r="BP179" i="120"/>
  <c r="E179" i="120" s="1"/>
  <c r="BO179" i="120"/>
  <c r="D179" i="120" s="1"/>
  <c r="L178" i="120"/>
  <c r="K178" i="120"/>
  <c r="BU178" i="120"/>
  <c r="J178" i="120" s="1"/>
  <c r="BT178" i="120"/>
  <c r="I178" i="120" s="1"/>
  <c r="BS178" i="120"/>
  <c r="H178" i="120" s="1"/>
  <c r="BR178" i="120"/>
  <c r="G178" i="120" s="1"/>
  <c r="BQ178" i="120"/>
  <c r="F178" i="120" s="1"/>
  <c r="BP178" i="120"/>
  <c r="E178" i="120" s="1"/>
  <c r="BO178" i="120"/>
  <c r="D178" i="120" s="1"/>
  <c r="L177" i="120"/>
  <c r="K177" i="120"/>
  <c r="BU177" i="120"/>
  <c r="J177" i="120" s="1"/>
  <c r="BT177" i="120"/>
  <c r="I177" i="120" s="1"/>
  <c r="BS177" i="120"/>
  <c r="H177" i="120" s="1"/>
  <c r="BR177" i="120"/>
  <c r="G177" i="120" s="1"/>
  <c r="BQ177" i="120"/>
  <c r="F177" i="120" s="1"/>
  <c r="BP177" i="120"/>
  <c r="E177" i="120" s="1"/>
  <c r="BO177" i="120"/>
  <c r="D177" i="120" s="1"/>
  <c r="L175" i="120"/>
  <c r="K175" i="120"/>
  <c r="BU175" i="120"/>
  <c r="J175" i="120" s="1"/>
  <c r="BT175" i="120"/>
  <c r="I175" i="120" s="1"/>
  <c r="BS175" i="120"/>
  <c r="H175" i="120" s="1"/>
  <c r="BR175" i="120"/>
  <c r="G175" i="120" s="1"/>
  <c r="BQ175" i="120"/>
  <c r="F175" i="120" s="1"/>
  <c r="BP175" i="120"/>
  <c r="E175" i="120" s="1"/>
  <c r="BO175" i="120"/>
  <c r="D175" i="120" s="1"/>
  <c r="L174" i="120"/>
  <c r="K174" i="120"/>
  <c r="BU174" i="120"/>
  <c r="J174" i="120" s="1"/>
  <c r="BT174" i="120"/>
  <c r="I174" i="120" s="1"/>
  <c r="BS174" i="120"/>
  <c r="H174" i="120" s="1"/>
  <c r="H172" i="120" s="1"/>
  <c r="BR174" i="120"/>
  <c r="G174" i="120" s="1"/>
  <c r="BQ174" i="120"/>
  <c r="F174" i="120" s="1"/>
  <c r="BP174" i="120"/>
  <c r="E174" i="120" s="1"/>
  <c r="BO174" i="120"/>
  <c r="D174" i="120" s="1"/>
  <c r="L173" i="120"/>
  <c r="K173" i="120"/>
  <c r="BU173" i="120"/>
  <c r="J173" i="120" s="1"/>
  <c r="BT173" i="120"/>
  <c r="I173" i="120" s="1"/>
  <c r="BS173" i="120"/>
  <c r="H173" i="120" s="1"/>
  <c r="BR173" i="120"/>
  <c r="G173" i="120" s="1"/>
  <c r="BQ173" i="120"/>
  <c r="F173" i="120" s="1"/>
  <c r="BP173" i="120"/>
  <c r="E173" i="120" s="1"/>
  <c r="BO173" i="120"/>
  <c r="D173" i="120" s="1"/>
  <c r="L171" i="120"/>
  <c r="K171" i="120"/>
  <c r="BU171" i="120"/>
  <c r="J171" i="120" s="1"/>
  <c r="BT171" i="120"/>
  <c r="I171" i="120" s="1"/>
  <c r="BS171" i="120"/>
  <c r="H171" i="120" s="1"/>
  <c r="BR171" i="120"/>
  <c r="G171" i="120" s="1"/>
  <c r="BQ171" i="120"/>
  <c r="F171" i="120" s="1"/>
  <c r="BP171" i="120"/>
  <c r="E171" i="120" s="1"/>
  <c r="BO171" i="120"/>
  <c r="D171" i="120" s="1"/>
  <c r="L170" i="120"/>
  <c r="K170" i="120"/>
  <c r="BU170" i="120"/>
  <c r="J170" i="120" s="1"/>
  <c r="BT170" i="120"/>
  <c r="I170" i="120" s="1"/>
  <c r="BS170" i="120"/>
  <c r="H170" i="120" s="1"/>
  <c r="BR170" i="120"/>
  <c r="G170" i="120" s="1"/>
  <c r="G168" i="120" s="1"/>
  <c r="BQ170" i="120"/>
  <c r="F170" i="120" s="1"/>
  <c r="BP170" i="120"/>
  <c r="E170" i="120" s="1"/>
  <c r="BO170" i="120"/>
  <c r="D170" i="120" s="1"/>
  <c r="L169" i="120"/>
  <c r="K169" i="120"/>
  <c r="BU169" i="120"/>
  <c r="J169" i="120" s="1"/>
  <c r="BT169" i="120"/>
  <c r="I169" i="120" s="1"/>
  <c r="BS169" i="120"/>
  <c r="H169" i="120" s="1"/>
  <c r="BR169" i="120"/>
  <c r="G169" i="120" s="1"/>
  <c r="BQ169" i="120"/>
  <c r="F169" i="120" s="1"/>
  <c r="BP169" i="120"/>
  <c r="E169" i="120" s="1"/>
  <c r="BO169" i="120"/>
  <c r="D169" i="120" s="1"/>
  <c r="L115" i="120"/>
  <c r="K115" i="120"/>
  <c r="BU115" i="120"/>
  <c r="J115" i="120" s="1"/>
  <c r="BT115" i="120"/>
  <c r="I115" i="120" s="1"/>
  <c r="BS115" i="120"/>
  <c r="H115" i="120" s="1"/>
  <c r="BR115" i="120"/>
  <c r="G115" i="120" s="1"/>
  <c r="BQ115" i="120"/>
  <c r="F115" i="120" s="1"/>
  <c r="BP115" i="120"/>
  <c r="E115" i="120" s="1"/>
  <c r="BO115" i="120"/>
  <c r="D115" i="120" s="1"/>
  <c r="L114" i="120"/>
  <c r="K114" i="120"/>
  <c r="BU114" i="120"/>
  <c r="J114" i="120" s="1"/>
  <c r="BT114" i="120"/>
  <c r="I114" i="120" s="1"/>
  <c r="BS114" i="120"/>
  <c r="H114" i="120" s="1"/>
  <c r="BR114" i="120"/>
  <c r="G114" i="120" s="1"/>
  <c r="BQ114" i="120"/>
  <c r="F114" i="120" s="1"/>
  <c r="BP114" i="120"/>
  <c r="E114" i="120" s="1"/>
  <c r="BO114" i="120"/>
  <c r="D114" i="120" s="1"/>
  <c r="L98" i="120"/>
  <c r="K98" i="120"/>
  <c r="BU98" i="120"/>
  <c r="J98" i="120" s="1"/>
  <c r="BT98" i="120"/>
  <c r="I98" i="120" s="1"/>
  <c r="BS98" i="120"/>
  <c r="H98" i="120" s="1"/>
  <c r="BR98" i="120"/>
  <c r="G98" i="120" s="1"/>
  <c r="BQ98" i="120"/>
  <c r="F98" i="120" s="1"/>
  <c r="BP98" i="120"/>
  <c r="E98" i="120" s="1"/>
  <c r="BO98" i="120"/>
  <c r="D98" i="120" s="1"/>
  <c r="L97" i="120"/>
  <c r="K97" i="120"/>
  <c r="BU97" i="120"/>
  <c r="J97" i="120" s="1"/>
  <c r="BT97" i="120"/>
  <c r="I97" i="120" s="1"/>
  <c r="BS97" i="120"/>
  <c r="H97" i="120" s="1"/>
  <c r="BR97" i="120"/>
  <c r="G97" i="120" s="1"/>
  <c r="BQ97" i="120"/>
  <c r="F97" i="120" s="1"/>
  <c r="BP97" i="120"/>
  <c r="E97" i="120" s="1"/>
  <c r="BO97" i="120"/>
  <c r="D97" i="120" s="1"/>
  <c r="L81" i="120"/>
  <c r="K81" i="120"/>
  <c r="BU81" i="120"/>
  <c r="J81" i="120" s="1"/>
  <c r="BT81" i="120"/>
  <c r="I81" i="120" s="1"/>
  <c r="BS81" i="120"/>
  <c r="H81" i="120" s="1"/>
  <c r="BR81" i="120"/>
  <c r="G81" i="120" s="1"/>
  <c r="BQ81" i="120"/>
  <c r="F81" i="120" s="1"/>
  <c r="BP81" i="120"/>
  <c r="E81" i="120" s="1"/>
  <c r="BO81" i="120"/>
  <c r="D81" i="120" s="1"/>
  <c r="L80" i="120"/>
  <c r="K80" i="120"/>
  <c r="BU80" i="120"/>
  <c r="J80" i="120" s="1"/>
  <c r="BT80" i="120"/>
  <c r="I80" i="120" s="1"/>
  <c r="BS80" i="120"/>
  <c r="H80" i="120" s="1"/>
  <c r="BR80" i="120"/>
  <c r="G80" i="120" s="1"/>
  <c r="BQ80" i="120"/>
  <c r="F80" i="120" s="1"/>
  <c r="BP80" i="120"/>
  <c r="E80" i="120" s="1"/>
  <c r="BO80" i="120"/>
  <c r="D80" i="120" s="1"/>
  <c r="L76" i="120"/>
  <c r="K76" i="120"/>
  <c r="BU76" i="120"/>
  <c r="J76" i="120" s="1"/>
  <c r="BT76" i="120"/>
  <c r="I76" i="120" s="1"/>
  <c r="BS76" i="120"/>
  <c r="H76" i="120" s="1"/>
  <c r="BR76" i="120"/>
  <c r="G76" i="120" s="1"/>
  <c r="BQ76" i="120"/>
  <c r="F76" i="120" s="1"/>
  <c r="BP76" i="120"/>
  <c r="E76" i="120" s="1"/>
  <c r="BO76" i="120"/>
  <c r="D76" i="120" s="1"/>
  <c r="L75" i="120"/>
  <c r="K75" i="120"/>
  <c r="BU75" i="120"/>
  <c r="J75" i="120" s="1"/>
  <c r="BT75" i="120"/>
  <c r="I75" i="120" s="1"/>
  <c r="BS75" i="120"/>
  <c r="H75" i="120" s="1"/>
  <c r="BR75" i="120"/>
  <c r="G75" i="120" s="1"/>
  <c r="BQ75" i="120"/>
  <c r="F75" i="120" s="1"/>
  <c r="BP75" i="120"/>
  <c r="E75" i="120" s="1"/>
  <c r="BO75" i="120"/>
  <c r="D75" i="120" s="1"/>
  <c r="L74" i="120"/>
  <c r="K74" i="120"/>
  <c r="BU74" i="120"/>
  <c r="J74" i="120" s="1"/>
  <c r="BT74" i="120"/>
  <c r="I74" i="120" s="1"/>
  <c r="BS74" i="120"/>
  <c r="H74" i="120" s="1"/>
  <c r="BR74" i="120"/>
  <c r="G74" i="120" s="1"/>
  <c r="BQ74" i="120"/>
  <c r="F74" i="120" s="1"/>
  <c r="BP74" i="120"/>
  <c r="E74" i="120" s="1"/>
  <c r="BO74" i="120"/>
  <c r="D74" i="120" s="1"/>
  <c r="L72" i="120"/>
  <c r="K72" i="120"/>
  <c r="BU72" i="120"/>
  <c r="J72" i="120" s="1"/>
  <c r="BT72" i="120"/>
  <c r="I72" i="120" s="1"/>
  <c r="BS72" i="120"/>
  <c r="H72" i="120" s="1"/>
  <c r="BR72" i="120"/>
  <c r="G72" i="120" s="1"/>
  <c r="BQ72" i="120"/>
  <c r="F72" i="120" s="1"/>
  <c r="BP72" i="120"/>
  <c r="E72" i="120" s="1"/>
  <c r="BO72" i="120"/>
  <c r="D72" i="120" s="1"/>
  <c r="L71" i="120"/>
  <c r="K71" i="120"/>
  <c r="BU71" i="120"/>
  <c r="J71" i="120" s="1"/>
  <c r="BT71" i="120"/>
  <c r="I71" i="120" s="1"/>
  <c r="BS71" i="120"/>
  <c r="H71" i="120" s="1"/>
  <c r="BR71" i="120"/>
  <c r="G71" i="120" s="1"/>
  <c r="BQ71" i="120"/>
  <c r="F71" i="120" s="1"/>
  <c r="BP71" i="120"/>
  <c r="E71" i="120" s="1"/>
  <c r="BO71" i="120"/>
  <c r="D71" i="120" s="1"/>
  <c r="L70" i="120"/>
  <c r="K70" i="120"/>
  <c r="BU70" i="120"/>
  <c r="J70" i="120" s="1"/>
  <c r="BT70" i="120"/>
  <c r="I70" i="120" s="1"/>
  <c r="BS70" i="120"/>
  <c r="H70" i="120" s="1"/>
  <c r="BR70" i="120"/>
  <c r="G70" i="120" s="1"/>
  <c r="BQ70" i="120"/>
  <c r="F70" i="120" s="1"/>
  <c r="BP70" i="120"/>
  <c r="E70" i="120" s="1"/>
  <c r="BO70" i="120"/>
  <c r="D70" i="120" s="1"/>
  <c r="L67" i="120"/>
  <c r="K67" i="120"/>
  <c r="BU67" i="120"/>
  <c r="J67" i="120" s="1"/>
  <c r="BT67" i="120"/>
  <c r="I67" i="120" s="1"/>
  <c r="BS67" i="120"/>
  <c r="H67" i="120" s="1"/>
  <c r="BR67" i="120"/>
  <c r="G67" i="120" s="1"/>
  <c r="BQ67" i="120"/>
  <c r="F67" i="120" s="1"/>
  <c r="BP67" i="120"/>
  <c r="E67" i="120" s="1"/>
  <c r="BO67" i="120"/>
  <c r="D67" i="120" s="1"/>
  <c r="L66" i="120"/>
  <c r="K66" i="120"/>
  <c r="BU66" i="120"/>
  <c r="J66" i="120" s="1"/>
  <c r="BT66" i="120"/>
  <c r="I66" i="120" s="1"/>
  <c r="BS66" i="120"/>
  <c r="H66" i="120" s="1"/>
  <c r="BR66" i="120"/>
  <c r="G66" i="120" s="1"/>
  <c r="BQ66" i="120"/>
  <c r="F66" i="120" s="1"/>
  <c r="BP66" i="120"/>
  <c r="E66" i="120" s="1"/>
  <c r="BO66" i="120"/>
  <c r="D66" i="120" s="1"/>
  <c r="L65" i="120"/>
  <c r="K65" i="120"/>
  <c r="BU65" i="120"/>
  <c r="J65" i="120" s="1"/>
  <c r="BT65" i="120"/>
  <c r="I65" i="120" s="1"/>
  <c r="BS65" i="120"/>
  <c r="H65" i="120" s="1"/>
  <c r="BR65" i="120"/>
  <c r="G65" i="120" s="1"/>
  <c r="BQ65" i="120"/>
  <c r="F65" i="120" s="1"/>
  <c r="BP65" i="120"/>
  <c r="E65" i="120" s="1"/>
  <c r="BO65" i="120"/>
  <c r="D65" i="120" s="1"/>
  <c r="L63" i="120"/>
  <c r="K63" i="120"/>
  <c r="BU63" i="120"/>
  <c r="J63" i="120" s="1"/>
  <c r="BT63" i="120"/>
  <c r="I63" i="120" s="1"/>
  <c r="BS63" i="120"/>
  <c r="H63" i="120" s="1"/>
  <c r="BR63" i="120"/>
  <c r="G63" i="120" s="1"/>
  <c r="BQ63" i="120"/>
  <c r="F63" i="120" s="1"/>
  <c r="BP63" i="120"/>
  <c r="E63" i="120" s="1"/>
  <c r="BO63" i="120"/>
  <c r="D63" i="120" s="1"/>
  <c r="L62" i="120"/>
  <c r="K62" i="120"/>
  <c r="BU62" i="120"/>
  <c r="J62" i="120" s="1"/>
  <c r="BT62" i="120"/>
  <c r="I62" i="120" s="1"/>
  <c r="BS62" i="120"/>
  <c r="H62" i="120" s="1"/>
  <c r="BR62" i="120"/>
  <c r="G62" i="120" s="1"/>
  <c r="BQ62" i="120"/>
  <c r="F62" i="120" s="1"/>
  <c r="BP62" i="120"/>
  <c r="E62" i="120" s="1"/>
  <c r="BO62" i="120"/>
  <c r="D62" i="120" s="1"/>
  <c r="L61" i="120"/>
  <c r="K61" i="120"/>
  <c r="BU61" i="120"/>
  <c r="J61" i="120" s="1"/>
  <c r="BT61" i="120"/>
  <c r="I61" i="120" s="1"/>
  <c r="BS61" i="120"/>
  <c r="H61" i="120" s="1"/>
  <c r="BR61" i="120"/>
  <c r="G61" i="120" s="1"/>
  <c r="BQ61" i="120"/>
  <c r="F61" i="120" s="1"/>
  <c r="BP61" i="120"/>
  <c r="E61" i="120" s="1"/>
  <c r="BO61" i="120"/>
  <c r="D61" i="120" s="1"/>
  <c r="L59" i="120"/>
  <c r="K59" i="120"/>
  <c r="BU59" i="120"/>
  <c r="J59" i="120" s="1"/>
  <c r="BT59" i="120"/>
  <c r="I59" i="120" s="1"/>
  <c r="BS59" i="120"/>
  <c r="H59" i="120" s="1"/>
  <c r="BR59" i="120"/>
  <c r="G59" i="120" s="1"/>
  <c r="BQ59" i="120"/>
  <c r="F59" i="120" s="1"/>
  <c r="BP59" i="120"/>
  <c r="E59" i="120" s="1"/>
  <c r="BO59" i="120"/>
  <c r="D59" i="120" s="1"/>
  <c r="L58" i="120"/>
  <c r="K58" i="120"/>
  <c r="BU58" i="120"/>
  <c r="J58" i="120" s="1"/>
  <c r="BT58" i="120"/>
  <c r="I58" i="120" s="1"/>
  <c r="BS58" i="120"/>
  <c r="H58" i="120" s="1"/>
  <c r="BR58" i="120"/>
  <c r="G58" i="120" s="1"/>
  <c r="BQ58" i="120"/>
  <c r="F58" i="120" s="1"/>
  <c r="BP58" i="120"/>
  <c r="E58" i="120" s="1"/>
  <c r="BO58" i="120"/>
  <c r="D58" i="120" s="1"/>
  <c r="L57" i="120"/>
  <c r="K57" i="120"/>
  <c r="BU57" i="120"/>
  <c r="J57" i="120" s="1"/>
  <c r="BT57" i="120"/>
  <c r="I57" i="120" s="1"/>
  <c r="BS57" i="120"/>
  <c r="H57" i="120" s="1"/>
  <c r="BR57" i="120"/>
  <c r="G57" i="120" s="1"/>
  <c r="BQ57" i="120"/>
  <c r="F57" i="120" s="1"/>
  <c r="BP57" i="120"/>
  <c r="E57" i="120" s="1"/>
  <c r="BO57" i="120"/>
  <c r="D57" i="120" s="1"/>
  <c r="L54" i="120"/>
  <c r="K54" i="120"/>
  <c r="BU54" i="120"/>
  <c r="J54" i="120" s="1"/>
  <c r="BT54" i="120"/>
  <c r="I54" i="120" s="1"/>
  <c r="BS54" i="120"/>
  <c r="H54" i="120" s="1"/>
  <c r="BR54" i="120"/>
  <c r="G54" i="120" s="1"/>
  <c r="BQ54" i="120"/>
  <c r="F54" i="120" s="1"/>
  <c r="BP54" i="120"/>
  <c r="E54" i="120" s="1"/>
  <c r="BO54" i="120"/>
  <c r="D54" i="120" s="1"/>
  <c r="L53" i="120"/>
  <c r="K53" i="120"/>
  <c r="BU53" i="120"/>
  <c r="J53" i="120" s="1"/>
  <c r="BT53" i="120"/>
  <c r="I53" i="120" s="1"/>
  <c r="BS53" i="120"/>
  <c r="H53" i="120" s="1"/>
  <c r="BR53" i="120"/>
  <c r="G53" i="120" s="1"/>
  <c r="BQ53" i="120"/>
  <c r="F53" i="120" s="1"/>
  <c r="BP53" i="120"/>
  <c r="E53" i="120" s="1"/>
  <c r="BO53" i="120"/>
  <c r="D53" i="120" s="1"/>
  <c r="L52" i="120"/>
  <c r="K52" i="120"/>
  <c r="BU52" i="120"/>
  <c r="J52" i="120" s="1"/>
  <c r="BT52" i="120"/>
  <c r="I52" i="120" s="1"/>
  <c r="BS52" i="120"/>
  <c r="H52" i="120" s="1"/>
  <c r="BR52" i="120"/>
  <c r="G52" i="120" s="1"/>
  <c r="BQ52" i="120"/>
  <c r="F52" i="120" s="1"/>
  <c r="BP52" i="120"/>
  <c r="E52" i="120" s="1"/>
  <c r="BO52" i="120"/>
  <c r="D52" i="120" s="1"/>
  <c r="L50" i="120"/>
  <c r="K50" i="120"/>
  <c r="BU50" i="120"/>
  <c r="J50" i="120" s="1"/>
  <c r="BT50" i="120"/>
  <c r="I50" i="120" s="1"/>
  <c r="BS50" i="120"/>
  <c r="H50" i="120" s="1"/>
  <c r="BR50" i="120"/>
  <c r="G50" i="120" s="1"/>
  <c r="BQ50" i="120"/>
  <c r="F50" i="120" s="1"/>
  <c r="BP50" i="120"/>
  <c r="E50" i="120" s="1"/>
  <c r="BO50" i="120"/>
  <c r="D50" i="120" s="1"/>
  <c r="L49" i="120"/>
  <c r="K49" i="120"/>
  <c r="BU49" i="120"/>
  <c r="J49" i="120" s="1"/>
  <c r="BT49" i="120"/>
  <c r="I49" i="120" s="1"/>
  <c r="BS49" i="120"/>
  <c r="H49" i="120" s="1"/>
  <c r="BR49" i="120"/>
  <c r="G49" i="120" s="1"/>
  <c r="BQ49" i="120"/>
  <c r="F49" i="120" s="1"/>
  <c r="BP49" i="120"/>
  <c r="E49" i="120" s="1"/>
  <c r="BO49" i="120"/>
  <c r="D49" i="120" s="1"/>
  <c r="L48" i="120"/>
  <c r="K48" i="120"/>
  <c r="BU48" i="120"/>
  <c r="J48" i="120" s="1"/>
  <c r="BT48" i="120"/>
  <c r="I48" i="120" s="1"/>
  <c r="BS48" i="120"/>
  <c r="H48" i="120" s="1"/>
  <c r="BR48" i="120"/>
  <c r="G48" i="120" s="1"/>
  <c r="BQ48" i="120"/>
  <c r="F48" i="120" s="1"/>
  <c r="BP48" i="120"/>
  <c r="E48" i="120" s="1"/>
  <c r="BO48" i="120"/>
  <c r="D48" i="120" s="1"/>
  <c r="L46" i="120"/>
  <c r="K46" i="120"/>
  <c r="BU46" i="120"/>
  <c r="J46" i="120" s="1"/>
  <c r="BT46" i="120"/>
  <c r="I46" i="120" s="1"/>
  <c r="BS46" i="120"/>
  <c r="H46" i="120" s="1"/>
  <c r="BR46" i="120"/>
  <c r="G46" i="120" s="1"/>
  <c r="BQ46" i="120"/>
  <c r="F46" i="120" s="1"/>
  <c r="BP46" i="120"/>
  <c r="E46" i="120" s="1"/>
  <c r="BO46" i="120"/>
  <c r="D46" i="120" s="1"/>
  <c r="L45" i="120"/>
  <c r="K45" i="120"/>
  <c r="BU45" i="120"/>
  <c r="J45" i="120" s="1"/>
  <c r="BT45" i="120"/>
  <c r="I45" i="120" s="1"/>
  <c r="BS45" i="120"/>
  <c r="H45" i="120" s="1"/>
  <c r="BR45" i="120"/>
  <c r="G45" i="120" s="1"/>
  <c r="BQ45" i="120"/>
  <c r="F45" i="120" s="1"/>
  <c r="BP45" i="120"/>
  <c r="E45" i="120" s="1"/>
  <c r="BO45" i="120"/>
  <c r="D45" i="120" s="1"/>
  <c r="L44" i="120"/>
  <c r="K44" i="120"/>
  <c r="BU44" i="120"/>
  <c r="J44" i="120" s="1"/>
  <c r="BT44" i="120"/>
  <c r="I44" i="120" s="1"/>
  <c r="BS44" i="120"/>
  <c r="H44" i="120" s="1"/>
  <c r="BR44" i="120"/>
  <c r="G44" i="120" s="1"/>
  <c r="BQ44" i="120"/>
  <c r="F44" i="120" s="1"/>
  <c r="BP44" i="120"/>
  <c r="E44" i="120" s="1"/>
  <c r="BO44" i="120"/>
  <c r="D44" i="120" s="1"/>
  <c r="L40" i="120"/>
  <c r="K40" i="120"/>
  <c r="BU40" i="120"/>
  <c r="J40" i="120" s="1"/>
  <c r="BT40" i="120"/>
  <c r="I40" i="120" s="1"/>
  <c r="BS40" i="120"/>
  <c r="H40" i="120" s="1"/>
  <c r="BR40" i="120"/>
  <c r="G40" i="120" s="1"/>
  <c r="BQ40" i="120"/>
  <c r="F40" i="120" s="1"/>
  <c r="BP40" i="120"/>
  <c r="E40" i="120" s="1"/>
  <c r="BO40" i="120"/>
  <c r="D40" i="120" s="1"/>
  <c r="L39" i="120"/>
  <c r="K39" i="120"/>
  <c r="BU39" i="120"/>
  <c r="J39" i="120" s="1"/>
  <c r="BT39" i="120"/>
  <c r="I39" i="120" s="1"/>
  <c r="BS39" i="120"/>
  <c r="H39" i="120" s="1"/>
  <c r="BR39" i="120"/>
  <c r="G39" i="120" s="1"/>
  <c r="BQ39" i="120"/>
  <c r="F39" i="120" s="1"/>
  <c r="BP39" i="120"/>
  <c r="E39" i="120" s="1"/>
  <c r="BO39" i="120"/>
  <c r="D39" i="120" s="1"/>
  <c r="L38" i="120"/>
  <c r="K38" i="120"/>
  <c r="BU38" i="120"/>
  <c r="J38" i="120" s="1"/>
  <c r="BT38" i="120"/>
  <c r="I38" i="120" s="1"/>
  <c r="BS38" i="120"/>
  <c r="H38" i="120" s="1"/>
  <c r="BR38" i="120"/>
  <c r="G38" i="120" s="1"/>
  <c r="BQ38" i="120"/>
  <c r="F38" i="120" s="1"/>
  <c r="BP38" i="120"/>
  <c r="E38" i="120" s="1"/>
  <c r="BO38" i="120"/>
  <c r="D38" i="120" s="1"/>
  <c r="L36" i="120"/>
  <c r="K36" i="120"/>
  <c r="BU36" i="120"/>
  <c r="J36" i="120" s="1"/>
  <c r="BT36" i="120"/>
  <c r="I36" i="120" s="1"/>
  <c r="BS36" i="120"/>
  <c r="H36" i="120" s="1"/>
  <c r="BR36" i="120"/>
  <c r="G36" i="120" s="1"/>
  <c r="BQ36" i="120"/>
  <c r="F36" i="120" s="1"/>
  <c r="BP36" i="120"/>
  <c r="E36" i="120" s="1"/>
  <c r="BO36" i="120"/>
  <c r="D36" i="120" s="1"/>
  <c r="L35" i="120"/>
  <c r="K35" i="120"/>
  <c r="BU35" i="120"/>
  <c r="J35" i="120" s="1"/>
  <c r="BT35" i="120"/>
  <c r="I35" i="120" s="1"/>
  <c r="BS35" i="120"/>
  <c r="H35" i="120" s="1"/>
  <c r="BR35" i="120"/>
  <c r="G35" i="120" s="1"/>
  <c r="BQ35" i="120"/>
  <c r="F35" i="120" s="1"/>
  <c r="BP35" i="120"/>
  <c r="E35" i="120" s="1"/>
  <c r="BO35" i="120"/>
  <c r="D35" i="120" s="1"/>
  <c r="L34" i="120"/>
  <c r="K34" i="120"/>
  <c r="BU34" i="120"/>
  <c r="J34" i="120" s="1"/>
  <c r="BT34" i="120"/>
  <c r="I34" i="120" s="1"/>
  <c r="BS34" i="120"/>
  <c r="H34" i="120" s="1"/>
  <c r="BR34" i="120"/>
  <c r="G34" i="120" s="1"/>
  <c r="BQ34" i="120"/>
  <c r="F34" i="120" s="1"/>
  <c r="BP34" i="120"/>
  <c r="E34" i="120" s="1"/>
  <c r="BO34" i="120"/>
  <c r="D34" i="120" s="1"/>
  <c r="BO30" i="120"/>
  <c r="D30" i="120" s="1"/>
  <c r="BP30" i="120"/>
  <c r="E30" i="120" s="1"/>
  <c r="BQ30" i="120"/>
  <c r="F30" i="120" s="1"/>
  <c r="BR30" i="120"/>
  <c r="G30" i="120" s="1"/>
  <c r="BS30" i="120"/>
  <c r="H30" i="120" s="1"/>
  <c r="BT30" i="120"/>
  <c r="I30" i="120" s="1"/>
  <c r="BU30" i="120"/>
  <c r="J30" i="120" s="1"/>
  <c r="K30" i="120"/>
  <c r="L30" i="120"/>
  <c r="BO31" i="120"/>
  <c r="D31" i="120" s="1"/>
  <c r="BP31" i="120"/>
  <c r="E31" i="120" s="1"/>
  <c r="BQ31" i="120"/>
  <c r="F31" i="120" s="1"/>
  <c r="BR31" i="120"/>
  <c r="G31" i="120" s="1"/>
  <c r="BS31" i="120"/>
  <c r="H31" i="120" s="1"/>
  <c r="BT31" i="120"/>
  <c r="I31" i="120" s="1"/>
  <c r="BU31" i="120"/>
  <c r="J31" i="120" s="1"/>
  <c r="K31" i="120"/>
  <c r="L31" i="120"/>
  <c r="L29" i="120"/>
  <c r="K29" i="120"/>
  <c r="BU29" i="120"/>
  <c r="J29" i="120" s="1"/>
  <c r="BT29" i="120"/>
  <c r="I29" i="120" s="1"/>
  <c r="BS29" i="120"/>
  <c r="H29" i="120" s="1"/>
  <c r="BR29" i="120"/>
  <c r="G29" i="120" s="1"/>
  <c r="BQ29" i="120"/>
  <c r="F29" i="120" s="1"/>
  <c r="BP29" i="120"/>
  <c r="E29" i="120" s="1"/>
  <c r="BO29" i="120"/>
  <c r="D29" i="120" s="1"/>
  <c r="BO27" i="120"/>
  <c r="D27" i="120" s="1"/>
  <c r="BP27" i="120"/>
  <c r="E27" i="120" s="1"/>
  <c r="BQ27" i="120"/>
  <c r="F27" i="120" s="1"/>
  <c r="BR27" i="120"/>
  <c r="G27" i="120" s="1"/>
  <c r="BS27" i="120"/>
  <c r="H27" i="120" s="1"/>
  <c r="BT27" i="120"/>
  <c r="I27" i="120" s="1"/>
  <c r="BU27" i="120"/>
  <c r="J27" i="120" s="1"/>
  <c r="K27" i="120"/>
  <c r="L27" i="120"/>
  <c r="BP26" i="120"/>
  <c r="E26" i="120" s="1"/>
  <c r="BQ26" i="120"/>
  <c r="F26" i="120" s="1"/>
  <c r="BR26" i="120"/>
  <c r="G26" i="120" s="1"/>
  <c r="BS26" i="120"/>
  <c r="H26" i="120" s="1"/>
  <c r="BT26" i="120"/>
  <c r="I26" i="120" s="1"/>
  <c r="BU26" i="120"/>
  <c r="J26" i="120" s="1"/>
  <c r="K26" i="120"/>
  <c r="M28" i="120"/>
  <c r="M25" i="120" s="1"/>
  <c r="N28" i="120"/>
  <c r="N25" i="120" s="1"/>
  <c r="O28" i="120"/>
  <c r="O25" i="120" s="1"/>
  <c r="P28" i="120"/>
  <c r="P25" i="120" s="1"/>
  <c r="Q28" i="120"/>
  <c r="Q25" i="120" s="1"/>
  <c r="R28" i="120"/>
  <c r="R25" i="120" s="1"/>
  <c r="S28" i="120"/>
  <c r="S25" i="120" s="1"/>
  <c r="T28" i="120"/>
  <c r="T25" i="120" s="1"/>
  <c r="U28" i="120"/>
  <c r="U25" i="120" s="1"/>
  <c r="V28" i="120"/>
  <c r="V25" i="120" s="1"/>
  <c r="W28" i="120"/>
  <c r="W25" i="120" s="1"/>
  <c r="X28" i="120"/>
  <c r="X25" i="120" s="1"/>
  <c r="Y28" i="120"/>
  <c r="Y25" i="120" s="1"/>
  <c r="Z28" i="120"/>
  <c r="Z25" i="120" s="1"/>
  <c r="AA28" i="120"/>
  <c r="AA25" i="120" s="1"/>
  <c r="AB28" i="120"/>
  <c r="AB25" i="120" s="1"/>
  <c r="AC28" i="120"/>
  <c r="AC25" i="120" s="1"/>
  <c r="AD28" i="120"/>
  <c r="AD25" i="120" s="1"/>
  <c r="AE28" i="120"/>
  <c r="AE25" i="120" s="1"/>
  <c r="AF28" i="120"/>
  <c r="AF25" i="120" s="1"/>
  <c r="AG28" i="120"/>
  <c r="AG25" i="120" s="1"/>
  <c r="AH28" i="120"/>
  <c r="AH25" i="120" s="1"/>
  <c r="AI28" i="120"/>
  <c r="AI25" i="120" s="1"/>
  <c r="AJ28" i="120"/>
  <c r="AJ25" i="120" s="1"/>
  <c r="AK28" i="120"/>
  <c r="AK25" i="120" s="1"/>
  <c r="AL28" i="120"/>
  <c r="AL25" i="120" s="1"/>
  <c r="AM28" i="120"/>
  <c r="AM25" i="120" s="1"/>
  <c r="AN28" i="120"/>
  <c r="AN25" i="120" s="1"/>
  <c r="AO28" i="120"/>
  <c r="AO25" i="120" s="1"/>
  <c r="AP28" i="120"/>
  <c r="AP25" i="120" s="1"/>
  <c r="AQ28" i="120"/>
  <c r="AQ25" i="120" s="1"/>
  <c r="AR28" i="120"/>
  <c r="AR25" i="120" s="1"/>
  <c r="AS28" i="120"/>
  <c r="AS25" i="120" s="1"/>
  <c r="AT28" i="120"/>
  <c r="AT25" i="120" s="1"/>
  <c r="AU28" i="120"/>
  <c r="AU25" i="120" s="1"/>
  <c r="AV28" i="120"/>
  <c r="AV25" i="120" s="1"/>
  <c r="AW28" i="120"/>
  <c r="AW25" i="120" s="1"/>
  <c r="AX28" i="120"/>
  <c r="AX25" i="120" s="1"/>
  <c r="AY28" i="120"/>
  <c r="AY25" i="120" s="1"/>
  <c r="AZ28" i="120"/>
  <c r="AZ25" i="120" s="1"/>
  <c r="BA28" i="120"/>
  <c r="BA25" i="120" s="1"/>
  <c r="BB28" i="120"/>
  <c r="BB25" i="120" s="1"/>
  <c r="BC28" i="120"/>
  <c r="BC25" i="120" s="1"/>
  <c r="BD28" i="120"/>
  <c r="BD25" i="120" s="1"/>
  <c r="BE28" i="120"/>
  <c r="BE25" i="120" s="1"/>
  <c r="BF28" i="120"/>
  <c r="BF25" i="120" s="1"/>
  <c r="BG28" i="120"/>
  <c r="BG25" i="120" s="1"/>
  <c r="BH28" i="120"/>
  <c r="BH25" i="120" s="1"/>
  <c r="BI28" i="120"/>
  <c r="BI25" i="120" s="1"/>
  <c r="BJ28" i="120"/>
  <c r="BJ25" i="120" s="1"/>
  <c r="BK28" i="120"/>
  <c r="BK25" i="120" s="1"/>
  <c r="BL28" i="120"/>
  <c r="BL25" i="120" s="1"/>
  <c r="BM28" i="120"/>
  <c r="BM25" i="120" s="1"/>
  <c r="BN28" i="120"/>
  <c r="BN25" i="120" s="1"/>
  <c r="M33" i="120"/>
  <c r="N33" i="120"/>
  <c r="O33" i="120"/>
  <c r="P33" i="120"/>
  <c r="Q33" i="120"/>
  <c r="R33" i="120"/>
  <c r="S33" i="120"/>
  <c r="T33" i="120"/>
  <c r="U33" i="120"/>
  <c r="V33" i="120"/>
  <c r="W33" i="120"/>
  <c r="X33" i="120"/>
  <c r="Y33" i="120"/>
  <c r="Z33" i="120"/>
  <c r="AA33" i="120"/>
  <c r="AB33" i="120"/>
  <c r="AC33" i="120"/>
  <c r="AD33" i="120"/>
  <c r="AE33" i="120"/>
  <c r="AF33" i="120"/>
  <c r="AG33" i="120"/>
  <c r="AH33" i="120"/>
  <c r="AI33" i="120"/>
  <c r="AJ33" i="120"/>
  <c r="AK33" i="120"/>
  <c r="AL33" i="120"/>
  <c r="AM33" i="120"/>
  <c r="AN33" i="120"/>
  <c r="AO33" i="120"/>
  <c r="AP33" i="120"/>
  <c r="AQ33" i="120"/>
  <c r="AR33" i="120"/>
  <c r="AS33" i="120"/>
  <c r="AT33" i="120"/>
  <c r="AU33" i="120"/>
  <c r="AV33" i="120"/>
  <c r="AW33" i="120"/>
  <c r="AX33" i="120"/>
  <c r="AY33" i="120"/>
  <c r="AZ33" i="120"/>
  <c r="BA33" i="120"/>
  <c r="BB33" i="120"/>
  <c r="BC33" i="120"/>
  <c r="BD33" i="120"/>
  <c r="BE33" i="120"/>
  <c r="BF33" i="120"/>
  <c r="BG33" i="120"/>
  <c r="BH33" i="120"/>
  <c r="BI33" i="120"/>
  <c r="BJ33" i="120"/>
  <c r="BK33" i="120"/>
  <c r="BL33" i="120"/>
  <c r="BM33" i="120"/>
  <c r="BN33" i="120"/>
  <c r="M37" i="120"/>
  <c r="N37" i="120"/>
  <c r="O37" i="120"/>
  <c r="P37" i="120"/>
  <c r="Q37" i="120"/>
  <c r="R37" i="120"/>
  <c r="S37" i="120"/>
  <c r="T37" i="120"/>
  <c r="U37" i="120"/>
  <c r="V37" i="120"/>
  <c r="W37" i="120"/>
  <c r="X37" i="120"/>
  <c r="Y37" i="120"/>
  <c r="Z37" i="120"/>
  <c r="AA37" i="120"/>
  <c r="AB37" i="120"/>
  <c r="AC37" i="120"/>
  <c r="AD37" i="120"/>
  <c r="AE37" i="120"/>
  <c r="AF37" i="120"/>
  <c r="AG37" i="120"/>
  <c r="AH37" i="120"/>
  <c r="AI37" i="120"/>
  <c r="AJ37" i="120"/>
  <c r="AK37" i="120"/>
  <c r="AL37" i="120"/>
  <c r="AM37" i="120"/>
  <c r="AN37" i="120"/>
  <c r="AO37" i="120"/>
  <c r="AP37" i="120"/>
  <c r="AQ37" i="120"/>
  <c r="AR37" i="120"/>
  <c r="AS37" i="120"/>
  <c r="AT37" i="120"/>
  <c r="AU37" i="120"/>
  <c r="AV37" i="120"/>
  <c r="AW37" i="120"/>
  <c r="AX37" i="120"/>
  <c r="AY37" i="120"/>
  <c r="AZ37" i="120"/>
  <c r="BA37" i="120"/>
  <c r="BB37" i="120"/>
  <c r="BC37" i="120"/>
  <c r="BD37" i="120"/>
  <c r="BE37" i="120"/>
  <c r="BF37" i="120"/>
  <c r="BG37" i="120"/>
  <c r="BH37" i="120"/>
  <c r="BI37" i="120"/>
  <c r="BJ37" i="120"/>
  <c r="BK37" i="120"/>
  <c r="BL37" i="120"/>
  <c r="BM37" i="120"/>
  <c r="BN37" i="120"/>
  <c r="M43" i="120"/>
  <c r="N43" i="120"/>
  <c r="O43" i="120"/>
  <c r="P43" i="120"/>
  <c r="Q43" i="120"/>
  <c r="R43" i="120"/>
  <c r="S43" i="120"/>
  <c r="T43" i="120"/>
  <c r="U43" i="120"/>
  <c r="V43" i="120"/>
  <c r="W43" i="120"/>
  <c r="X43" i="120"/>
  <c r="Y43" i="120"/>
  <c r="Z43" i="120"/>
  <c r="AA43" i="120"/>
  <c r="AB43" i="120"/>
  <c r="AC43" i="120"/>
  <c r="AD43" i="120"/>
  <c r="AE43" i="120"/>
  <c r="AF43" i="120"/>
  <c r="AG43" i="120"/>
  <c r="AH43" i="120"/>
  <c r="AI43" i="120"/>
  <c r="AJ43" i="120"/>
  <c r="AK43" i="120"/>
  <c r="AL43" i="120"/>
  <c r="AM43" i="120"/>
  <c r="AN43" i="120"/>
  <c r="AO43" i="120"/>
  <c r="AP43" i="120"/>
  <c r="AQ43" i="120"/>
  <c r="AR43" i="120"/>
  <c r="AS43" i="120"/>
  <c r="AT43" i="120"/>
  <c r="AU43" i="120"/>
  <c r="AV43" i="120"/>
  <c r="AW43" i="120"/>
  <c r="AX43" i="120"/>
  <c r="AY43" i="120"/>
  <c r="AZ43" i="120"/>
  <c r="BA43" i="120"/>
  <c r="BB43" i="120"/>
  <c r="BC43" i="120"/>
  <c r="BD43" i="120"/>
  <c r="BE43" i="120"/>
  <c r="BF43" i="120"/>
  <c r="BG43" i="120"/>
  <c r="BH43" i="120"/>
  <c r="BI43" i="120"/>
  <c r="BJ43" i="120"/>
  <c r="BK43" i="120"/>
  <c r="BL43" i="120"/>
  <c r="BM43" i="120"/>
  <c r="BN43" i="120"/>
  <c r="M47" i="120"/>
  <c r="N47" i="120"/>
  <c r="O47" i="120"/>
  <c r="P47" i="120"/>
  <c r="Q47" i="120"/>
  <c r="R47" i="120"/>
  <c r="S47" i="120"/>
  <c r="T47" i="120"/>
  <c r="U47" i="120"/>
  <c r="V47" i="120"/>
  <c r="W47" i="120"/>
  <c r="X47" i="120"/>
  <c r="Y47" i="120"/>
  <c r="Z47" i="120"/>
  <c r="AA47" i="120"/>
  <c r="AB47" i="120"/>
  <c r="AC47" i="120"/>
  <c r="AD47" i="120"/>
  <c r="AE47" i="120"/>
  <c r="AF47" i="120"/>
  <c r="AG47" i="120"/>
  <c r="AH47" i="120"/>
  <c r="AI47" i="120"/>
  <c r="AJ47" i="120"/>
  <c r="AK47" i="120"/>
  <c r="AL47" i="120"/>
  <c r="AM47" i="120"/>
  <c r="AN47" i="120"/>
  <c r="AO47" i="120"/>
  <c r="AP47" i="120"/>
  <c r="AQ47" i="120"/>
  <c r="AR47" i="120"/>
  <c r="AS47" i="120"/>
  <c r="AT47" i="120"/>
  <c r="AU47" i="120"/>
  <c r="AV47" i="120"/>
  <c r="AW47" i="120"/>
  <c r="AX47" i="120"/>
  <c r="AY47" i="120"/>
  <c r="AZ47" i="120"/>
  <c r="BA47" i="120"/>
  <c r="BB47" i="120"/>
  <c r="BC47" i="120"/>
  <c r="BD47" i="120"/>
  <c r="BE47" i="120"/>
  <c r="BF47" i="120"/>
  <c r="BG47" i="120"/>
  <c r="BH47" i="120"/>
  <c r="BI47" i="120"/>
  <c r="BJ47" i="120"/>
  <c r="BK47" i="120"/>
  <c r="BL47" i="120"/>
  <c r="BM47" i="120"/>
  <c r="BN47" i="120"/>
  <c r="M51" i="120"/>
  <c r="N51" i="120"/>
  <c r="O51" i="120"/>
  <c r="P51" i="120"/>
  <c r="Q51" i="120"/>
  <c r="R51" i="120"/>
  <c r="S51" i="120"/>
  <c r="T51" i="120"/>
  <c r="U51" i="120"/>
  <c r="V51" i="120"/>
  <c r="W51" i="120"/>
  <c r="X51" i="120"/>
  <c r="Y51" i="120"/>
  <c r="Z51" i="120"/>
  <c r="AA51" i="120"/>
  <c r="AB51" i="120"/>
  <c r="AC51" i="120"/>
  <c r="AD51" i="120"/>
  <c r="AE51" i="120"/>
  <c r="AF51" i="120"/>
  <c r="AG51" i="120"/>
  <c r="AH51" i="120"/>
  <c r="AI51" i="120"/>
  <c r="AJ51" i="120"/>
  <c r="AK51" i="120"/>
  <c r="AL51" i="120"/>
  <c r="AM51" i="120"/>
  <c r="AN51" i="120"/>
  <c r="AO51" i="120"/>
  <c r="AP51" i="120"/>
  <c r="AQ51" i="120"/>
  <c r="AR51" i="120"/>
  <c r="AS51" i="120"/>
  <c r="AT51" i="120"/>
  <c r="AU51" i="120"/>
  <c r="AV51" i="120"/>
  <c r="AW51" i="120"/>
  <c r="AX51" i="120"/>
  <c r="AY51" i="120"/>
  <c r="AZ51" i="120"/>
  <c r="BA51" i="120"/>
  <c r="BB51" i="120"/>
  <c r="BC51" i="120"/>
  <c r="BD51" i="120"/>
  <c r="BE51" i="120"/>
  <c r="BF51" i="120"/>
  <c r="BG51" i="120"/>
  <c r="BH51" i="120"/>
  <c r="BI51" i="120"/>
  <c r="BJ51" i="120"/>
  <c r="BK51" i="120"/>
  <c r="BL51" i="120"/>
  <c r="BM51" i="120"/>
  <c r="BN51" i="120"/>
  <c r="M56" i="120"/>
  <c r="N56" i="120"/>
  <c r="O56" i="120"/>
  <c r="P56" i="120"/>
  <c r="Q56" i="120"/>
  <c r="R56" i="120"/>
  <c r="S56" i="120"/>
  <c r="T56" i="120"/>
  <c r="U56" i="120"/>
  <c r="V56" i="120"/>
  <c r="W56" i="120"/>
  <c r="X56" i="120"/>
  <c r="Y56" i="120"/>
  <c r="Z56" i="120"/>
  <c r="AA56" i="120"/>
  <c r="AB56" i="120"/>
  <c r="AC56" i="120"/>
  <c r="AD56" i="120"/>
  <c r="AE56" i="120"/>
  <c r="AF56" i="120"/>
  <c r="AG56" i="120"/>
  <c r="AH56" i="120"/>
  <c r="AI56" i="120"/>
  <c r="AJ56" i="120"/>
  <c r="AK56" i="120"/>
  <c r="AL56" i="120"/>
  <c r="AM56" i="120"/>
  <c r="AN56" i="120"/>
  <c r="AO56" i="120"/>
  <c r="AP56" i="120"/>
  <c r="AQ56" i="120"/>
  <c r="AR56" i="120"/>
  <c r="AS56" i="120"/>
  <c r="AT56" i="120"/>
  <c r="AU56" i="120"/>
  <c r="AV56" i="120"/>
  <c r="AW56" i="120"/>
  <c r="AX56" i="120"/>
  <c r="AY56" i="120"/>
  <c r="AZ56" i="120"/>
  <c r="BA56" i="120"/>
  <c r="BB56" i="120"/>
  <c r="BC56" i="120"/>
  <c r="BD56" i="120"/>
  <c r="BE56" i="120"/>
  <c r="BF56" i="120"/>
  <c r="BG56" i="120"/>
  <c r="BH56" i="120"/>
  <c r="BI56" i="120"/>
  <c r="BJ56" i="120"/>
  <c r="BK56" i="120"/>
  <c r="BL56" i="120"/>
  <c r="BM56" i="120"/>
  <c r="BN56" i="120"/>
  <c r="M60" i="120"/>
  <c r="N60" i="120"/>
  <c r="O60" i="120"/>
  <c r="P60" i="120"/>
  <c r="Q60" i="120"/>
  <c r="R60" i="120"/>
  <c r="S60" i="120"/>
  <c r="T60" i="120"/>
  <c r="U60" i="120"/>
  <c r="V60" i="120"/>
  <c r="W60" i="120"/>
  <c r="X60" i="120"/>
  <c r="Y60" i="120"/>
  <c r="Z60" i="120"/>
  <c r="AA60" i="120"/>
  <c r="AB60" i="120"/>
  <c r="AC60" i="120"/>
  <c r="AD60" i="120"/>
  <c r="AE60" i="120"/>
  <c r="AF60" i="120"/>
  <c r="AG60" i="120"/>
  <c r="AH60" i="120"/>
  <c r="AI60" i="120"/>
  <c r="AJ60" i="120"/>
  <c r="AK60" i="120"/>
  <c r="AL60" i="120"/>
  <c r="AM60" i="120"/>
  <c r="AN60" i="120"/>
  <c r="AO60" i="120"/>
  <c r="AP60" i="120"/>
  <c r="AQ60" i="120"/>
  <c r="AR60" i="120"/>
  <c r="AS60" i="120"/>
  <c r="AT60" i="120"/>
  <c r="AU60" i="120"/>
  <c r="AV60" i="120"/>
  <c r="AW60" i="120"/>
  <c r="AX60" i="120"/>
  <c r="AY60" i="120"/>
  <c r="AZ60" i="120"/>
  <c r="BA60" i="120"/>
  <c r="BB60" i="120"/>
  <c r="BC60" i="120"/>
  <c r="BD60" i="120"/>
  <c r="BE60" i="120"/>
  <c r="BF60" i="120"/>
  <c r="BG60" i="120"/>
  <c r="BH60" i="120"/>
  <c r="BI60" i="120"/>
  <c r="BJ60" i="120"/>
  <c r="BK60" i="120"/>
  <c r="BL60" i="120"/>
  <c r="BM60" i="120"/>
  <c r="BN60" i="120"/>
  <c r="M64" i="120"/>
  <c r="N64" i="120"/>
  <c r="O64" i="120"/>
  <c r="P64" i="120"/>
  <c r="Q64" i="120"/>
  <c r="R64" i="120"/>
  <c r="S64" i="120"/>
  <c r="T64" i="120"/>
  <c r="U64" i="120"/>
  <c r="V64" i="120"/>
  <c r="W64" i="120"/>
  <c r="X64" i="120"/>
  <c r="Y64" i="120"/>
  <c r="Z64" i="120"/>
  <c r="AA64" i="120"/>
  <c r="AB64" i="120"/>
  <c r="AC64" i="120"/>
  <c r="AD64" i="120"/>
  <c r="AE64" i="120"/>
  <c r="AF64" i="120"/>
  <c r="AG64" i="120"/>
  <c r="AH64" i="120"/>
  <c r="AI64" i="120"/>
  <c r="AJ64" i="120"/>
  <c r="AK64" i="120"/>
  <c r="AL64" i="120"/>
  <c r="AM64" i="120"/>
  <c r="AN64" i="120"/>
  <c r="AO64" i="120"/>
  <c r="AP64" i="120"/>
  <c r="AQ64" i="120"/>
  <c r="AR64" i="120"/>
  <c r="AS64" i="120"/>
  <c r="AT64" i="120"/>
  <c r="AU64" i="120"/>
  <c r="AV64" i="120"/>
  <c r="AW64" i="120"/>
  <c r="AX64" i="120"/>
  <c r="AY64" i="120"/>
  <c r="AZ64" i="120"/>
  <c r="BA64" i="120"/>
  <c r="BB64" i="120"/>
  <c r="BC64" i="120"/>
  <c r="BD64" i="120"/>
  <c r="BE64" i="120"/>
  <c r="BF64" i="120"/>
  <c r="BG64" i="120"/>
  <c r="BH64" i="120"/>
  <c r="BI64" i="120"/>
  <c r="BJ64" i="120"/>
  <c r="BK64" i="120"/>
  <c r="BL64" i="120"/>
  <c r="BM64" i="120"/>
  <c r="BN64" i="120"/>
  <c r="M69" i="120"/>
  <c r="N69" i="120"/>
  <c r="O69" i="120"/>
  <c r="P69" i="120"/>
  <c r="Q69" i="120"/>
  <c r="R69" i="120"/>
  <c r="S69" i="120"/>
  <c r="T69" i="120"/>
  <c r="U69" i="120"/>
  <c r="V69" i="120"/>
  <c r="W69" i="120"/>
  <c r="X69" i="120"/>
  <c r="Y69" i="120"/>
  <c r="Z69" i="120"/>
  <c r="AA69" i="120"/>
  <c r="AB69" i="120"/>
  <c r="AC69" i="120"/>
  <c r="AD69" i="120"/>
  <c r="AE69" i="120"/>
  <c r="AF69" i="120"/>
  <c r="AG69" i="120"/>
  <c r="AH69" i="120"/>
  <c r="AI69" i="120"/>
  <c r="AJ69" i="120"/>
  <c r="AK69" i="120"/>
  <c r="AL69" i="120"/>
  <c r="AM69" i="120"/>
  <c r="AN69" i="120"/>
  <c r="AO69" i="120"/>
  <c r="AP69" i="120"/>
  <c r="AQ69" i="120"/>
  <c r="AR69" i="120"/>
  <c r="AS69" i="120"/>
  <c r="AT69" i="120"/>
  <c r="AU69" i="120"/>
  <c r="AV69" i="120"/>
  <c r="AW69" i="120"/>
  <c r="AX69" i="120"/>
  <c r="AY69" i="120"/>
  <c r="AZ69" i="120"/>
  <c r="BA69" i="120"/>
  <c r="BB69" i="120"/>
  <c r="BC69" i="120"/>
  <c r="BD69" i="120"/>
  <c r="BE69" i="120"/>
  <c r="BF69" i="120"/>
  <c r="BG69" i="120"/>
  <c r="BH69" i="120"/>
  <c r="BI69" i="120"/>
  <c r="BJ69" i="120"/>
  <c r="BK69" i="120"/>
  <c r="BL69" i="120"/>
  <c r="BM69" i="120"/>
  <c r="BN69" i="120"/>
  <c r="M73" i="120"/>
  <c r="N73" i="120"/>
  <c r="O73" i="120"/>
  <c r="P73" i="120"/>
  <c r="Q73" i="120"/>
  <c r="R73" i="120"/>
  <c r="S73" i="120"/>
  <c r="T73" i="120"/>
  <c r="U73" i="120"/>
  <c r="V73" i="120"/>
  <c r="W73" i="120"/>
  <c r="X73" i="120"/>
  <c r="Y73" i="120"/>
  <c r="Z73" i="120"/>
  <c r="AA73" i="120"/>
  <c r="AB73" i="120"/>
  <c r="AC73" i="120"/>
  <c r="AD73" i="120"/>
  <c r="AE73" i="120"/>
  <c r="AF73" i="120"/>
  <c r="AG73" i="120"/>
  <c r="AH73" i="120"/>
  <c r="AI73" i="120"/>
  <c r="AJ73" i="120"/>
  <c r="AK73" i="120"/>
  <c r="AL73" i="120"/>
  <c r="AM73" i="120"/>
  <c r="AN73" i="120"/>
  <c r="AO73" i="120"/>
  <c r="AP73" i="120"/>
  <c r="AQ73" i="120"/>
  <c r="AR73" i="120"/>
  <c r="AS73" i="120"/>
  <c r="AT73" i="120"/>
  <c r="AU73" i="120"/>
  <c r="AV73" i="120"/>
  <c r="AW73" i="120"/>
  <c r="AX73" i="120"/>
  <c r="AY73" i="120"/>
  <c r="AZ73" i="120"/>
  <c r="BA73" i="120"/>
  <c r="BB73" i="120"/>
  <c r="BC73" i="120"/>
  <c r="BD73" i="120"/>
  <c r="BE73" i="120"/>
  <c r="BF73" i="120"/>
  <c r="BG73" i="120"/>
  <c r="BH73" i="120"/>
  <c r="BI73" i="120"/>
  <c r="BJ73" i="120"/>
  <c r="BK73" i="120"/>
  <c r="BL73" i="120"/>
  <c r="BM73" i="120"/>
  <c r="BN73" i="120"/>
  <c r="M79" i="120"/>
  <c r="N79" i="120"/>
  <c r="O79" i="120"/>
  <c r="P79" i="120"/>
  <c r="Q79" i="120"/>
  <c r="R79" i="120"/>
  <c r="S79" i="120"/>
  <c r="T79" i="120"/>
  <c r="U79" i="120"/>
  <c r="V79" i="120"/>
  <c r="W79" i="120"/>
  <c r="X79" i="120"/>
  <c r="Y79" i="120"/>
  <c r="Z79" i="120"/>
  <c r="AA79" i="120"/>
  <c r="AB79" i="120"/>
  <c r="AC79" i="120"/>
  <c r="AD79" i="120"/>
  <c r="AE79" i="120"/>
  <c r="AF79" i="120"/>
  <c r="AG79" i="120"/>
  <c r="AH79" i="120"/>
  <c r="AI79" i="120"/>
  <c r="AJ79" i="120"/>
  <c r="AK79" i="120"/>
  <c r="AL79" i="120"/>
  <c r="AM79" i="120"/>
  <c r="AN79" i="120"/>
  <c r="AO79" i="120"/>
  <c r="AP79" i="120"/>
  <c r="AQ79" i="120"/>
  <c r="AR79" i="120"/>
  <c r="AS79" i="120"/>
  <c r="AT79" i="120"/>
  <c r="AU79" i="120"/>
  <c r="AV79" i="120"/>
  <c r="AW79" i="120"/>
  <c r="AX79" i="120"/>
  <c r="AY79" i="120"/>
  <c r="AZ79" i="120"/>
  <c r="BA79" i="120"/>
  <c r="BB79" i="120"/>
  <c r="BC79" i="120"/>
  <c r="BD79" i="120"/>
  <c r="BE79" i="120"/>
  <c r="BF79" i="120"/>
  <c r="BG79" i="120"/>
  <c r="BH79" i="120"/>
  <c r="BI79" i="120"/>
  <c r="BJ79" i="120"/>
  <c r="BK79" i="120"/>
  <c r="BL79" i="120"/>
  <c r="BM79" i="120"/>
  <c r="BN79" i="120"/>
  <c r="N96" i="120"/>
  <c r="O96" i="120"/>
  <c r="P96" i="120"/>
  <c r="Q96" i="120"/>
  <c r="R96" i="120"/>
  <c r="S96" i="120"/>
  <c r="U96" i="120"/>
  <c r="V96" i="120"/>
  <c r="W96" i="120"/>
  <c r="X96" i="120"/>
  <c r="Y96" i="120"/>
  <c r="Z96" i="120"/>
  <c r="AB96" i="120"/>
  <c r="AC96" i="120"/>
  <c r="AD96" i="120"/>
  <c r="AE96" i="120"/>
  <c r="AF96" i="120"/>
  <c r="AG96" i="120"/>
  <c r="AH96" i="120"/>
  <c r="AI96" i="120"/>
  <c r="AJ96" i="120"/>
  <c r="AK96" i="120"/>
  <c r="AL96" i="120"/>
  <c r="AM96" i="120"/>
  <c r="AN96" i="120"/>
  <c r="AO96" i="120"/>
  <c r="AP96" i="120"/>
  <c r="AQ96" i="120"/>
  <c r="AR96" i="120"/>
  <c r="AS96" i="120"/>
  <c r="AT96" i="120"/>
  <c r="AU96" i="120"/>
  <c r="AV96" i="120"/>
  <c r="AW96" i="120"/>
  <c r="AX96" i="120"/>
  <c r="AY96" i="120"/>
  <c r="AZ96" i="120"/>
  <c r="BA96" i="120"/>
  <c r="BB96" i="120"/>
  <c r="BC96" i="120"/>
  <c r="BD96" i="120"/>
  <c r="BE96" i="120"/>
  <c r="BF96" i="120"/>
  <c r="BG96" i="120"/>
  <c r="BH96" i="120"/>
  <c r="BI96" i="120"/>
  <c r="BJ96" i="120"/>
  <c r="BK96" i="120"/>
  <c r="BL96" i="120"/>
  <c r="BM96" i="120"/>
  <c r="BN96" i="120"/>
  <c r="M113" i="120"/>
  <c r="N113" i="120"/>
  <c r="O113" i="120"/>
  <c r="P113" i="120"/>
  <c r="Q113" i="120"/>
  <c r="R113" i="120"/>
  <c r="S113" i="120"/>
  <c r="T113" i="120"/>
  <c r="U113" i="120"/>
  <c r="V113" i="120"/>
  <c r="W113" i="120"/>
  <c r="X113" i="120"/>
  <c r="Y113" i="120"/>
  <c r="Z113" i="120"/>
  <c r="AA113" i="120"/>
  <c r="AB113" i="120"/>
  <c r="AC113" i="120"/>
  <c r="AD113" i="120"/>
  <c r="AE113" i="120"/>
  <c r="AF113" i="120"/>
  <c r="AG113" i="120"/>
  <c r="AH113" i="120"/>
  <c r="AI113" i="120"/>
  <c r="AJ113" i="120"/>
  <c r="AK113" i="120"/>
  <c r="AL113" i="120"/>
  <c r="AM113" i="120"/>
  <c r="AN113" i="120"/>
  <c r="AO113" i="120"/>
  <c r="AP113" i="120"/>
  <c r="AQ113" i="120"/>
  <c r="AR113" i="120"/>
  <c r="AS113" i="120"/>
  <c r="AT113" i="120"/>
  <c r="AU113" i="120"/>
  <c r="AV113" i="120"/>
  <c r="AW113" i="120"/>
  <c r="AX113" i="120"/>
  <c r="AY113" i="120"/>
  <c r="AZ113" i="120"/>
  <c r="BA113" i="120"/>
  <c r="BB113" i="120"/>
  <c r="BC113" i="120"/>
  <c r="BD113" i="120"/>
  <c r="BE113" i="120"/>
  <c r="BF113" i="120"/>
  <c r="BG113" i="120"/>
  <c r="BH113" i="120"/>
  <c r="BI113" i="120"/>
  <c r="BJ113" i="120"/>
  <c r="BK113" i="120"/>
  <c r="BL113" i="120"/>
  <c r="BM113" i="120"/>
  <c r="BN113" i="120"/>
  <c r="E144" i="120"/>
  <c r="F144" i="120"/>
  <c r="G144" i="120"/>
  <c r="H144" i="120"/>
  <c r="I144" i="120"/>
  <c r="J144" i="120"/>
  <c r="K144" i="120"/>
  <c r="L144" i="120"/>
  <c r="M144" i="120"/>
  <c r="N144" i="120"/>
  <c r="O144" i="120"/>
  <c r="P144" i="120"/>
  <c r="Q144" i="120"/>
  <c r="R144" i="120"/>
  <c r="S144" i="120"/>
  <c r="T144" i="120"/>
  <c r="U144" i="120"/>
  <c r="V144" i="120"/>
  <c r="W144" i="120"/>
  <c r="X144" i="120"/>
  <c r="Y144" i="120"/>
  <c r="Z144" i="120"/>
  <c r="AA144" i="120"/>
  <c r="AB144" i="120"/>
  <c r="AC144" i="120"/>
  <c r="AD144" i="120"/>
  <c r="AE144" i="120"/>
  <c r="AF144" i="120"/>
  <c r="AG144" i="120"/>
  <c r="AH144" i="120"/>
  <c r="AI144" i="120"/>
  <c r="AJ144" i="120"/>
  <c r="AK144" i="120"/>
  <c r="AL144" i="120"/>
  <c r="AM144" i="120"/>
  <c r="AN144" i="120"/>
  <c r="AO144" i="120"/>
  <c r="AP144" i="120"/>
  <c r="AQ144" i="120"/>
  <c r="AR144" i="120"/>
  <c r="AS144" i="120"/>
  <c r="AT144" i="120"/>
  <c r="AU144" i="120"/>
  <c r="AV144" i="120"/>
  <c r="AW144" i="120"/>
  <c r="AX144" i="120"/>
  <c r="AY144" i="120"/>
  <c r="AZ144" i="120"/>
  <c r="BA144" i="120"/>
  <c r="BB144" i="120"/>
  <c r="BC144" i="120"/>
  <c r="BD144" i="120"/>
  <c r="BE144" i="120"/>
  <c r="BF144" i="120"/>
  <c r="BG144" i="120"/>
  <c r="BH144" i="120"/>
  <c r="BI144" i="120"/>
  <c r="BJ144" i="120"/>
  <c r="BK144" i="120"/>
  <c r="BL144" i="120"/>
  <c r="BM144" i="120"/>
  <c r="BN144" i="120"/>
  <c r="M168" i="120"/>
  <c r="N168" i="120"/>
  <c r="O168" i="120"/>
  <c r="P168" i="120"/>
  <c r="Q168" i="120"/>
  <c r="R168" i="120"/>
  <c r="S168" i="120"/>
  <c r="T168" i="120"/>
  <c r="U168" i="120"/>
  <c r="V168" i="120"/>
  <c r="W168" i="120"/>
  <c r="X168" i="120"/>
  <c r="Y168" i="120"/>
  <c r="Z168" i="120"/>
  <c r="AA168" i="120"/>
  <c r="AB168" i="120"/>
  <c r="AC168" i="120"/>
  <c r="AD168" i="120"/>
  <c r="AE168" i="120"/>
  <c r="AF168" i="120"/>
  <c r="AG168" i="120"/>
  <c r="AH168" i="120"/>
  <c r="AI168" i="120"/>
  <c r="AJ168" i="120"/>
  <c r="AK168" i="120"/>
  <c r="AL168" i="120"/>
  <c r="AM168" i="120"/>
  <c r="AN168" i="120"/>
  <c r="AO168" i="120"/>
  <c r="AP168" i="120"/>
  <c r="AQ168" i="120"/>
  <c r="AR168" i="120"/>
  <c r="AS168" i="120"/>
  <c r="AT168" i="120"/>
  <c r="AU168" i="120"/>
  <c r="AV168" i="120"/>
  <c r="AW168" i="120"/>
  <c r="AX168" i="120"/>
  <c r="AY168" i="120"/>
  <c r="AZ168" i="120"/>
  <c r="BA168" i="120"/>
  <c r="BB168" i="120"/>
  <c r="BC168" i="120"/>
  <c r="BD168" i="120"/>
  <c r="BE168" i="120"/>
  <c r="BF168" i="120"/>
  <c r="BG168" i="120"/>
  <c r="BH168" i="120"/>
  <c r="BI168" i="120"/>
  <c r="BJ168" i="120"/>
  <c r="BK168" i="120"/>
  <c r="BL168" i="120"/>
  <c r="BM168" i="120"/>
  <c r="BN168" i="120"/>
  <c r="M172" i="120"/>
  <c r="N172" i="120"/>
  <c r="O172" i="120"/>
  <c r="P172" i="120"/>
  <c r="Q172" i="120"/>
  <c r="R172" i="120"/>
  <c r="S172" i="120"/>
  <c r="T172" i="120"/>
  <c r="U172" i="120"/>
  <c r="V172" i="120"/>
  <c r="W172" i="120"/>
  <c r="X172" i="120"/>
  <c r="Y172" i="120"/>
  <c r="Z172" i="120"/>
  <c r="AA172" i="120"/>
  <c r="AB172" i="120"/>
  <c r="AC172" i="120"/>
  <c r="AD172" i="120"/>
  <c r="AE172" i="120"/>
  <c r="AF172" i="120"/>
  <c r="AG172" i="120"/>
  <c r="AH172" i="120"/>
  <c r="AI172" i="120"/>
  <c r="AJ172" i="120"/>
  <c r="AK172" i="120"/>
  <c r="AL172" i="120"/>
  <c r="AM172" i="120"/>
  <c r="AN172" i="120"/>
  <c r="AO172" i="120"/>
  <c r="AP172" i="120"/>
  <c r="AQ172" i="120"/>
  <c r="AR172" i="120"/>
  <c r="AS172" i="120"/>
  <c r="AT172" i="120"/>
  <c r="AU172" i="120"/>
  <c r="AV172" i="120"/>
  <c r="AW172" i="120"/>
  <c r="AX172" i="120"/>
  <c r="AY172" i="120"/>
  <c r="AZ172" i="120"/>
  <c r="BA172" i="120"/>
  <c r="BB172" i="120"/>
  <c r="BC172" i="120"/>
  <c r="BD172" i="120"/>
  <c r="BE172" i="120"/>
  <c r="BF172" i="120"/>
  <c r="BG172" i="120"/>
  <c r="BH172" i="120"/>
  <c r="BI172" i="120"/>
  <c r="BJ172" i="120"/>
  <c r="BK172" i="120"/>
  <c r="BL172" i="120"/>
  <c r="BM172" i="120"/>
  <c r="BN172" i="120"/>
  <c r="M176" i="120"/>
  <c r="N176" i="120"/>
  <c r="O176" i="120"/>
  <c r="P176" i="120"/>
  <c r="Q176" i="120"/>
  <c r="R176" i="120"/>
  <c r="S176" i="120"/>
  <c r="T176" i="120"/>
  <c r="U176" i="120"/>
  <c r="V176" i="120"/>
  <c r="W176" i="120"/>
  <c r="X176" i="120"/>
  <c r="Y176" i="120"/>
  <c r="Z176" i="120"/>
  <c r="AA176" i="120"/>
  <c r="AB176" i="120"/>
  <c r="AC176" i="120"/>
  <c r="AD176" i="120"/>
  <c r="AE176" i="120"/>
  <c r="AF176" i="120"/>
  <c r="AG176" i="120"/>
  <c r="AH176" i="120"/>
  <c r="AI176" i="120"/>
  <c r="AJ176" i="120"/>
  <c r="AK176" i="120"/>
  <c r="AL176" i="120"/>
  <c r="AM176" i="120"/>
  <c r="AN176" i="120"/>
  <c r="AO176" i="120"/>
  <c r="AP176" i="120"/>
  <c r="AQ176" i="120"/>
  <c r="AR176" i="120"/>
  <c r="AS176" i="120"/>
  <c r="AT176" i="120"/>
  <c r="AU176" i="120"/>
  <c r="AV176" i="120"/>
  <c r="AW176" i="120"/>
  <c r="AX176" i="120"/>
  <c r="AY176" i="120"/>
  <c r="AZ176" i="120"/>
  <c r="BA176" i="120"/>
  <c r="BB176" i="120"/>
  <c r="BC176" i="120"/>
  <c r="BD176" i="120"/>
  <c r="BE176" i="120"/>
  <c r="BF176" i="120"/>
  <c r="BG176" i="120"/>
  <c r="BH176" i="120"/>
  <c r="BI176" i="120"/>
  <c r="BJ176" i="120"/>
  <c r="BK176" i="120"/>
  <c r="BL176" i="120"/>
  <c r="BM176" i="120"/>
  <c r="BN176" i="120"/>
  <c r="M180" i="120"/>
  <c r="N180" i="120"/>
  <c r="O180" i="120"/>
  <c r="P180" i="120"/>
  <c r="Q180" i="120"/>
  <c r="R180" i="120"/>
  <c r="S180" i="120"/>
  <c r="T180" i="120"/>
  <c r="U180" i="120"/>
  <c r="V180" i="120"/>
  <c r="W180" i="120"/>
  <c r="X180" i="120"/>
  <c r="Y180" i="120"/>
  <c r="Z180" i="120"/>
  <c r="AA180" i="120"/>
  <c r="AB180" i="120"/>
  <c r="AC180" i="120"/>
  <c r="AD180" i="120"/>
  <c r="AE180" i="120"/>
  <c r="AF180" i="120"/>
  <c r="AG180" i="120"/>
  <c r="AH180" i="120"/>
  <c r="AI180" i="120"/>
  <c r="AJ180" i="120"/>
  <c r="AK180" i="120"/>
  <c r="AL180" i="120"/>
  <c r="AM180" i="120"/>
  <c r="AN180" i="120"/>
  <c r="AO180" i="120"/>
  <c r="AP180" i="120"/>
  <c r="AQ180" i="120"/>
  <c r="AR180" i="120"/>
  <c r="AS180" i="120"/>
  <c r="AT180" i="120"/>
  <c r="AU180" i="120"/>
  <c r="AV180" i="120"/>
  <c r="AW180" i="120"/>
  <c r="AX180" i="120"/>
  <c r="AY180" i="120"/>
  <c r="AZ180" i="120"/>
  <c r="BA180" i="120"/>
  <c r="BB180" i="120"/>
  <c r="BC180" i="120"/>
  <c r="BD180" i="120"/>
  <c r="BE180" i="120"/>
  <c r="BF180" i="120"/>
  <c r="BG180" i="120"/>
  <c r="BH180" i="120"/>
  <c r="BI180" i="120"/>
  <c r="BJ180" i="120"/>
  <c r="BK180" i="120"/>
  <c r="BL180" i="120"/>
  <c r="BM180" i="120"/>
  <c r="BN180" i="120"/>
  <c r="M184" i="120"/>
  <c r="N184" i="120"/>
  <c r="O184" i="120"/>
  <c r="P184" i="120"/>
  <c r="Q184" i="120"/>
  <c r="R184" i="120"/>
  <c r="S184" i="120"/>
  <c r="T184" i="120"/>
  <c r="U184" i="120"/>
  <c r="V184" i="120"/>
  <c r="W184" i="120"/>
  <c r="X184" i="120"/>
  <c r="Y184" i="120"/>
  <c r="Z184" i="120"/>
  <c r="AA184" i="120"/>
  <c r="AB184" i="120"/>
  <c r="AC184" i="120"/>
  <c r="AD184" i="120"/>
  <c r="AE184" i="120"/>
  <c r="AF184" i="120"/>
  <c r="AG184" i="120"/>
  <c r="AH184" i="120"/>
  <c r="AI184" i="120"/>
  <c r="AJ184" i="120"/>
  <c r="AK184" i="120"/>
  <c r="AL184" i="120"/>
  <c r="AM184" i="120"/>
  <c r="AN184" i="120"/>
  <c r="AO184" i="120"/>
  <c r="AP184" i="120"/>
  <c r="AQ184" i="120"/>
  <c r="AR184" i="120"/>
  <c r="AS184" i="120"/>
  <c r="AT184" i="120"/>
  <c r="AU184" i="120"/>
  <c r="AV184" i="120"/>
  <c r="AW184" i="120"/>
  <c r="AX184" i="120"/>
  <c r="AY184" i="120"/>
  <c r="AZ184" i="120"/>
  <c r="BA184" i="120"/>
  <c r="BB184" i="120"/>
  <c r="BC184" i="120"/>
  <c r="BD184" i="120"/>
  <c r="BE184" i="120"/>
  <c r="BF184" i="120"/>
  <c r="BG184" i="120"/>
  <c r="BH184" i="120"/>
  <c r="BI184" i="120"/>
  <c r="BJ184" i="120"/>
  <c r="BK184" i="120"/>
  <c r="BL184" i="120"/>
  <c r="BM184" i="120"/>
  <c r="BN184" i="120"/>
  <c r="M188" i="120"/>
  <c r="N188" i="120"/>
  <c r="O188" i="120"/>
  <c r="P188" i="120"/>
  <c r="Q188" i="120"/>
  <c r="R188" i="120"/>
  <c r="S188" i="120"/>
  <c r="T188" i="120"/>
  <c r="U188" i="120"/>
  <c r="V188" i="120"/>
  <c r="W188" i="120"/>
  <c r="X188" i="120"/>
  <c r="Y188" i="120"/>
  <c r="Z188" i="120"/>
  <c r="AA188" i="120"/>
  <c r="AB188" i="120"/>
  <c r="AC188" i="120"/>
  <c r="AD188" i="120"/>
  <c r="AE188" i="120"/>
  <c r="AF188" i="120"/>
  <c r="AG188" i="120"/>
  <c r="AH188" i="120"/>
  <c r="AI188" i="120"/>
  <c r="AJ188" i="120"/>
  <c r="AK188" i="120"/>
  <c r="AL188" i="120"/>
  <c r="AM188" i="120"/>
  <c r="AN188" i="120"/>
  <c r="AO188" i="120"/>
  <c r="AP188" i="120"/>
  <c r="AQ188" i="120"/>
  <c r="AR188" i="120"/>
  <c r="AS188" i="120"/>
  <c r="AT188" i="120"/>
  <c r="AU188" i="120"/>
  <c r="AV188" i="120"/>
  <c r="AW188" i="120"/>
  <c r="AX188" i="120"/>
  <c r="AY188" i="120"/>
  <c r="AZ188" i="120"/>
  <c r="BA188" i="120"/>
  <c r="BB188" i="120"/>
  <c r="BC188" i="120"/>
  <c r="BD188" i="120"/>
  <c r="BE188" i="120"/>
  <c r="BF188" i="120"/>
  <c r="BG188" i="120"/>
  <c r="BH188" i="120"/>
  <c r="BI188" i="120"/>
  <c r="BJ188" i="120"/>
  <c r="BK188" i="120"/>
  <c r="BL188" i="120"/>
  <c r="BM188" i="120"/>
  <c r="BN188" i="120"/>
  <c r="M192" i="120"/>
  <c r="N192" i="120"/>
  <c r="O192" i="120"/>
  <c r="P192" i="120"/>
  <c r="Q192" i="120"/>
  <c r="R192" i="120"/>
  <c r="S192" i="120"/>
  <c r="T192" i="120"/>
  <c r="U192" i="120"/>
  <c r="V192" i="120"/>
  <c r="W192" i="120"/>
  <c r="X192" i="120"/>
  <c r="Y192" i="120"/>
  <c r="Z192" i="120"/>
  <c r="AA192" i="120"/>
  <c r="AB192" i="120"/>
  <c r="AC192" i="120"/>
  <c r="AD192" i="120"/>
  <c r="AE192" i="120"/>
  <c r="AF192" i="120"/>
  <c r="AG192" i="120"/>
  <c r="AH192" i="120"/>
  <c r="AI192" i="120"/>
  <c r="AJ192" i="120"/>
  <c r="AK192" i="120"/>
  <c r="AL192" i="120"/>
  <c r="AM192" i="120"/>
  <c r="AN192" i="120"/>
  <c r="AO192" i="120"/>
  <c r="AP192" i="120"/>
  <c r="AQ192" i="120"/>
  <c r="AR192" i="120"/>
  <c r="AS192" i="120"/>
  <c r="AT192" i="120"/>
  <c r="AU192" i="120"/>
  <c r="AV192" i="120"/>
  <c r="AW192" i="120"/>
  <c r="AX192" i="120"/>
  <c r="AY192" i="120"/>
  <c r="AZ192" i="120"/>
  <c r="BA192" i="120"/>
  <c r="BB192" i="120"/>
  <c r="BC192" i="120"/>
  <c r="BD192" i="120"/>
  <c r="BE192" i="120"/>
  <c r="BF192" i="120"/>
  <c r="BG192" i="120"/>
  <c r="BH192" i="120"/>
  <c r="BI192" i="120"/>
  <c r="BJ192" i="120"/>
  <c r="BK192" i="120"/>
  <c r="BL192" i="120"/>
  <c r="BM192" i="120"/>
  <c r="BN192" i="120"/>
  <c r="M196" i="120"/>
  <c r="N196" i="120"/>
  <c r="O196" i="120"/>
  <c r="P196" i="120"/>
  <c r="Q196" i="120"/>
  <c r="R196" i="120"/>
  <c r="S196" i="120"/>
  <c r="T196" i="120"/>
  <c r="U196" i="120"/>
  <c r="V196" i="120"/>
  <c r="W196" i="120"/>
  <c r="X196" i="120"/>
  <c r="Y196" i="120"/>
  <c r="Z196" i="120"/>
  <c r="AA196" i="120"/>
  <c r="AB196" i="120"/>
  <c r="AC196" i="120"/>
  <c r="AD196" i="120"/>
  <c r="AE196" i="120"/>
  <c r="AF196" i="120"/>
  <c r="AG196" i="120"/>
  <c r="AH196" i="120"/>
  <c r="AI196" i="120"/>
  <c r="AJ196" i="120"/>
  <c r="AK196" i="120"/>
  <c r="AL196" i="120"/>
  <c r="AM196" i="120"/>
  <c r="AN196" i="120"/>
  <c r="AO196" i="120"/>
  <c r="AP196" i="120"/>
  <c r="AQ196" i="120"/>
  <c r="AR196" i="120"/>
  <c r="AS196" i="120"/>
  <c r="AT196" i="120"/>
  <c r="AU196" i="120"/>
  <c r="AV196" i="120"/>
  <c r="AW196" i="120"/>
  <c r="AX196" i="120"/>
  <c r="AY196" i="120"/>
  <c r="AZ196" i="120"/>
  <c r="BA196" i="120"/>
  <c r="BB196" i="120"/>
  <c r="BC196" i="120"/>
  <c r="BD196" i="120"/>
  <c r="BE196" i="120"/>
  <c r="BF196" i="120"/>
  <c r="BG196" i="120"/>
  <c r="BH196" i="120"/>
  <c r="BI196" i="120"/>
  <c r="BJ196" i="120"/>
  <c r="BK196" i="120"/>
  <c r="BL196" i="120"/>
  <c r="BM196" i="120"/>
  <c r="BN196" i="120"/>
  <c r="M201" i="120"/>
  <c r="N201" i="120"/>
  <c r="O201" i="120"/>
  <c r="P201" i="120"/>
  <c r="Q201" i="120"/>
  <c r="R201" i="120"/>
  <c r="S201" i="120"/>
  <c r="T201" i="120"/>
  <c r="U201" i="120"/>
  <c r="V201" i="120"/>
  <c r="W201" i="120"/>
  <c r="X201" i="120"/>
  <c r="Y201" i="120"/>
  <c r="Z201" i="120"/>
  <c r="AA201" i="120"/>
  <c r="AB201" i="120"/>
  <c r="AC201" i="120"/>
  <c r="AD201" i="120"/>
  <c r="AE201" i="120"/>
  <c r="AF201" i="120"/>
  <c r="AG201" i="120"/>
  <c r="AH201" i="120"/>
  <c r="AI201" i="120"/>
  <c r="AJ201" i="120"/>
  <c r="AK201" i="120"/>
  <c r="AL201" i="120"/>
  <c r="AM201" i="120"/>
  <c r="AN201" i="120"/>
  <c r="AO201" i="120"/>
  <c r="AP201" i="120"/>
  <c r="AQ201" i="120"/>
  <c r="AR201" i="120"/>
  <c r="AS201" i="120"/>
  <c r="AT201" i="120"/>
  <c r="AU201" i="120"/>
  <c r="AV201" i="120"/>
  <c r="AW201" i="120"/>
  <c r="AX201" i="120"/>
  <c r="AY201" i="120"/>
  <c r="AZ201" i="120"/>
  <c r="BA201" i="120"/>
  <c r="BB201" i="120"/>
  <c r="BC201" i="120"/>
  <c r="BD201" i="120"/>
  <c r="BE201" i="120"/>
  <c r="BF201" i="120"/>
  <c r="BG201" i="120"/>
  <c r="BH201" i="120"/>
  <c r="BI201" i="120"/>
  <c r="BJ201" i="120"/>
  <c r="BK201" i="120"/>
  <c r="BL201" i="120"/>
  <c r="BM201" i="120"/>
  <c r="BN201" i="120"/>
  <c r="M205" i="120"/>
  <c r="N205" i="120"/>
  <c r="O205" i="120"/>
  <c r="P205" i="120"/>
  <c r="Q205" i="120"/>
  <c r="R205" i="120"/>
  <c r="S205" i="120"/>
  <c r="T205" i="120"/>
  <c r="U205" i="120"/>
  <c r="V205" i="120"/>
  <c r="W205" i="120"/>
  <c r="X205" i="120"/>
  <c r="Y205" i="120"/>
  <c r="Z205" i="120"/>
  <c r="AA205" i="120"/>
  <c r="AB205" i="120"/>
  <c r="AC205" i="120"/>
  <c r="AD205" i="120"/>
  <c r="AE205" i="120"/>
  <c r="AF205" i="120"/>
  <c r="AG205" i="120"/>
  <c r="AH205" i="120"/>
  <c r="AI205" i="120"/>
  <c r="AJ205" i="120"/>
  <c r="AK205" i="120"/>
  <c r="AL205" i="120"/>
  <c r="AM205" i="120"/>
  <c r="AN205" i="120"/>
  <c r="AO205" i="120"/>
  <c r="AP205" i="120"/>
  <c r="AQ205" i="120"/>
  <c r="AR205" i="120"/>
  <c r="AS205" i="120"/>
  <c r="AT205" i="120"/>
  <c r="AU205" i="120"/>
  <c r="AV205" i="120"/>
  <c r="AW205" i="120"/>
  <c r="AX205" i="120"/>
  <c r="AY205" i="120"/>
  <c r="AZ205" i="120"/>
  <c r="BA205" i="120"/>
  <c r="BB205" i="120"/>
  <c r="BC205" i="120"/>
  <c r="BD205" i="120"/>
  <c r="BE205" i="120"/>
  <c r="BF205" i="120"/>
  <c r="BG205" i="120"/>
  <c r="BH205" i="120"/>
  <c r="BI205" i="120"/>
  <c r="BJ205" i="120"/>
  <c r="BK205" i="120"/>
  <c r="BL205" i="120"/>
  <c r="BM205" i="120"/>
  <c r="BN205" i="120"/>
  <c r="M210" i="120"/>
  <c r="N210" i="120"/>
  <c r="O210" i="120"/>
  <c r="P210" i="120"/>
  <c r="Q210" i="120"/>
  <c r="R210" i="120"/>
  <c r="S210" i="120"/>
  <c r="T210" i="120"/>
  <c r="U210" i="120"/>
  <c r="V210" i="120"/>
  <c r="W210" i="120"/>
  <c r="X210" i="120"/>
  <c r="Y210" i="120"/>
  <c r="Z210" i="120"/>
  <c r="AA210" i="120"/>
  <c r="AB210" i="120"/>
  <c r="AC210" i="120"/>
  <c r="AD210" i="120"/>
  <c r="AE210" i="120"/>
  <c r="AF210" i="120"/>
  <c r="AG210" i="120"/>
  <c r="AH210" i="120"/>
  <c r="AI210" i="120"/>
  <c r="AJ210" i="120"/>
  <c r="AK210" i="120"/>
  <c r="AL210" i="120"/>
  <c r="AM210" i="120"/>
  <c r="AN210" i="120"/>
  <c r="AO210" i="120"/>
  <c r="AP210" i="120"/>
  <c r="AQ210" i="120"/>
  <c r="AR210" i="120"/>
  <c r="AS210" i="120"/>
  <c r="AT210" i="120"/>
  <c r="AU210" i="120"/>
  <c r="AV210" i="120"/>
  <c r="AW210" i="120"/>
  <c r="AX210" i="120"/>
  <c r="AY210" i="120"/>
  <c r="AZ210" i="120"/>
  <c r="BA210" i="120"/>
  <c r="BB210" i="120"/>
  <c r="BC210" i="120"/>
  <c r="BD210" i="120"/>
  <c r="BE210" i="120"/>
  <c r="BF210" i="120"/>
  <c r="BG210" i="120"/>
  <c r="BH210" i="120"/>
  <c r="BI210" i="120"/>
  <c r="BJ210" i="120"/>
  <c r="BK210" i="120"/>
  <c r="BL210" i="120"/>
  <c r="BM210" i="120"/>
  <c r="BN210" i="120"/>
  <c r="M214" i="120"/>
  <c r="N214" i="120"/>
  <c r="O214" i="120"/>
  <c r="P214" i="120"/>
  <c r="Q214" i="120"/>
  <c r="R214" i="120"/>
  <c r="S214" i="120"/>
  <c r="T214" i="120"/>
  <c r="U214" i="120"/>
  <c r="V214" i="120"/>
  <c r="W214" i="120"/>
  <c r="X214" i="120"/>
  <c r="Y214" i="120"/>
  <c r="Z214" i="120"/>
  <c r="AA214" i="120"/>
  <c r="AB214" i="120"/>
  <c r="AC214" i="120"/>
  <c r="AD214" i="120"/>
  <c r="AE214" i="120"/>
  <c r="AF214" i="120"/>
  <c r="AG214" i="120"/>
  <c r="AH214" i="120"/>
  <c r="AI214" i="120"/>
  <c r="AJ214" i="120"/>
  <c r="AK214" i="120"/>
  <c r="AL214" i="120"/>
  <c r="AM214" i="120"/>
  <c r="AN214" i="120"/>
  <c r="AO214" i="120"/>
  <c r="AP214" i="120"/>
  <c r="AQ214" i="120"/>
  <c r="AR214" i="120"/>
  <c r="AS214" i="120"/>
  <c r="AT214" i="120"/>
  <c r="AU214" i="120"/>
  <c r="AV214" i="120"/>
  <c r="AW214" i="120"/>
  <c r="AX214" i="120"/>
  <c r="AY214" i="120"/>
  <c r="AZ214" i="120"/>
  <c r="BA214" i="120"/>
  <c r="BB214" i="120"/>
  <c r="BC214" i="120"/>
  <c r="BD214" i="120"/>
  <c r="BE214" i="120"/>
  <c r="BF214" i="120"/>
  <c r="BG214" i="120"/>
  <c r="BH214" i="120"/>
  <c r="BI214" i="120"/>
  <c r="BJ214" i="120"/>
  <c r="BK214" i="120"/>
  <c r="BL214" i="120"/>
  <c r="BM214" i="120"/>
  <c r="BN214" i="120"/>
  <c r="M218" i="120"/>
  <c r="M20" i="120" s="1"/>
  <c r="N218" i="120"/>
  <c r="N20" i="120" s="1"/>
  <c r="O218" i="120"/>
  <c r="O20" i="120" s="1"/>
  <c r="P218" i="120"/>
  <c r="P20" i="120" s="1"/>
  <c r="Q218" i="120"/>
  <c r="Q20" i="120" s="1"/>
  <c r="R218" i="120"/>
  <c r="R20" i="120" s="1"/>
  <c r="S218" i="120"/>
  <c r="S20" i="120" s="1"/>
  <c r="T218" i="120"/>
  <c r="T20" i="120" s="1"/>
  <c r="U218" i="120"/>
  <c r="U20" i="120" s="1"/>
  <c r="V218" i="120"/>
  <c r="V20" i="120" s="1"/>
  <c r="W218" i="120"/>
  <c r="W20" i="120" s="1"/>
  <c r="X218" i="120"/>
  <c r="X20" i="120" s="1"/>
  <c r="Y218" i="120"/>
  <c r="Y20" i="120" s="1"/>
  <c r="Z218" i="120"/>
  <c r="Z20" i="120" s="1"/>
  <c r="AA218" i="120"/>
  <c r="AA20" i="120" s="1"/>
  <c r="AB218" i="120"/>
  <c r="AB20" i="120" s="1"/>
  <c r="AC218" i="120"/>
  <c r="AC20" i="120" s="1"/>
  <c r="AD218" i="120"/>
  <c r="AD20" i="120" s="1"/>
  <c r="AE218" i="120"/>
  <c r="AE20" i="120" s="1"/>
  <c r="AF218" i="120"/>
  <c r="AF20" i="120" s="1"/>
  <c r="AG218" i="120"/>
  <c r="AG20" i="120" s="1"/>
  <c r="AH218" i="120"/>
  <c r="AH20" i="120" s="1"/>
  <c r="AI218" i="120"/>
  <c r="AI20" i="120" s="1"/>
  <c r="AJ218" i="120"/>
  <c r="AJ20" i="120" s="1"/>
  <c r="AK218" i="120"/>
  <c r="AK20" i="120" s="1"/>
  <c r="AL218" i="120"/>
  <c r="AL20" i="120" s="1"/>
  <c r="AM218" i="120"/>
  <c r="AM20" i="120" s="1"/>
  <c r="AN218" i="120"/>
  <c r="AN20" i="120" s="1"/>
  <c r="AO218" i="120"/>
  <c r="AO20" i="120" s="1"/>
  <c r="AP218" i="120"/>
  <c r="AP20" i="120" s="1"/>
  <c r="AQ218" i="120"/>
  <c r="AQ20" i="120" s="1"/>
  <c r="AR218" i="120"/>
  <c r="AR20" i="120" s="1"/>
  <c r="AS218" i="120"/>
  <c r="AS20" i="120" s="1"/>
  <c r="AT218" i="120"/>
  <c r="AT20" i="120" s="1"/>
  <c r="AU218" i="120"/>
  <c r="AU20" i="120" s="1"/>
  <c r="AV218" i="120"/>
  <c r="AV20" i="120" s="1"/>
  <c r="AW218" i="120"/>
  <c r="AW20" i="120" s="1"/>
  <c r="AX218" i="120"/>
  <c r="AX20" i="120" s="1"/>
  <c r="AY218" i="120"/>
  <c r="AY20" i="120" s="1"/>
  <c r="AZ218" i="120"/>
  <c r="AZ20" i="120" s="1"/>
  <c r="BA218" i="120"/>
  <c r="BA20" i="120" s="1"/>
  <c r="BB218" i="120"/>
  <c r="BB20" i="120" s="1"/>
  <c r="BC218" i="120"/>
  <c r="BC20" i="120" s="1"/>
  <c r="BD218" i="120"/>
  <c r="BD20" i="120" s="1"/>
  <c r="BE218" i="120"/>
  <c r="BE20" i="120" s="1"/>
  <c r="BF218" i="120"/>
  <c r="BF20" i="120" s="1"/>
  <c r="BG218" i="120"/>
  <c r="BG20" i="120" s="1"/>
  <c r="BH218" i="120"/>
  <c r="BH20" i="120" s="1"/>
  <c r="BI218" i="120"/>
  <c r="BI20" i="120" s="1"/>
  <c r="BJ218" i="120"/>
  <c r="BJ20" i="120" s="1"/>
  <c r="BK218" i="120"/>
  <c r="BK20" i="120" s="1"/>
  <c r="BL218" i="120"/>
  <c r="BL20" i="120" s="1"/>
  <c r="BM218" i="120"/>
  <c r="BM20" i="120" s="1"/>
  <c r="BN218" i="120"/>
  <c r="BN20" i="120" s="1"/>
  <c r="M222" i="120"/>
  <c r="M21" i="120" s="1"/>
  <c r="N222" i="120"/>
  <c r="N21" i="120" s="1"/>
  <c r="O222" i="120"/>
  <c r="O21" i="120" s="1"/>
  <c r="P222" i="120"/>
  <c r="P21" i="120" s="1"/>
  <c r="Q222" i="120"/>
  <c r="Q21" i="120" s="1"/>
  <c r="R222" i="120"/>
  <c r="R21" i="120" s="1"/>
  <c r="S222" i="120"/>
  <c r="S21" i="120" s="1"/>
  <c r="T222" i="120"/>
  <c r="T21" i="120" s="1"/>
  <c r="U222" i="120"/>
  <c r="U21" i="120" s="1"/>
  <c r="V222" i="120"/>
  <c r="V21" i="120" s="1"/>
  <c r="W222" i="120"/>
  <c r="W21" i="120" s="1"/>
  <c r="X222" i="120"/>
  <c r="X21" i="120" s="1"/>
  <c r="Y222" i="120"/>
  <c r="Y21" i="120" s="1"/>
  <c r="Z222" i="120"/>
  <c r="Z21" i="120" s="1"/>
  <c r="AA222" i="120"/>
  <c r="AA21" i="120" s="1"/>
  <c r="AB222" i="120"/>
  <c r="AB21" i="120" s="1"/>
  <c r="AC222" i="120"/>
  <c r="AC21" i="120" s="1"/>
  <c r="AD222" i="120"/>
  <c r="AD21" i="120" s="1"/>
  <c r="AE222" i="120"/>
  <c r="AE21" i="120" s="1"/>
  <c r="AF222" i="120"/>
  <c r="AF21" i="120" s="1"/>
  <c r="AG222" i="120"/>
  <c r="AG21" i="120" s="1"/>
  <c r="AH222" i="120"/>
  <c r="AH21" i="120" s="1"/>
  <c r="AI222" i="120"/>
  <c r="AI21" i="120" s="1"/>
  <c r="AJ222" i="120"/>
  <c r="AJ21" i="120" s="1"/>
  <c r="AK222" i="120"/>
  <c r="AK21" i="120" s="1"/>
  <c r="AL222" i="120"/>
  <c r="AL21" i="120" s="1"/>
  <c r="AM222" i="120"/>
  <c r="AM21" i="120" s="1"/>
  <c r="AN222" i="120"/>
  <c r="AN21" i="120" s="1"/>
  <c r="AO222" i="120"/>
  <c r="AO21" i="120" s="1"/>
  <c r="AP222" i="120"/>
  <c r="AP21" i="120" s="1"/>
  <c r="AQ222" i="120"/>
  <c r="AQ21" i="120" s="1"/>
  <c r="AR222" i="120"/>
  <c r="AR21" i="120" s="1"/>
  <c r="AS222" i="120"/>
  <c r="AS21" i="120" s="1"/>
  <c r="AT222" i="120"/>
  <c r="AT21" i="120" s="1"/>
  <c r="AU222" i="120"/>
  <c r="AU21" i="120" s="1"/>
  <c r="AV222" i="120"/>
  <c r="AV21" i="120" s="1"/>
  <c r="AW222" i="120"/>
  <c r="AW21" i="120" s="1"/>
  <c r="AX222" i="120"/>
  <c r="AX21" i="120" s="1"/>
  <c r="AY222" i="120"/>
  <c r="AY21" i="120" s="1"/>
  <c r="AZ222" i="120"/>
  <c r="AZ21" i="120" s="1"/>
  <c r="BA222" i="120"/>
  <c r="BA21" i="120" s="1"/>
  <c r="BB222" i="120"/>
  <c r="BB21" i="120" s="1"/>
  <c r="BC222" i="120"/>
  <c r="BC21" i="120" s="1"/>
  <c r="BD222" i="120"/>
  <c r="BD21" i="120" s="1"/>
  <c r="BE222" i="120"/>
  <c r="BE21" i="120" s="1"/>
  <c r="BF222" i="120"/>
  <c r="BF21" i="120" s="1"/>
  <c r="BG222" i="120"/>
  <c r="BG21" i="120" s="1"/>
  <c r="BH222" i="120"/>
  <c r="BH21" i="120" s="1"/>
  <c r="BI222" i="120"/>
  <c r="BI21" i="120" s="1"/>
  <c r="BJ222" i="120"/>
  <c r="BJ21" i="120" s="1"/>
  <c r="BK222" i="120"/>
  <c r="BK21" i="120" s="1"/>
  <c r="BL222" i="120"/>
  <c r="BL21" i="120" s="1"/>
  <c r="BM222" i="120"/>
  <c r="BM21" i="120" s="1"/>
  <c r="BN222" i="120"/>
  <c r="BN21" i="120" s="1"/>
  <c r="M226" i="120"/>
  <c r="M22" i="120" s="1"/>
  <c r="N226" i="120"/>
  <c r="N22" i="120" s="1"/>
  <c r="O226" i="120"/>
  <c r="O22" i="120" s="1"/>
  <c r="P226" i="120"/>
  <c r="P22" i="120" s="1"/>
  <c r="Q226" i="120"/>
  <c r="Q22" i="120" s="1"/>
  <c r="R226" i="120"/>
  <c r="R22" i="120" s="1"/>
  <c r="S226" i="120"/>
  <c r="S22" i="120" s="1"/>
  <c r="T226" i="120"/>
  <c r="T22" i="120" s="1"/>
  <c r="U226" i="120"/>
  <c r="U22" i="120" s="1"/>
  <c r="V226" i="120"/>
  <c r="V22" i="120" s="1"/>
  <c r="W226" i="120"/>
  <c r="W22" i="120" s="1"/>
  <c r="X226" i="120"/>
  <c r="X22" i="120" s="1"/>
  <c r="Y226" i="120"/>
  <c r="Y22" i="120" s="1"/>
  <c r="Z226" i="120"/>
  <c r="Z22" i="120" s="1"/>
  <c r="AA226" i="120"/>
  <c r="AA22" i="120" s="1"/>
  <c r="AB226" i="120"/>
  <c r="AB22" i="120" s="1"/>
  <c r="AC226" i="120"/>
  <c r="AC22" i="120" s="1"/>
  <c r="AD226" i="120"/>
  <c r="AD22" i="120" s="1"/>
  <c r="AE226" i="120"/>
  <c r="AE22" i="120" s="1"/>
  <c r="AF226" i="120"/>
  <c r="AF22" i="120" s="1"/>
  <c r="AG226" i="120"/>
  <c r="AG22" i="120" s="1"/>
  <c r="AH226" i="120"/>
  <c r="AH22" i="120" s="1"/>
  <c r="AI226" i="120"/>
  <c r="AI22" i="120" s="1"/>
  <c r="AJ226" i="120"/>
  <c r="AJ22" i="120" s="1"/>
  <c r="AK226" i="120"/>
  <c r="AK22" i="120" s="1"/>
  <c r="AL226" i="120"/>
  <c r="AL22" i="120" s="1"/>
  <c r="AM226" i="120"/>
  <c r="AM22" i="120" s="1"/>
  <c r="AN226" i="120"/>
  <c r="AN22" i="120" s="1"/>
  <c r="AO226" i="120"/>
  <c r="AO22" i="120" s="1"/>
  <c r="AP226" i="120"/>
  <c r="AP22" i="120" s="1"/>
  <c r="AQ226" i="120"/>
  <c r="AQ22" i="120" s="1"/>
  <c r="AR226" i="120"/>
  <c r="AR22" i="120" s="1"/>
  <c r="AS226" i="120"/>
  <c r="AS22" i="120" s="1"/>
  <c r="AT226" i="120"/>
  <c r="AT22" i="120" s="1"/>
  <c r="AU226" i="120"/>
  <c r="AU22" i="120" s="1"/>
  <c r="AV226" i="120"/>
  <c r="AV22" i="120" s="1"/>
  <c r="AW226" i="120"/>
  <c r="AW22" i="120" s="1"/>
  <c r="AX226" i="120"/>
  <c r="AX22" i="120" s="1"/>
  <c r="AY226" i="120"/>
  <c r="AY22" i="120" s="1"/>
  <c r="AZ226" i="120"/>
  <c r="AZ22" i="120" s="1"/>
  <c r="BA226" i="120"/>
  <c r="BA22" i="120" s="1"/>
  <c r="BB226" i="120"/>
  <c r="BB22" i="120" s="1"/>
  <c r="BC226" i="120"/>
  <c r="BC22" i="120" s="1"/>
  <c r="BD226" i="120"/>
  <c r="BD22" i="120" s="1"/>
  <c r="BE226" i="120"/>
  <c r="BE22" i="120" s="1"/>
  <c r="BF226" i="120"/>
  <c r="BF22" i="120" s="1"/>
  <c r="BG226" i="120"/>
  <c r="BG22" i="120" s="1"/>
  <c r="BH226" i="120"/>
  <c r="BH22" i="120" s="1"/>
  <c r="BI226" i="120"/>
  <c r="BI22" i="120" s="1"/>
  <c r="BJ226" i="120"/>
  <c r="BJ22" i="120" s="1"/>
  <c r="BK226" i="120"/>
  <c r="BK22" i="120" s="1"/>
  <c r="BL226" i="120"/>
  <c r="BL22" i="120" s="1"/>
  <c r="BM226" i="120"/>
  <c r="BM22" i="120" s="1"/>
  <c r="BN226" i="120"/>
  <c r="BN22" i="120" s="1"/>
  <c r="D144" i="120"/>
  <c r="E29" i="119"/>
  <c r="E26" i="119" s="1"/>
  <c r="F29" i="119"/>
  <c r="F26" i="119" s="1"/>
  <c r="G29" i="119"/>
  <c r="G26" i="119" s="1"/>
  <c r="H29" i="119"/>
  <c r="H26" i="119" s="1"/>
  <c r="I29" i="119"/>
  <c r="I26" i="119" s="1"/>
  <c r="J29" i="119"/>
  <c r="J26" i="119" s="1"/>
  <c r="K29" i="119"/>
  <c r="K26" i="119" s="1"/>
  <c r="M29" i="119"/>
  <c r="M26" i="119" s="1"/>
  <c r="N29" i="119"/>
  <c r="N26" i="119" s="1"/>
  <c r="O29" i="119"/>
  <c r="O26" i="119" s="1"/>
  <c r="P29" i="119"/>
  <c r="P26" i="119" s="1"/>
  <c r="Q29" i="119"/>
  <c r="Q26" i="119" s="1"/>
  <c r="R29" i="119"/>
  <c r="R26" i="119" s="1"/>
  <c r="S29" i="119"/>
  <c r="S26" i="119" s="1"/>
  <c r="U29" i="119"/>
  <c r="U26" i="119" s="1"/>
  <c r="V29" i="119"/>
  <c r="V26" i="119" s="1"/>
  <c r="W29" i="119"/>
  <c r="W26" i="119" s="1"/>
  <c r="X29" i="119"/>
  <c r="X26" i="119" s="1"/>
  <c r="Y29" i="119"/>
  <c r="Y26" i="119" s="1"/>
  <c r="Z29" i="119"/>
  <c r="Z26" i="119" s="1"/>
  <c r="AA29" i="119"/>
  <c r="AA26" i="119" s="1"/>
  <c r="AC29" i="119"/>
  <c r="AC26" i="119" s="1"/>
  <c r="AD29" i="119"/>
  <c r="AD26" i="119" s="1"/>
  <c r="AE29" i="119"/>
  <c r="AE26" i="119" s="1"/>
  <c r="AF29" i="119"/>
  <c r="AF26" i="119" s="1"/>
  <c r="AG29" i="119"/>
  <c r="AG26" i="119" s="1"/>
  <c r="AH29" i="119"/>
  <c r="AH26" i="119" s="1"/>
  <c r="AI29" i="119"/>
  <c r="AI26" i="119" s="1"/>
  <c r="AK29" i="119"/>
  <c r="AK26" i="119" s="1"/>
  <c r="AL29" i="119"/>
  <c r="AL26" i="119" s="1"/>
  <c r="AM29" i="119"/>
  <c r="AM26" i="119" s="1"/>
  <c r="AN29" i="119"/>
  <c r="AN26" i="119" s="1"/>
  <c r="AO29" i="119"/>
  <c r="AO26" i="119" s="1"/>
  <c r="AP29" i="119"/>
  <c r="AP26" i="119" s="1"/>
  <c r="AQ29" i="119"/>
  <c r="AQ26" i="119" s="1"/>
  <c r="AS29" i="119"/>
  <c r="AS26" i="119" s="1"/>
  <c r="AT29" i="119"/>
  <c r="AT26" i="119" s="1"/>
  <c r="AU29" i="119"/>
  <c r="AU26" i="119" s="1"/>
  <c r="AV29" i="119"/>
  <c r="AV26" i="119" s="1"/>
  <c r="AW29" i="119"/>
  <c r="AW26" i="119" s="1"/>
  <c r="E34" i="119"/>
  <c r="F34" i="119"/>
  <c r="G34" i="119"/>
  <c r="H34" i="119"/>
  <c r="I34" i="119"/>
  <c r="J34" i="119"/>
  <c r="K34" i="119"/>
  <c r="M34" i="119"/>
  <c r="N34" i="119"/>
  <c r="O34" i="119"/>
  <c r="P34" i="119"/>
  <c r="Q34" i="119"/>
  <c r="R34" i="119"/>
  <c r="S34" i="119"/>
  <c r="U34" i="119"/>
  <c r="V34" i="119"/>
  <c r="W34" i="119"/>
  <c r="X34" i="119"/>
  <c r="Y34" i="119"/>
  <c r="Z34" i="119"/>
  <c r="AA34" i="119"/>
  <c r="AC34" i="119"/>
  <c r="AD34" i="119"/>
  <c r="AE34" i="119"/>
  <c r="AF34" i="119"/>
  <c r="AG34" i="119"/>
  <c r="AH34" i="119"/>
  <c r="AI34" i="119"/>
  <c r="AK34" i="119"/>
  <c r="AL34" i="119"/>
  <c r="AM34" i="119"/>
  <c r="AN34" i="119"/>
  <c r="AO34" i="119"/>
  <c r="AP34" i="119"/>
  <c r="AQ34" i="119"/>
  <c r="AS34" i="119"/>
  <c r="AT34" i="119"/>
  <c r="AU34" i="119"/>
  <c r="AV34" i="119"/>
  <c r="AW34" i="119"/>
  <c r="E38" i="119"/>
  <c r="F38" i="119"/>
  <c r="G38" i="119"/>
  <c r="H38" i="119"/>
  <c r="I38" i="119"/>
  <c r="J38" i="119"/>
  <c r="K38" i="119"/>
  <c r="M38" i="119"/>
  <c r="N38" i="119"/>
  <c r="O38" i="119"/>
  <c r="P38" i="119"/>
  <c r="Q38" i="119"/>
  <c r="R38" i="119"/>
  <c r="S38" i="119"/>
  <c r="U38" i="119"/>
  <c r="V38" i="119"/>
  <c r="W38" i="119"/>
  <c r="X38" i="119"/>
  <c r="Y38" i="119"/>
  <c r="Z38" i="119"/>
  <c r="AA38" i="119"/>
  <c r="AC38" i="119"/>
  <c r="AD38" i="119"/>
  <c r="AE38" i="119"/>
  <c r="AF38" i="119"/>
  <c r="AG38" i="119"/>
  <c r="AH38" i="119"/>
  <c r="AI38" i="119"/>
  <c r="AK38" i="119"/>
  <c r="AL38" i="119"/>
  <c r="AM38" i="119"/>
  <c r="AN38" i="119"/>
  <c r="AO38" i="119"/>
  <c r="AP38" i="119"/>
  <c r="AQ38" i="119"/>
  <c r="AS38" i="119"/>
  <c r="AT38" i="119"/>
  <c r="AU38" i="119"/>
  <c r="AV38" i="119"/>
  <c r="AW38" i="119"/>
  <c r="E44" i="119"/>
  <c r="F44" i="119"/>
  <c r="G44" i="119"/>
  <c r="H44" i="119"/>
  <c r="I44" i="119"/>
  <c r="J44" i="119"/>
  <c r="K44" i="119"/>
  <c r="M44" i="119"/>
  <c r="N44" i="119"/>
  <c r="O44" i="119"/>
  <c r="P44" i="119"/>
  <c r="Q44" i="119"/>
  <c r="R44" i="119"/>
  <c r="S44" i="119"/>
  <c r="U44" i="119"/>
  <c r="V44" i="119"/>
  <c r="W44" i="119"/>
  <c r="X44" i="119"/>
  <c r="Y44" i="119"/>
  <c r="Z44" i="119"/>
  <c r="AA44" i="119"/>
  <c r="AC44" i="119"/>
  <c r="AD44" i="119"/>
  <c r="AE44" i="119"/>
  <c r="AF44" i="119"/>
  <c r="AG44" i="119"/>
  <c r="AH44" i="119"/>
  <c r="AI44" i="119"/>
  <c r="AK44" i="119"/>
  <c r="AL44" i="119"/>
  <c r="AM44" i="119"/>
  <c r="AN44" i="119"/>
  <c r="AO44" i="119"/>
  <c r="AP44" i="119"/>
  <c r="AQ44" i="119"/>
  <c r="AS44" i="119"/>
  <c r="AT44" i="119"/>
  <c r="AU44" i="119"/>
  <c r="AV44" i="119"/>
  <c r="AW44" i="119"/>
  <c r="E48" i="119"/>
  <c r="F48" i="119"/>
  <c r="G48" i="119"/>
  <c r="H48" i="119"/>
  <c r="I48" i="119"/>
  <c r="J48" i="119"/>
  <c r="K48" i="119"/>
  <c r="M48" i="119"/>
  <c r="N48" i="119"/>
  <c r="O48" i="119"/>
  <c r="P48" i="119"/>
  <c r="Q48" i="119"/>
  <c r="R48" i="119"/>
  <c r="S48" i="119"/>
  <c r="U48" i="119"/>
  <c r="V48" i="119"/>
  <c r="W48" i="119"/>
  <c r="X48" i="119"/>
  <c r="Y48" i="119"/>
  <c r="Z48" i="119"/>
  <c r="AA48" i="119"/>
  <c r="AC48" i="119"/>
  <c r="AD48" i="119"/>
  <c r="AE48" i="119"/>
  <c r="AF48" i="119"/>
  <c r="AG48" i="119"/>
  <c r="AH48" i="119"/>
  <c r="AI48" i="119"/>
  <c r="AK48" i="119"/>
  <c r="AL48" i="119"/>
  <c r="AM48" i="119"/>
  <c r="AN48" i="119"/>
  <c r="AO48" i="119"/>
  <c r="AP48" i="119"/>
  <c r="AQ48" i="119"/>
  <c r="AS48" i="119"/>
  <c r="AT48" i="119"/>
  <c r="AU48" i="119"/>
  <c r="AV48" i="119"/>
  <c r="AW48" i="119"/>
  <c r="E52" i="119"/>
  <c r="F52" i="119"/>
  <c r="G52" i="119"/>
  <c r="H52" i="119"/>
  <c r="I52" i="119"/>
  <c r="J52" i="119"/>
  <c r="K52" i="119"/>
  <c r="M52" i="119"/>
  <c r="N52" i="119"/>
  <c r="O52" i="119"/>
  <c r="P52" i="119"/>
  <c r="Q52" i="119"/>
  <c r="R52" i="119"/>
  <c r="S52" i="119"/>
  <c r="U52" i="119"/>
  <c r="V52" i="119"/>
  <c r="W52" i="119"/>
  <c r="X52" i="119"/>
  <c r="Y52" i="119"/>
  <c r="Z52" i="119"/>
  <c r="AA52" i="119"/>
  <c r="AC52" i="119"/>
  <c r="AD52" i="119"/>
  <c r="AE52" i="119"/>
  <c r="AF52" i="119"/>
  <c r="AG52" i="119"/>
  <c r="AH52" i="119"/>
  <c r="AI52" i="119"/>
  <c r="AK52" i="119"/>
  <c r="AL52" i="119"/>
  <c r="AM52" i="119"/>
  <c r="AN52" i="119"/>
  <c r="AO52" i="119"/>
  <c r="AP52" i="119"/>
  <c r="AQ52" i="119"/>
  <c r="AS52" i="119"/>
  <c r="AT52" i="119"/>
  <c r="AU52" i="119"/>
  <c r="AV52" i="119"/>
  <c r="AW52" i="119"/>
  <c r="E57" i="119"/>
  <c r="F57" i="119"/>
  <c r="G57" i="119"/>
  <c r="H57" i="119"/>
  <c r="I57" i="119"/>
  <c r="J57" i="119"/>
  <c r="K57" i="119"/>
  <c r="M57" i="119"/>
  <c r="N57" i="119"/>
  <c r="O57" i="119"/>
  <c r="P57" i="119"/>
  <c r="Q57" i="119"/>
  <c r="R57" i="119"/>
  <c r="S57" i="119"/>
  <c r="U57" i="119"/>
  <c r="V57" i="119"/>
  <c r="W57" i="119"/>
  <c r="X57" i="119"/>
  <c r="Y57" i="119"/>
  <c r="Z57" i="119"/>
  <c r="AA57" i="119"/>
  <c r="AC57" i="119"/>
  <c r="AD57" i="119"/>
  <c r="AE57" i="119"/>
  <c r="AF57" i="119"/>
  <c r="AG57" i="119"/>
  <c r="AH57" i="119"/>
  <c r="AI57" i="119"/>
  <c r="AK57" i="119"/>
  <c r="AL57" i="119"/>
  <c r="AM57" i="119"/>
  <c r="AN57" i="119"/>
  <c r="AO57" i="119"/>
  <c r="AP57" i="119"/>
  <c r="AQ57" i="119"/>
  <c r="AS57" i="119"/>
  <c r="AT57" i="119"/>
  <c r="AU57" i="119"/>
  <c r="AV57" i="119"/>
  <c r="AW57" i="119"/>
  <c r="E61" i="119"/>
  <c r="F61" i="119"/>
  <c r="G61" i="119"/>
  <c r="H61" i="119"/>
  <c r="I61" i="119"/>
  <c r="J61" i="119"/>
  <c r="K61" i="119"/>
  <c r="M61" i="119"/>
  <c r="N61" i="119"/>
  <c r="O61" i="119"/>
  <c r="P61" i="119"/>
  <c r="Q61" i="119"/>
  <c r="R61" i="119"/>
  <c r="S61" i="119"/>
  <c r="U61" i="119"/>
  <c r="V61" i="119"/>
  <c r="W61" i="119"/>
  <c r="X61" i="119"/>
  <c r="Y61" i="119"/>
  <c r="Z61" i="119"/>
  <c r="AA61" i="119"/>
  <c r="AC61" i="119"/>
  <c r="AD61" i="119"/>
  <c r="AE61" i="119"/>
  <c r="AF61" i="119"/>
  <c r="AG61" i="119"/>
  <c r="AH61" i="119"/>
  <c r="AI61" i="119"/>
  <c r="AK61" i="119"/>
  <c r="AL61" i="119"/>
  <c r="AM61" i="119"/>
  <c r="AN61" i="119"/>
  <c r="AO61" i="119"/>
  <c r="AP61" i="119"/>
  <c r="AQ61" i="119"/>
  <c r="AS61" i="119"/>
  <c r="AT61" i="119"/>
  <c r="AU61" i="119"/>
  <c r="AV61" i="119"/>
  <c r="AW61" i="119"/>
  <c r="E65" i="119"/>
  <c r="F65" i="119"/>
  <c r="G65" i="119"/>
  <c r="H65" i="119"/>
  <c r="I65" i="119"/>
  <c r="J65" i="119"/>
  <c r="K65" i="119"/>
  <c r="M65" i="119"/>
  <c r="N65" i="119"/>
  <c r="O65" i="119"/>
  <c r="P65" i="119"/>
  <c r="Q65" i="119"/>
  <c r="R65" i="119"/>
  <c r="S65" i="119"/>
  <c r="U65" i="119"/>
  <c r="V65" i="119"/>
  <c r="W65" i="119"/>
  <c r="X65" i="119"/>
  <c r="Y65" i="119"/>
  <c r="Z65" i="119"/>
  <c r="AA65" i="119"/>
  <c r="AC65" i="119"/>
  <c r="AD65" i="119"/>
  <c r="AE65" i="119"/>
  <c r="AF65" i="119"/>
  <c r="AG65" i="119"/>
  <c r="AH65" i="119"/>
  <c r="AI65" i="119"/>
  <c r="AK65" i="119"/>
  <c r="AL65" i="119"/>
  <c r="AM65" i="119"/>
  <c r="AN65" i="119"/>
  <c r="AO65" i="119"/>
  <c r="AP65" i="119"/>
  <c r="AQ65" i="119"/>
  <c r="AS65" i="119"/>
  <c r="AT65" i="119"/>
  <c r="AU65" i="119"/>
  <c r="AV65" i="119"/>
  <c r="AW65" i="119"/>
  <c r="E70" i="119"/>
  <c r="F70" i="119"/>
  <c r="G70" i="119"/>
  <c r="H70" i="119"/>
  <c r="I70" i="119"/>
  <c r="J70" i="119"/>
  <c r="K70" i="119"/>
  <c r="M70" i="119"/>
  <c r="N70" i="119"/>
  <c r="O70" i="119"/>
  <c r="P70" i="119"/>
  <c r="Q70" i="119"/>
  <c r="R70" i="119"/>
  <c r="S70" i="119"/>
  <c r="U70" i="119"/>
  <c r="V70" i="119"/>
  <c r="W70" i="119"/>
  <c r="X70" i="119"/>
  <c r="Y70" i="119"/>
  <c r="Z70" i="119"/>
  <c r="AA70" i="119"/>
  <c r="AC70" i="119"/>
  <c r="AD70" i="119"/>
  <c r="AE70" i="119"/>
  <c r="AF70" i="119"/>
  <c r="AG70" i="119"/>
  <c r="AH70" i="119"/>
  <c r="AI70" i="119"/>
  <c r="AK70" i="119"/>
  <c r="AL70" i="119"/>
  <c r="AM70" i="119"/>
  <c r="AN70" i="119"/>
  <c r="AO70" i="119"/>
  <c r="AP70" i="119"/>
  <c r="AQ70" i="119"/>
  <c r="AS70" i="119"/>
  <c r="AT70" i="119"/>
  <c r="AU70" i="119"/>
  <c r="AV70" i="119"/>
  <c r="AW70" i="119"/>
  <c r="E74" i="119"/>
  <c r="F74" i="119"/>
  <c r="G74" i="119"/>
  <c r="H74" i="119"/>
  <c r="I74" i="119"/>
  <c r="J74" i="119"/>
  <c r="K74" i="119"/>
  <c r="M74" i="119"/>
  <c r="N74" i="119"/>
  <c r="O74" i="119"/>
  <c r="P74" i="119"/>
  <c r="Q74" i="119"/>
  <c r="R74" i="119"/>
  <c r="S74" i="119"/>
  <c r="U74" i="119"/>
  <c r="V74" i="119"/>
  <c r="W74" i="119"/>
  <c r="X74" i="119"/>
  <c r="Y74" i="119"/>
  <c r="Z74" i="119"/>
  <c r="AA74" i="119"/>
  <c r="AC74" i="119"/>
  <c r="AD74" i="119"/>
  <c r="AE74" i="119"/>
  <c r="AF74" i="119"/>
  <c r="AG74" i="119"/>
  <c r="AH74" i="119"/>
  <c r="AI74" i="119"/>
  <c r="AK74" i="119"/>
  <c r="AL74" i="119"/>
  <c r="AM74" i="119"/>
  <c r="AN74" i="119"/>
  <c r="AO74" i="119"/>
  <c r="AP74" i="119"/>
  <c r="AQ74" i="119"/>
  <c r="AS74" i="119"/>
  <c r="AT74" i="119"/>
  <c r="AU74" i="119"/>
  <c r="AV74" i="119"/>
  <c r="AW74" i="119"/>
  <c r="F80" i="119"/>
  <c r="G80" i="119"/>
  <c r="H80" i="119"/>
  <c r="I80" i="119"/>
  <c r="J80" i="119"/>
  <c r="K80" i="119"/>
  <c r="M80" i="119"/>
  <c r="O80" i="119"/>
  <c r="P80" i="119"/>
  <c r="Q80" i="119"/>
  <c r="R80" i="119"/>
  <c r="S80" i="119"/>
  <c r="U80" i="119"/>
  <c r="V80" i="119"/>
  <c r="W80" i="119"/>
  <c r="X80" i="119"/>
  <c r="Y80" i="119"/>
  <c r="Z80" i="119"/>
  <c r="AA80" i="119"/>
  <c r="AC80" i="119"/>
  <c r="AD80" i="119"/>
  <c r="AE80" i="119"/>
  <c r="AF80" i="119"/>
  <c r="AG80" i="119"/>
  <c r="AH80" i="119"/>
  <c r="AI80" i="119"/>
  <c r="AK80" i="119"/>
  <c r="AL80" i="119"/>
  <c r="AM80" i="119"/>
  <c r="AN80" i="119"/>
  <c r="AO80" i="119"/>
  <c r="AP80" i="119"/>
  <c r="AQ80" i="119"/>
  <c r="AS80" i="119"/>
  <c r="AT80" i="119"/>
  <c r="AU80" i="119"/>
  <c r="AV80" i="119"/>
  <c r="AW80" i="119"/>
  <c r="F97" i="119"/>
  <c r="G97" i="119"/>
  <c r="H97" i="119"/>
  <c r="J97" i="119"/>
  <c r="K97" i="119"/>
  <c r="M97" i="119"/>
  <c r="N97" i="119"/>
  <c r="P97" i="119"/>
  <c r="Q97" i="119"/>
  <c r="R97" i="119"/>
  <c r="S97" i="119"/>
  <c r="U97" i="119"/>
  <c r="V97" i="119"/>
  <c r="W97" i="119"/>
  <c r="X97" i="119"/>
  <c r="Y97" i="119"/>
  <c r="Z97" i="119"/>
  <c r="AA97" i="119"/>
  <c r="AC97" i="119"/>
  <c r="AD97" i="119"/>
  <c r="AE97" i="119"/>
  <c r="AF97" i="119"/>
  <c r="AG97" i="119"/>
  <c r="AH97" i="119"/>
  <c r="AI97" i="119"/>
  <c r="AK97" i="119"/>
  <c r="AL97" i="119"/>
  <c r="AM97" i="119"/>
  <c r="AN97" i="119"/>
  <c r="AO97" i="119"/>
  <c r="AP97" i="119"/>
  <c r="AQ97" i="119"/>
  <c r="AS97" i="119"/>
  <c r="AT97" i="119"/>
  <c r="AU97" i="119"/>
  <c r="AW97" i="119"/>
  <c r="F114" i="119"/>
  <c r="G114" i="119"/>
  <c r="H114" i="119"/>
  <c r="I114" i="119"/>
  <c r="J114" i="119"/>
  <c r="K114" i="119"/>
  <c r="M114" i="119"/>
  <c r="N114" i="119"/>
  <c r="P114" i="119"/>
  <c r="Q114" i="119"/>
  <c r="R114" i="119"/>
  <c r="S114" i="119"/>
  <c r="U114" i="119"/>
  <c r="V114" i="119"/>
  <c r="W114" i="119"/>
  <c r="X114" i="119"/>
  <c r="Y114" i="119"/>
  <c r="Z114" i="119"/>
  <c r="AA114" i="119"/>
  <c r="AC114" i="119"/>
  <c r="AD114" i="119"/>
  <c r="AE114" i="119"/>
  <c r="AF114" i="119"/>
  <c r="AG114" i="119"/>
  <c r="AH114" i="119"/>
  <c r="AI114" i="119"/>
  <c r="AK114" i="119"/>
  <c r="AL114" i="119"/>
  <c r="AM114" i="119"/>
  <c r="AN114" i="119"/>
  <c r="AO114" i="119"/>
  <c r="AP114" i="119"/>
  <c r="AQ114" i="119"/>
  <c r="AS114" i="119"/>
  <c r="AT114" i="119"/>
  <c r="AV114" i="119"/>
  <c r="AW114" i="119"/>
  <c r="G140" i="119"/>
  <c r="H140" i="119"/>
  <c r="I140" i="119"/>
  <c r="J140" i="119"/>
  <c r="K140" i="119"/>
  <c r="N140" i="119"/>
  <c r="O140" i="119"/>
  <c r="P140" i="119"/>
  <c r="Q140" i="119"/>
  <c r="R140" i="119"/>
  <c r="U140" i="119"/>
  <c r="V140" i="119"/>
  <c r="W140" i="119"/>
  <c r="X140" i="119"/>
  <c r="Z140" i="119"/>
  <c r="AA140" i="119"/>
  <c r="AC140" i="119"/>
  <c r="AD140" i="119"/>
  <c r="AE140" i="119"/>
  <c r="AF140" i="119"/>
  <c r="AG140" i="119"/>
  <c r="AG113" i="119" s="1"/>
  <c r="AH140" i="119"/>
  <c r="AI140" i="119"/>
  <c r="AK140" i="119"/>
  <c r="AL140" i="119"/>
  <c r="AM140" i="119"/>
  <c r="AN140" i="119"/>
  <c r="AO140" i="119"/>
  <c r="AP140" i="119"/>
  <c r="AP113" i="119" s="1"/>
  <c r="AQ140" i="119"/>
  <c r="AS140" i="119"/>
  <c r="AT140" i="119"/>
  <c r="AU140" i="119"/>
  <c r="AV140" i="119"/>
  <c r="AW140" i="119"/>
  <c r="E164" i="119"/>
  <c r="F164" i="119"/>
  <c r="G164" i="119"/>
  <c r="H164" i="119"/>
  <c r="I164" i="119"/>
  <c r="J164" i="119"/>
  <c r="K164" i="119"/>
  <c r="M164" i="119"/>
  <c r="N164" i="119"/>
  <c r="O164" i="119"/>
  <c r="P164" i="119"/>
  <c r="Q164" i="119"/>
  <c r="R164" i="119"/>
  <c r="S164" i="119"/>
  <c r="U164" i="119"/>
  <c r="V164" i="119"/>
  <c r="W164" i="119"/>
  <c r="X164" i="119"/>
  <c r="Y164" i="119"/>
  <c r="Z164" i="119"/>
  <c r="AA164" i="119"/>
  <c r="AC164" i="119"/>
  <c r="AD164" i="119"/>
  <c r="AE164" i="119"/>
  <c r="AF164" i="119"/>
  <c r="AG164" i="119"/>
  <c r="AH164" i="119"/>
  <c r="AI164" i="119"/>
  <c r="AK164" i="119"/>
  <c r="AL164" i="119"/>
  <c r="AM164" i="119"/>
  <c r="AN164" i="119"/>
  <c r="AO164" i="119"/>
  <c r="AP164" i="119"/>
  <c r="AQ164" i="119"/>
  <c r="AS164" i="119"/>
  <c r="AT164" i="119"/>
  <c r="AU164" i="119"/>
  <c r="AV164" i="119"/>
  <c r="AW164" i="119"/>
  <c r="E168" i="119"/>
  <c r="G168" i="119"/>
  <c r="H168" i="119"/>
  <c r="I168" i="119"/>
  <c r="J168" i="119"/>
  <c r="K168" i="119"/>
  <c r="M168" i="119"/>
  <c r="N168" i="119"/>
  <c r="O168" i="119"/>
  <c r="P168" i="119"/>
  <c r="Q168" i="119"/>
  <c r="R168" i="119"/>
  <c r="S168" i="119"/>
  <c r="U168" i="119"/>
  <c r="V168" i="119"/>
  <c r="W168" i="119"/>
  <c r="X168" i="119"/>
  <c r="Y168" i="119"/>
  <c r="Z168" i="119"/>
  <c r="AA168" i="119"/>
  <c r="AC168" i="119"/>
  <c r="AD168" i="119"/>
  <c r="AE168" i="119"/>
  <c r="AF168" i="119"/>
  <c r="AG168" i="119"/>
  <c r="AH168" i="119"/>
  <c r="AI168" i="119"/>
  <c r="AK168" i="119"/>
  <c r="AL168" i="119"/>
  <c r="AM168" i="119"/>
  <c r="AN168" i="119"/>
  <c r="AO168" i="119"/>
  <c r="AP168" i="119"/>
  <c r="AQ168" i="119"/>
  <c r="AS168" i="119"/>
  <c r="AT168" i="119"/>
  <c r="AU168" i="119"/>
  <c r="AV168" i="119"/>
  <c r="AW168" i="119"/>
  <c r="E172" i="119"/>
  <c r="G172" i="119"/>
  <c r="H172" i="119"/>
  <c r="I172" i="119"/>
  <c r="J172" i="119"/>
  <c r="K172" i="119"/>
  <c r="M172" i="119"/>
  <c r="N172" i="119"/>
  <c r="O172" i="119"/>
  <c r="P172" i="119"/>
  <c r="Q172" i="119"/>
  <c r="R172" i="119"/>
  <c r="S172" i="119"/>
  <c r="U172" i="119"/>
  <c r="V172" i="119"/>
  <c r="W172" i="119"/>
  <c r="X172" i="119"/>
  <c r="Y172" i="119"/>
  <c r="Z172" i="119"/>
  <c r="AA172" i="119"/>
  <c r="AC172" i="119"/>
  <c r="AD172" i="119"/>
  <c r="AE172" i="119"/>
  <c r="AF172" i="119"/>
  <c r="AG172" i="119"/>
  <c r="AH172" i="119"/>
  <c r="AI172" i="119"/>
  <c r="AK172" i="119"/>
  <c r="AL172" i="119"/>
  <c r="AM172" i="119"/>
  <c r="AN172" i="119"/>
  <c r="AO172" i="119"/>
  <c r="AP172" i="119"/>
  <c r="AQ172" i="119"/>
  <c r="AS172" i="119"/>
  <c r="AT172" i="119"/>
  <c r="AU172" i="119"/>
  <c r="AV172" i="119"/>
  <c r="AW172" i="119"/>
  <c r="E176" i="119"/>
  <c r="F176" i="119"/>
  <c r="G176" i="119"/>
  <c r="H176" i="119"/>
  <c r="I176" i="119"/>
  <c r="J176" i="119"/>
  <c r="K176" i="119"/>
  <c r="M176" i="119"/>
  <c r="N176" i="119"/>
  <c r="O176" i="119"/>
  <c r="P176" i="119"/>
  <c r="Q176" i="119"/>
  <c r="R176" i="119"/>
  <c r="S176" i="119"/>
  <c r="U176" i="119"/>
  <c r="V176" i="119"/>
  <c r="W176" i="119"/>
  <c r="X176" i="119"/>
  <c r="Y176" i="119"/>
  <c r="Z176" i="119"/>
  <c r="AA176" i="119"/>
  <c r="AC176" i="119"/>
  <c r="AD176" i="119"/>
  <c r="AE176" i="119"/>
  <c r="AF176" i="119"/>
  <c r="AG176" i="119"/>
  <c r="AH176" i="119"/>
  <c r="AI176" i="119"/>
  <c r="AK176" i="119"/>
  <c r="AL176" i="119"/>
  <c r="AM176" i="119"/>
  <c r="AN176" i="119"/>
  <c r="AO176" i="119"/>
  <c r="AP176" i="119"/>
  <c r="AQ176" i="119"/>
  <c r="AS176" i="119"/>
  <c r="AT176" i="119"/>
  <c r="AU176" i="119"/>
  <c r="AV176" i="119"/>
  <c r="AW176" i="119"/>
  <c r="E180" i="119"/>
  <c r="F180" i="119"/>
  <c r="G180" i="119"/>
  <c r="H180" i="119"/>
  <c r="I180" i="119"/>
  <c r="J180" i="119"/>
  <c r="K180" i="119"/>
  <c r="M180" i="119"/>
  <c r="N180" i="119"/>
  <c r="O180" i="119"/>
  <c r="P180" i="119"/>
  <c r="Q180" i="119"/>
  <c r="R180" i="119"/>
  <c r="S180" i="119"/>
  <c r="U180" i="119"/>
  <c r="V180" i="119"/>
  <c r="W180" i="119"/>
  <c r="X180" i="119"/>
  <c r="Y180" i="119"/>
  <c r="Z180" i="119"/>
  <c r="AA180" i="119"/>
  <c r="AC180" i="119"/>
  <c r="AD180" i="119"/>
  <c r="AE180" i="119"/>
  <c r="AF180" i="119"/>
  <c r="AG180" i="119"/>
  <c r="AH180" i="119"/>
  <c r="AI180" i="119"/>
  <c r="AK180" i="119"/>
  <c r="AL180" i="119"/>
  <c r="AM180" i="119"/>
  <c r="AN180" i="119"/>
  <c r="AO180" i="119"/>
  <c r="AP180" i="119"/>
  <c r="AQ180" i="119"/>
  <c r="AS180" i="119"/>
  <c r="AT180" i="119"/>
  <c r="AU180" i="119"/>
  <c r="AV180" i="119"/>
  <c r="AW180" i="119"/>
  <c r="E184" i="119"/>
  <c r="F184" i="119"/>
  <c r="G184" i="119"/>
  <c r="H184" i="119"/>
  <c r="I184" i="119"/>
  <c r="J184" i="119"/>
  <c r="K184" i="119"/>
  <c r="M184" i="119"/>
  <c r="N184" i="119"/>
  <c r="O184" i="119"/>
  <c r="P184" i="119"/>
  <c r="Q184" i="119"/>
  <c r="R184" i="119"/>
  <c r="S184" i="119"/>
  <c r="U184" i="119"/>
  <c r="V184" i="119"/>
  <c r="W184" i="119"/>
  <c r="X184" i="119"/>
  <c r="Y184" i="119"/>
  <c r="Z184" i="119"/>
  <c r="AA184" i="119"/>
  <c r="AC184" i="119"/>
  <c r="AD184" i="119"/>
  <c r="AE184" i="119"/>
  <c r="AF184" i="119"/>
  <c r="AG184" i="119"/>
  <c r="AH184" i="119"/>
  <c r="AI184" i="119"/>
  <c r="AK184" i="119"/>
  <c r="AL184" i="119"/>
  <c r="AM184" i="119"/>
  <c r="AN184" i="119"/>
  <c r="AO184" i="119"/>
  <c r="AP184" i="119"/>
  <c r="AQ184" i="119"/>
  <c r="AS184" i="119"/>
  <c r="AT184" i="119"/>
  <c r="AU184" i="119"/>
  <c r="AV184" i="119"/>
  <c r="AW184" i="119"/>
  <c r="E188" i="119"/>
  <c r="F188" i="119"/>
  <c r="G188" i="119"/>
  <c r="H188" i="119"/>
  <c r="I188" i="119"/>
  <c r="J188" i="119"/>
  <c r="K188" i="119"/>
  <c r="M188" i="119"/>
  <c r="N188" i="119"/>
  <c r="O188" i="119"/>
  <c r="P188" i="119"/>
  <c r="Q188" i="119"/>
  <c r="R188" i="119"/>
  <c r="S188" i="119"/>
  <c r="U188" i="119"/>
  <c r="V188" i="119"/>
  <c r="W188" i="119"/>
  <c r="X188" i="119"/>
  <c r="Y188" i="119"/>
  <c r="Z188" i="119"/>
  <c r="AA188" i="119"/>
  <c r="AC188" i="119"/>
  <c r="AD188" i="119"/>
  <c r="AE188" i="119"/>
  <c r="AF188" i="119"/>
  <c r="AG188" i="119"/>
  <c r="AH188" i="119"/>
  <c r="AI188" i="119"/>
  <c r="AK188" i="119"/>
  <c r="AL188" i="119"/>
  <c r="AM188" i="119"/>
  <c r="AN188" i="119"/>
  <c r="AO188" i="119"/>
  <c r="AP188" i="119"/>
  <c r="AQ188" i="119"/>
  <c r="AS188" i="119"/>
  <c r="AT188" i="119"/>
  <c r="AU188" i="119"/>
  <c r="AV188" i="119"/>
  <c r="AW188" i="119"/>
  <c r="E192" i="119"/>
  <c r="F192" i="119"/>
  <c r="G192" i="119"/>
  <c r="H192" i="119"/>
  <c r="I192" i="119"/>
  <c r="J192" i="119"/>
  <c r="K192" i="119"/>
  <c r="M192" i="119"/>
  <c r="N192" i="119"/>
  <c r="O192" i="119"/>
  <c r="P192" i="119"/>
  <c r="Q192" i="119"/>
  <c r="R192" i="119"/>
  <c r="S192" i="119"/>
  <c r="U192" i="119"/>
  <c r="V192" i="119"/>
  <c r="W192" i="119"/>
  <c r="X192" i="119"/>
  <c r="Y192" i="119"/>
  <c r="Z192" i="119"/>
  <c r="AA192" i="119"/>
  <c r="AC192" i="119"/>
  <c r="AD192" i="119"/>
  <c r="AE192" i="119"/>
  <c r="AF192" i="119"/>
  <c r="AG192" i="119"/>
  <c r="AH192" i="119"/>
  <c r="AI192" i="119"/>
  <c r="AK192" i="119"/>
  <c r="AL192" i="119"/>
  <c r="AM192" i="119"/>
  <c r="AN192" i="119"/>
  <c r="AO192" i="119"/>
  <c r="AP192" i="119"/>
  <c r="AQ192" i="119"/>
  <c r="AS192" i="119"/>
  <c r="AT192" i="119"/>
  <c r="AU192" i="119"/>
  <c r="AV192" i="119"/>
  <c r="AW192" i="119"/>
  <c r="E197" i="119"/>
  <c r="F197" i="119"/>
  <c r="G197" i="119"/>
  <c r="H197" i="119"/>
  <c r="I197" i="119"/>
  <c r="J197" i="119"/>
  <c r="K197" i="119"/>
  <c r="M197" i="119"/>
  <c r="N197" i="119"/>
  <c r="O197" i="119"/>
  <c r="P197" i="119"/>
  <c r="Q197" i="119"/>
  <c r="R197" i="119"/>
  <c r="S197" i="119"/>
  <c r="U197" i="119"/>
  <c r="V197" i="119"/>
  <c r="W197" i="119"/>
  <c r="X197" i="119"/>
  <c r="Y197" i="119"/>
  <c r="Z197" i="119"/>
  <c r="AA197" i="119"/>
  <c r="AC197" i="119"/>
  <c r="AD197" i="119"/>
  <c r="AE197" i="119"/>
  <c r="AF197" i="119"/>
  <c r="AG197" i="119"/>
  <c r="AH197" i="119"/>
  <c r="AI197" i="119"/>
  <c r="AK197" i="119"/>
  <c r="AL197" i="119"/>
  <c r="AM197" i="119"/>
  <c r="AN197" i="119"/>
  <c r="AO197" i="119"/>
  <c r="AP197" i="119"/>
  <c r="AQ197" i="119"/>
  <c r="AS197" i="119"/>
  <c r="AT197" i="119"/>
  <c r="AU197" i="119"/>
  <c r="AV197" i="119"/>
  <c r="AW197" i="119"/>
  <c r="E201" i="119"/>
  <c r="F201" i="119"/>
  <c r="G201" i="119"/>
  <c r="H201" i="119"/>
  <c r="I201" i="119"/>
  <c r="J201" i="119"/>
  <c r="K201" i="119"/>
  <c r="M201" i="119"/>
  <c r="N201" i="119"/>
  <c r="O201" i="119"/>
  <c r="P201" i="119"/>
  <c r="Q201" i="119"/>
  <c r="R201" i="119"/>
  <c r="S201" i="119"/>
  <c r="U201" i="119"/>
  <c r="V201" i="119"/>
  <c r="W201" i="119"/>
  <c r="X201" i="119"/>
  <c r="Y201" i="119"/>
  <c r="Z201" i="119"/>
  <c r="AA201" i="119"/>
  <c r="AC201" i="119"/>
  <c r="AD201" i="119"/>
  <c r="AE201" i="119"/>
  <c r="AF201" i="119"/>
  <c r="AG201" i="119"/>
  <c r="AH201" i="119"/>
  <c r="AI201" i="119"/>
  <c r="AK201" i="119"/>
  <c r="AL201" i="119"/>
  <c r="AM201" i="119"/>
  <c r="AN201" i="119"/>
  <c r="AO201" i="119"/>
  <c r="AP201" i="119"/>
  <c r="AQ201" i="119"/>
  <c r="AS201" i="119"/>
  <c r="AT201" i="119"/>
  <c r="AU201" i="119"/>
  <c r="AV201" i="119"/>
  <c r="AW201" i="119"/>
  <c r="E206" i="119"/>
  <c r="F206" i="119"/>
  <c r="G206" i="119"/>
  <c r="H206" i="119"/>
  <c r="I206" i="119"/>
  <c r="J206" i="119"/>
  <c r="K206" i="119"/>
  <c r="M206" i="119"/>
  <c r="N206" i="119"/>
  <c r="O206" i="119"/>
  <c r="P206" i="119"/>
  <c r="Q206" i="119"/>
  <c r="R206" i="119"/>
  <c r="S206" i="119"/>
  <c r="U206" i="119"/>
  <c r="V206" i="119"/>
  <c r="W206" i="119"/>
  <c r="X206" i="119"/>
  <c r="Y206" i="119"/>
  <c r="Z206" i="119"/>
  <c r="AA206" i="119"/>
  <c r="AC206" i="119"/>
  <c r="AD206" i="119"/>
  <c r="AE206" i="119"/>
  <c r="AF206" i="119"/>
  <c r="AG206" i="119"/>
  <c r="AH206" i="119"/>
  <c r="AI206" i="119"/>
  <c r="AK206" i="119"/>
  <c r="AL206" i="119"/>
  <c r="AM206" i="119"/>
  <c r="AN206" i="119"/>
  <c r="AO206" i="119"/>
  <c r="AP206" i="119"/>
  <c r="AQ206" i="119"/>
  <c r="AS206" i="119"/>
  <c r="AT206" i="119"/>
  <c r="AU206" i="119"/>
  <c r="AV206" i="119"/>
  <c r="AW206" i="119"/>
  <c r="E210" i="119"/>
  <c r="F210" i="119"/>
  <c r="G210" i="119"/>
  <c r="H210" i="119"/>
  <c r="I210" i="119"/>
  <c r="J210" i="119"/>
  <c r="K210" i="119"/>
  <c r="M210" i="119"/>
  <c r="N210" i="119"/>
  <c r="O210" i="119"/>
  <c r="P210" i="119"/>
  <c r="Q210" i="119"/>
  <c r="R210" i="119"/>
  <c r="S210" i="119"/>
  <c r="U210" i="119"/>
  <c r="V210" i="119"/>
  <c r="W210" i="119"/>
  <c r="X210" i="119"/>
  <c r="Y210" i="119"/>
  <c r="Z210" i="119"/>
  <c r="AA210" i="119"/>
  <c r="AC210" i="119"/>
  <c r="AD210" i="119"/>
  <c r="AE210" i="119"/>
  <c r="AF210" i="119"/>
  <c r="AG210" i="119"/>
  <c r="AH210" i="119"/>
  <c r="AI210" i="119"/>
  <c r="AK210" i="119"/>
  <c r="AL210" i="119"/>
  <c r="AM210" i="119"/>
  <c r="AN210" i="119"/>
  <c r="AO210" i="119"/>
  <c r="AP210" i="119"/>
  <c r="AQ210" i="119"/>
  <c r="AS210" i="119"/>
  <c r="AT210" i="119"/>
  <c r="AU210" i="119"/>
  <c r="AV210" i="119"/>
  <c r="AW210" i="119"/>
  <c r="E214" i="119"/>
  <c r="E21" i="119" s="1"/>
  <c r="F214" i="119"/>
  <c r="F21" i="119" s="1"/>
  <c r="G214" i="119"/>
  <c r="G21" i="119" s="1"/>
  <c r="H214" i="119"/>
  <c r="H21" i="119" s="1"/>
  <c r="I214" i="119"/>
  <c r="I21" i="119" s="1"/>
  <c r="J214" i="119"/>
  <c r="J21" i="119" s="1"/>
  <c r="K214" i="119"/>
  <c r="K21" i="119" s="1"/>
  <c r="M214" i="119"/>
  <c r="M21" i="119" s="1"/>
  <c r="N214" i="119"/>
  <c r="N21" i="119" s="1"/>
  <c r="O214" i="119"/>
  <c r="O21" i="119" s="1"/>
  <c r="P214" i="119"/>
  <c r="P21" i="119" s="1"/>
  <c r="Q214" i="119"/>
  <c r="Q21" i="119" s="1"/>
  <c r="R214" i="119"/>
  <c r="R21" i="119" s="1"/>
  <c r="S214" i="119"/>
  <c r="S21" i="119" s="1"/>
  <c r="U214" i="119"/>
  <c r="U21" i="119" s="1"/>
  <c r="V214" i="119"/>
  <c r="V21" i="119" s="1"/>
  <c r="W214" i="119"/>
  <c r="W21" i="119" s="1"/>
  <c r="X214" i="119"/>
  <c r="X21" i="119" s="1"/>
  <c r="Y214" i="119"/>
  <c r="Y21" i="119" s="1"/>
  <c r="Z214" i="119"/>
  <c r="Z21" i="119" s="1"/>
  <c r="AA214" i="119"/>
  <c r="AA21" i="119" s="1"/>
  <c r="AC214" i="119"/>
  <c r="AC21" i="119" s="1"/>
  <c r="AD214" i="119"/>
  <c r="AD21" i="119" s="1"/>
  <c r="AE214" i="119"/>
  <c r="AE21" i="119" s="1"/>
  <c r="AF214" i="119"/>
  <c r="AF21" i="119" s="1"/>
  <c r="AG214" i="119"/>
  <c r="AG21" i="119" s="1"/>
  <c r="AH214" i="119"/>
  <c r="AH21" i="119" s="1"/>
  <c r="AI214" i="119"/>
  <c r="AI21" i="119" s="1"/>
  <c r="AK214" i="119"/>
  <c r="AK21" i="119" s="1"/>
  <c r="AL214" i="119"/>
  <c r="AL21" i="119" s="1"/>
  <c r="AM214" i="119"/>
  <c r="AM21" i="119" s="1"/>
  <c r="AN214" i="119"/>
  <c r="AN21" i="119" s="1"/>
  <c r="AO214" i="119"/>
  <c r="AO21" i="119" s="1"/>
  <c r="AP214" i="119"/>
  <c r="AP21" i="119" s="1"/>
  <c r="AQ214" i="119"/>
  <c r="AQ21" i="119" s="1"/>
  <c r="AS214" i="119"/>
  <c r="AS21" i="119" s="1"/>
  <c r="AT214" i="119"/>
  <c r="AT21" i="119" s="1"/>
  <c r="AU214" i="119"/>
  <c r="AU21" i="119" s="1"/>
  <c r="AV214" i="119"/>
  <c r="AV21" i="119" s="1"/>
  <c r="AW214" i="119"/>
  <c r="AW21" i="119" s="1"/>
  <c r="E218" i="119"/>
  <c r="E22" i="119" s="1"/>
  <c r="F218" i="119"/>
  <c r="F22" i="119" s="1"/>
  <c r="G218" i="119"/>
  <c r="G22" i="119" s="1"/>
  <c r="H218" i="119"/>
  <c r="H22" i="119" s="1"/>
  <c r="I218" i="119"/>
  <c r="I22" i="119" s="1"/>
  <c r="J218" i="119"/>
  <c r="J22" i="119" s="1"/>
  <c r="K218" i="119"/>
  <c r="K22" i="119" s="1"/>
  <c r="M218" i="119"/>
  <c r="M22" i="119" s="1"/>
  <c r="N218" i="119"/>
  <c r="N22" i="119" s="1"/>
  <c r="O218" i="119"/>
  <c r="O22" i="119" s="1"/>
  <c r="P218" i="119"/>
  <c r="P22" i="119" s="1"/>
  <c r="Q218" i="119"/>
  <c r="Q22" i="119" s="1"/>
  <c r="R218" i="119"/>
  <c r="R22" i="119" s="1"/>
  <c r="S218" i="119"/>
  <c r="S22" i="119" s="1"/>
  <c r="U218" i="119"/>
  <c r="U22" i="119" s="1"/>
  <c r="V218" i="119"/>
  <c r="V22" i="119" s="1"/>
  <c r="W218" i="119"/>
  <c r="W22" i="119" s="1"/>
  <c r="X218" i="119"/>
  <c r="X22" i="119" s="1"/>
  <c r="Y218" i="119"/>
  <c r="Y22" i="119" s="1"/>
  <c r="Z218" i="119"/>
  <c r="Z22" i="119" s="1"/>
  <c r="AA218" i="119"/>
  <c r="AA22" i="119" s="1"/>
  <c r="AC218" i="119"/>
  <c r="AC22" i="119" s="1"/>
  <c r="AD218" i="119"/>
  <c r="AD22" i="119" s="1"/>
  <c r="AE218" i="119"/>
  <c r="AE22" i="119" s="1"/>
  <c r="AF218" i="119"/>
  <c r="AF22" i="119" s="1"/>
  <c r="AG218" i="119"/>
  <c r="AG22" i="119" s="1"/>
  <c r="AH218" i="119"/>
  <c r="AH22" i="119" s="1"/>
  <c r="AI218" i="119"/>
  <c r="AI22" i="119" s="1"/>
  <c r="AK218" i="119"/>
  <c r="AK22" i="119" s="1"/>
  <c r="AL218" i="119"/>
  <c r="AL22" i="119" s="1"/>
  <c r="AM218" i="119"/>
  <c r="AM22" i="119" s="1"/>
  <c r="AN218" i="119"/>
  <c r="AN22" i="119" s="1"/>
  <c r="AO218" i="119"/>
  <c r="AO22" i="119" s="1"/>
  <c r="AP218" i="119"/>
  <c r="AP22" i="119" s="1"/>
  <c r="AQ218" i="119"/>
  <c r="AQ22" i="119" s="1"/>
  <c r="AS218" i="119"/>
  <c r="AS22" i="119" s="1"/>
  <c r="AT218" i="119"/>
  <c r="AT22" i="119" s="1"/>
  <c r="AU218" i="119"/>
  <c r="AU22" i="119" s="1"/>
  <c r="AV218" i="119"/>
  <c r="AV22" i="119" s="1"/>
  <c r="AW218" i="119"/>
  <c r="AW22" i="119" s="1"/>
  <c r="E222" i="119"/>
  <c r="E23" i="119" s="1"/>
  <c r="F222" i="119"/>
  <c r="F23" i="119" s="1"/>
  <c r="G222" i="119"/>
  <c r="G23" i="119" s="1"/>
  <c r="H222" i="119"/>
  <c r="H23" i="119" s="1"/>
  <c r="I222" i="119"/>
  <c r="I23" i="119" s="1"/>
  <c r="J222" i="119"/>
  <c r="J23" i="119" s="1"/>
  <c r="K222" i="119"/>
  <c r="K23" i="119" s="1"/>
  <c r="M222" i="119"/>
  <c r="M23" i="119" s="1"/>
  <c r="N222" i="119"/>
  <c r="N23" i="119" s="1"/>
  <c r="O222" i="119"/>
  <c r="O23" i="119" s="1"/>
  <c r="P222" i="119"/>
  <c r="P23" i="119" s="1"/>
  <c r="Q222" i="119"/>
  <c r="Q23" i="119" s="1"/>
  <c r="R222" i="119"/>
  <c r="R23" i="119" s="1"/>
  <c r="S222" i="119"/>
  <c r="S23" i="119" s="1"/>
  <c r="U222" i="119"/>
  <c r="U23" i="119" s="1"/>
  <c r="V222" i="119"/>
  <c r="V23" i="119" s="1"/>
  <c r="W222" i="119"/>
  <c r="W23" i="119" s="1"/>
  <c r="X222" i="119"/>
  <c r="X23" i="119" s="1"/>
  <c r="Y222" i="119"/>
  <c r="Y23" i="119" s="1"/>
  <c r="Z222" i="119"/>
  <c r="Z23" i="119" s="1"/>
  <c r="AA222" i="119"/>
  <c r="AA23" i="119" s="1"/>
  <c r="AC222" i="119"/>
  <c r="AC23" i="119" s="1"/>
  <c r="AD222" i="119"/>
  <c r="AD23" i="119" s="1"/>
  <c r="AE222" i="119"/>
  <c r="AE23" i="119" s="1"/>
  <c r="AF222" i="119"/>
  <c r="AF23" i="119" s="1"/>
  <c r="AG222" i="119"/>
  <c r="AG23" i="119" s="1"/>
  <c r="AH222" i="119"/>
  <c r="AH23" i="119" s="1"/>
  <c r="AI222" i="119"/>
  <c r="AI23" i="119" s="1"/>
  <c r="AK222" i="119"/>
  <c r="AK23" i="119" s="1"/>
  <c r="AL222" i="119"/>
  <c r="AL23" i="119" s="1"/>
  <c r="AM222" i="119"/>
  <c r="AM23" i="119" s="1"/>
  <c r="AN222" i="119"/>
  <c r="AN23" i="119" s="1"/>
  <c r="AO222" i="119"/>
  <c r="AO23" i="119" s="1"/>
  <c r="AP222" i="119"/>
  <c r="AP23" i="119" s="1"/>
  <c r="AQ222" i="119"/>
  <c r="AQ23" i="119" s="1"/>
  <c r="AS222" i="119"/>
  <c r="AS23" i="119" s="1"/>
  <c r="AT222" i="119"/>
  <c r="AT23" i="119" s="1"/>
  <c r="AU222" i="119"/>
  <c r="AU23" i="119" s="1"/>
  <c r="AV222" i="119"/>
  <c r="AV23" i="119" s="1"/>
  <c r="AW222" i="119"/>
  <c r="AW23" i="119" s="1"/>
  <c r="O200" i="126"/>
  <c r="O204" i="126"/>
  <c r="O216" i="126"/>
  <c r="O22" i="126" s="1"/>
  <c r="AT219" i="126"/>
  <c r="AS219" i="126"/>
  <c r="AR219" i="126"/>
  <c r="AQ219" i="126"/>
  <c r="AP219" i="126"/>
  <c r="AO219" i="126"/>
  <c r="AN219" i="126"/>
  <c r="AT218" i="126"/>
  <c r="AS218" i="126"/>
  <c r="AR218" i="126"/>
  <c r="AQ218" i="126"/>
  <c r="AP218" i="126"/>
  <c r="AO218" i="126"/>
  <c r="AN218" i="126"/>
  <c r="AT217" i="126"/>
  <c r="AS217" i="126"/>
  <c r="AR217" i="126"/>
  <c r="AQ217" i="126"/>
  <c r="AP217" i="126"/>
  <c r="AO217" i="126"/>
  <c r="AN217" i="126"/>
  <c r="AT215" i="126"/>
  <c r="AS215" i="126"/>
  <c r="AR215" i="126"/>
  <c r="AQ215" i="126"/>
  <c r="AP215" i="126"/>
  <c r="AO215" i="126"/>
  <c r="AN215" i="126"/>
  <c r="AT214" i="126"/>
  <c r="AS214" i="126"/>
  <c r="AR214" i="126"/>
  <c r="AQ214" i="126"/>
  <c r="AP214" i="126"/>
  <c r="AO214" i="126"/>
  <c r="AN214" i="126"/>
  <c r="AT213" i="126"/>
  <c r="AS213" i="126"/>
  <c r="AR213" i="126"/>
  <c r="AQ213" i="126"/>
  <c r="AP213" i="126"/>
  <c r="AO213" i="126"/>
  <c r="AN213" i="126"/>
  <c r="AT211" i="126"/>
  <c r="AS211" i="126"/>
  <c r="AR211" i="126"/>
  <c r="AQ211" i="126"/>
  <c r="AP211" i="126"/>
  <c r="AO211" i="126"/>
  <c r="AN211" i="126"/>
  <c r="AT210" i="126"/>
  <c r="AS210" i="126"/>
  <c r="AR210" i="126"/>
  <c r="AQ210" i="126"/>
  <c r="AP210" i="126"/>
  <c r="AO210" i="126"/>
  <c r="AN210" i="126"/>
  <c r="AT209" i="126"/>
  <c r="AS209" i="126"/>
  <c r="AR209" i="126"/>
  <c r="AQ209" i="126"/>
  <c r="AP209" i="126"/>
  <c r="AO209" i="126"/>
  <c r="AN209" i="126"/>
  <c r="AT207" i="126"/>
  <c r="AS207" i="126"/>
  <c r="AR207" i="126"/>
  <c r="AQ207" i="126"/>
  <c r="AP207" i="126"/>
  <c r="AO207" i="126"/>
  <c r="AN207" i="126"/>
  <c r="AT206" i="126"/>
  <c r="AS206" i="126"/>
  <c r="AR206" i="126"/>
  <c r="AQ206" i="126"/>
  <c r="AP206" i="126"/>
  <c r="AO206" i="126"/>
  <c r="AN206" i="126"/>
  <c r="AT205" i="126"/>
  <c r="AS205" i="126"/>
  <c r="AR205" i="126"/>
  <c r="AQ205" i="126"/>
  <c r="AP205" i="126"/>
  <c r="AO205" i="126"/>
  <c r="AN205" i="126"/>
  <c r="AT203" i="126"/>
  <c r="AS203" i="126"/>
  <c r="AR203" i="126"/>
  <c r="AQ203" i="126"/>
  <c r="AP203" i="126"/>
  <c r="AO203" i="126"/>
  <c r="AN203" i="126"/>
  <c r="AT202" i="126"/>
  <c r="AS202" i="126"/>
  <c r="AR202" i="126"/>
  <c r="AQ202" i="126"/>
  <c r="AP202" i="126"/>
  <c r="AO202" i="126"/>
  <c r="AN202" i="126"/>
  <c r="AT201" i="126"/>
  <c r="AS201" i="126"/>
  <c r="AR201" i="126"/>
  <c r="AQ201" i="126"/>
  <c r="AP201" i="126"/>
  <c r="AO201" i="126"/>
  <c r="AN201" i="126"/>
  <c r="AT198" i="126"/>
  <c r="AS198" i="126"/>
  <c r="AR198" i="126"/>
  <c r="AQ198" i="126"/>
  <c r="AP198" i="126"/>
  <c r="AO198" i="126"/>
  <c r="AN198" i="126"/>
  <c r="AT197" i="126"/>
  <c r="AS197" i="126"/>
  <c r="AR197" i="126"/>
  <c r="AQ197" i="126"/>
  <c r="AP197" i="126"/>
  <c r="AO197" i="126"/>
  <c r="AN197" i="126"/>
  <c r="AT196" i="126"/>
  <c r="AS196" i="126"/>
  <c r="AR196" i="126"/>
  <c r="AQ196" i="126"/>
  <c r="AP196" i="126"/>
  <c r="AO196" i="126"/>
  <c r="AN196" i="126"/>
  <c r="AT194" i="126"/>
  <c r="AS194" i="126"/>
  <c r="AR194" i="126"/>
  <c r="AQ194" i="126"/>
  <c r="AP194" i="126"/>
  <c r="AO194" i="126"/>
  <c r="AN194" i="126"/>
  <c r="AT193" i="126"/>
  <c r="AS193" i="126"/>
  <c r="AR193" i="126"/>
  <c r="AQ193" i="126"/>
  <c r="AP193" i="126"/>
  <c r="AO193" i="126"/>
  <c r="AN193" i="126"/>
  <c r="AT192" i="126"/>
  <c r="AS192" i="126"/>
  <c r="AR192" i="126"/>
  <c r="AQ192" i="126"/>
  <c r="AP192" i="126"/>
  <c r="AO192" i="126"/>
  <c r="AN192" i="126"/>
  <c r="AT189" i="126"/>
  <c r="AS189" i="126"/>
  <c r="AR189" i="126"/>
  <c r="AQ189" i="126"/>
  <c r="AP189" i="126"/>
  <c r="AO189" i="126"/>
  <c r="AN189" i="126"/>
  <c r="AT188" i="126"/>
  <c r="AS188" i="126"/>
  <c r="AR188" i="126"/>
  <c r="AQ188" i="126"/>
  <c r="AP188" i="126"/>
  <c r="AO188" i="126"/>
  <c r="AN188" i="126"/>
  <c r="AT187" i="126"/>
  <c r="AS187" i="126"/>
  <c r="AR187" i="126"/>
  <c r="AQ187" i="126"/>
  <c r="AP187" i="126"/>
  <c r="AO187" i="126"/>
  <c r="AN187" i="126"/>
  <c r="AT185" i="126"/>
  <c r="AS185" i="126"/>
  <c r="AR185" i="126"/>
  <c r="AQ185" i="126"/>
  <c r="AP185" i="126"/>
  <c r="AO185" i="126"/>
  <c r="AN185" i="126"/>
  <c r="AT184" i="126"/>
  <c r="AS184" i="126"/>
  <c r="AR184" i="126"/>
  <c r="AQ184" i="126"/>
  <c r="AP184" i="126"/>
  <c r="AO184" i="126"/>
  <c r="AN184" i="126"/>
  <c r="AT183" i="126"/>
  <c r="AS183" i="126"/>
  <c r="AR183" i="126"/>
  <c r="AQ183" i="126"/>
  <c r="AP183" i="126"/>
  <c r="AO183" i="126"/>
  <c r="AN183" i="126"/>
  <c r="AT181" i="126"/>
  <c r="AS181" i="126"/>
  <c r="AR181" i="126"/>
  <c r="AQ181" i="126"/>
  <c r="AP181" i="126"/>
  <c r="AO181" i="126"/>
  <c r="AN181" i="126"/>
  <c r="AT180" i="126"/>
  <c r="AS180" i="126"/>
  <c r="AR180" i="126"/>
  <c r="AQ180" i="126"/>
  <c r="AP180" i="126"/>
  <c r="AO180" i="126"/>
  <c r="AN180" i="126"/>
  <c r="AT179" i="126"/>
  <c r="AS179" i="126"/>
  <c r="AR179" i="126"/>
  <c r="AQ179" i="126"/>
  <c r="AP179" i="126"/>
  <c r="AO179" i="126"/>
  <c r="AN179" i="126"/>
  <c r="AT177" i="126"/>
  <c r="AS177" i="126"/>
  <c r="AR177" i="126"/>
  <c r="AQ177" i="126"/>
  <c r="AP177" i="126"/>
  <c r="AO177" i="126"/>
  <c r="AN177" i="126"/>
  <c r="AT176" i="126"/>
  <c r="AS176" i="126"/>
  <c r="AR176" i="126"/>
  <c r="AQ176" i="126"/>
  <c r="AP176" i="126"/>
  <c r="AO176" i="126"/>
  <c r="AN176" i="126"/>
  <c r="AT175" i="126"/>
  <c r="AS175" i="126"/>
  <c r="AR175" i="126"/>
  <c r="AQ175" i="126"/>
  <c r="AP175" i="126"/>
  <c r="AO175" i="126"/>
  <c r="AN175" i="126"/>
  <c r="AT173" i="126"/>
  <c r="AS173" i="126"/>
  <c r="AR173" i="126"/>
  <c r="AQ173" i="126"/>
  <c r="AP173" i="126"/>
  <c r="AO173" i="126"/>
  <c r="AN173" i="126"/>
  <c r="AT172" i="126"/>
  <c r="AS172" i="126"/>
  <c r="AR172" i="126"/>
  <c r="AQ172" i="126"/>
  <c r="AP172" i="126"/>
  <c r="AO172" i="126"/>
  <c r="AN172" i="126"/>
  <c r="AT171" i="126"/>
  <c r="AS171" i="126"/>
  <c r="AR171" i="126"/>
  <c r="AQ171" i="126"/>
  <c r="AP171" i="126"/>
  <c r="AO171" i="126"/>
  <c r="AN171" i="126"/>
  <c r="AT169" i="126"/>
  <c r="AS169" i="126"/>
  <c r="AR169" i="126"/>
  <c r="AQ169" i="126"/>
  <c r="AP169" i="126"/>
  <c r="AO169" i="126"/>
  <c r="AN169" i="126"/>
  <c r="AT168" i="126"/>
  <c r="AS168" i="126"/>
  <c r="AR168" i="126"/>
  <c r="AQ168" i="126"/>
  <c r="AP168" i="126"/>
  <c r="AO168" i="126"/>
  <c r="AN168" i="126"/>
  <c r="AT167" i="126"/>
  <c r="AS167" i="126"/>
  <c r="AR167" i="126"/>
  <c r="AQ167" i="126"/>
  <c r="AP167" i="126"/>
  <c r="AO167" i="126"/>
  <c r="AN167" i="126"/>
  <c r="AT165" i="126"/>
  <c r="AS165" i="126"/>
  <c r="AR165" i="126"/>
  <c r="AQ165" i="126"/>
  <c r="AP165" i="126"/>
  <c r="AO165" i="126"/>
  <c r="AN165" i="126"/>
  <c r="AT164" i="126"/>
  <c r="AS164" i="126"/>
  <c r="AR164" i="126"/>
  <c r="AQ164" i="126"/>
  <c r="AP164" i="126"/>
  <c r="AO164" i="126"/>
  <c r="AN164" i="126"/>
  <c r="AT163" i="126"/>
  <c r="AS163" i="126"/>
  <c r="AR163" i="126"/>
  <c r="AQ163" i="126"/>
  <c r="AP163" i="126"/>
  <c r="AO163" i="126"/>
  <c r="AN163" i="126"/>
  <c r="AT161" i="126"/>
  <c r="AS161" i="126"/>
  <c r="AR161" i="126"/>
  <c r="AQ161" i="126"/>
  <c r="AP161" i="126"/>
  <c r="AO161" i="126"/>
  <c r="AN161" i="126"/>
  <c r="AT160" i="126"/>
  <c r="AS160" i="126"/>
  <c r="AR160" i="126"/>
  <c r="AQ160" i="126"/>
  <c r="AP160" i="126"/>
  <c r="AO160" i="126"/>
  <c r="AN160" i="126"/>
  <c r="AT159" i="126"/>
  <c r="AS159" i="126"/>
  <c r="AR159" i="126"/>
  <c r="AQ159" i="126"/>
  <c r="AP159" i="126"/>
  <c r="AO159" i="126"/>
  <c r="AN159" i="126"/>
  <c r="AT139" i="126"/>
  <c r="AS139" i="126"/>
  <c r="AR139" i="126"/>
  <c r="AQ139" i="126"/>
  <c r="AP139" i="126"/>
  <c r="AO139" i="126"/>
  <c r="AN139" i="126"/>
  <c r="AT138" i="126"/>
  <c r="AS138" i="126"/>
  <c r="AR138" i="126"/>
  <c r="AQ138" i="126"/>
  <c r="AP138" i="126"/>
  <c r="AO138" i="126"/>
  <c r="AN138" i="126"/>
  <c r="AT115" i="126"/>
  <c r="AS115" i="126"/>
  <c r="AR115" i="126"/>
  <c r="AQ115" i="126"/>
  <c r="AP115" i="126"/>
  <c r="AO115" i="126"/>
  <c r="AN115" i="126"/>
  <c r="AT114" i="126"/>
  <c r="AS114" i="126"/>
  <c r="AR114" i="126"/>
  <c r="AQ114" i="126"/>
  <c r="AP114" i="126"/>
  <c r="AO114" i="126"/>
  <c r="AN114" i="126"/>
  <c r="AT98" i="126"/>
  <c r="AS98" i="126"/>
  <c r="AR98" i="126"/>
  <c r="AQ98" i="126"/>
  <c r="AP98" i="126"/>
  <c r="AO98" i="126"/>
  <c r="AN98" i="126"/>
  <c r="AT97" i="126"/>
  <c r="AS97" i="126"/>
  <c r="AR97" i="126"/>
  <c r="AQ97" i="126"/>
  <c r="AP97" i="126"/>
  <c r="AO97" i="126"/>
  <c r="AN97" i="126"/>
  <c r="AT81" i="126"/>
  <c r="AS81" i="126"/>
  <c r="AR81" i="126"/>
  <c r="AQ81" i="126"/>
  <c r="AP81" i="126"/>
  <c r="AO81" i="126"/>
  <c r="AN81" i="126"/>
  <c r="AT80" i="126"/>
  <c r="AS80" i="126"/>
  <c r="AR80" i="126"/>
  <c r="AQ80" i="126"/>
  <c r="AP80" i="126"/>
  <c r="AO80" i="126"/>
  <c r="AN80" i="126"/>
  <c r="AT76" i="126"/>
  <c r="AS76" i="126"/>
  <c r="AR76" i="126"/>
  <c r="AQ76" i="126"/>
  <c r="AP76" i="126"/>
  <c r="AO76" i="126"/>
  <c r="AN76" i="126"/>
  <c r="AT75" i="126"/>
  <c r="AS75" i="126"/>
  <c r="AR75" i="126"/>
  <c r="AQ75" i="126"/>
  <c r="AP75" i="126"/>
  <c r="AO75" i="126"/>
  <c r="AN75" i="126"/>
  <c r="AT74" i="126"/>
  <c r="AS74" i="126"/>
  <c r="AR74" i="126"/>
  <c r="AQ74" i="126"/>
  <c r="AP74" i="126"/>
  <c r="AO74" i="126"/>
  <c r="AN74" i="126"/>
  <c r="AT72" i="126"/>
  <c r="AS72" i="126"/>
  <c r="AR72" i="126"/>
  <c r="AQ72" i="126"/>
  <c r="AP72" i="126"/>
  <c r="AO72" i="126"/>
  <c r="AN72" i="126"/>
  <c r="AT71" i="126"/>
  <c r="AS71" i="126"/>
  <c r="AR71" i="126"/>
  <c r="AQ71" i="126"/>
  <c r="AP71" i="126"/>
  <c r="AO71" i="126"/>
  <c r="AN71" i="126"/>
  <c r="AT70" i="126"/>
  <c r="AS70" i="126"/>
  <c r="AR70" i="126"/>
  <c r="AQ70" i="126"/>
  <c r="AP70" i="126"/>
  <c r="AO70" i="126"/>
  <c r="AN70" i="126"/>
  <c r="AT67" i="126"/>
  <c r="AS67" i="126"/>
  <c r="AR67" i="126"/>
  <c r="AQ67" i="126"/>
  <c r="AP67" i="126"/>
  <c r="AO67" i="126"/>
  <c r="AN67" i="126"/>
  <c r="AT66" i="126"/>
  <c r="AS66" i="126"/>
  <c r="AR66" i="126"/>
  <c r="AQ66" i="126"/>
  <c r="AP66" i="126"/>
  <c r="AO66" i="126"/>
  <c r="AN66" i="126"/>
  <c r="AT65" i="126"/>
  <c r="AS65" i="126"/>
  <c r="AR65" i="126"/>
  <c r="AQ65" i="126"/>
  <c r="AP65" i="126"/>
  <c r="AO65" i="126"/>
  <c r="AN65" i="126"/>
  <c r="AT63" i="126"/>
  <c r="AS63" i="126"/>
  <c r="AR63" i="126"/>
  <c r="AQ63" i="126"/>
  <c r="AP63" i="126"/>
  <c r="AO63" i="126"/>
  <c r="AN63" i="126"/>
  <c r="AT62" i="126"/>
  <c r="AS62" i="126"/>
  <c r="AR62" i="126"/>
  <c r="AQ62" i="126"/>
  <c r="AP62" i="126"/>
  <c r="AO62" i="126"/>
  <c r="AN62" i="126"/>
  <c r="AT61" i="126"/>
  <c r="AS61" i="126"/>
  <c r="AR61" i="126"/>
  <c r="AQ61" i="126"/>
  <c r="AP61" i="126"/>
  <c r="AO61" i="126"/>
  <c r="AN61" i="126"/>
  <c r="AT59" i="126"/>
  <c r="AS59" i="126"/>
  <c r="AR59" i="126"/>
  <c r="AQ59" i="126"/>
  <c r="AP59" i="126"/>
  <c r="AO59" i="126"/>
  <c r="AN59" i="126"/>
  <c r="AT58" i="126"/>
  <c r="AS58" i="126"/>
  <c r="AR58" i="126"/>
  <c r="AQ58" i="126"/>
  <c r="AP58" i="126"/>
  <c r="AO58" i="126"/>
  <c r="AN58" i="126"/>
  <c r="AT57" i="126"/>
  <c r="AS57" i="126"/>
  <c r="AR57" i="126"/>
  <c r="AQ57" i="126"/>
  <c r="AP57" i="126"/>
  <c r="AO57" i="126"/>
  <c r="AN57" i="126"/>
  <c r="AT54" i="126"/>
  <c r="AS54" i="126"/>
  <c r="AR54" i="126"/>
  <c r="AQ54" i="126"/>
  <c r="AP54" i="126"/>
  <c r="AO54" i="126"/>
  <c r="AN54" i="126"/>
  <c r="AT53" i="126"/>
  <c r="AS53" i="126"/>
  <c r="AR53" i="126"/>
  <c r="AQ53" i="126"/>
  <c r="AP53" i="126"/>
  <c r="AO53" i="126"/>
  <c r="AN53" i="126"/>
  <c r="AT52" i="126"/>
  <c r="AS52" i="126"/>
  <c r="AR52" i="126"/>
  <c r="AQ52" i="126"/>
  <c r="AP52" i="126"/>
  <c r="AO52" i="126"/>
  <c r="AN52" i="126"/>
  <c r="AT50" i="126"/>
  <c r="AS50" i="126"/>
  <c r="AR50" i="126"/>
  <c r="AQ50" i="126"/>
  <c r="AP50" i="126"/>
  <c r="AO50" i="126"/>
  <c r="AN50" i="126"/>
  <c r="AT49" i="126"/>
  <c r="AS49" i="126"/>
  <c r="AR49" i="126"/>
  <c r="AQ49" i="126"/>
  <c r="AP49" i="126"/>
  <c r="AO49" i="126"/>
  <c r="AN49" i="126"/>
  <c r="AT48" i="126"/>
  <c r="AS48" i="126"/>
  <c r="AR48" i="126"/>
  <c r="AQ48" i="126"/>
  <c r="AP48" i="126"/>
  <c r="AO48" i="126"/>
  <c r="AN48" i="126"/>
  <c r="AT46" i="126"/>
  <c r="AS46" i="126"/>
  <c r="AR46" i="126"/>
  <c r="AQ46" i="126"/>
  <c r="AP46" i="126"/>
  <c r="AO46" i="126"/>
  <c r="AN46" i="126"/>
  <c r="AT45" i="126"/>
  <c r="AS45" i="126"/>
  <c r="AR45" i="126"/>
  <c r="AQ45" i="126"/>
  <c r="AP45" i="126"/>
  <c r="AO45" i="126"/>
  <c r="AN45" i="126"/>
  <c r="AT44" i="126"/>
  <c r="AS44" i="126"/>
  <c r="AR44" i="126"/>
  <c r="AQ44" i="126"/>
  <c r="AP44" i="126"/>
  <c r="AO44" i="126"/>
  <c r="AN44" i="126"/>
  <c r="AT40" i="126"/>
  <c r="AS40" i="126"/>
  <c r="AR40" i="126"/>
  <c r="AQ40" i="126"/>
  <c r="AP40" i="126"/>
  <c r="AO40" i="126"/>
  <c r="AN40" i="126"/>
  <c r="AT39" i="126"/>
  <c r="AS39" i="126"/>
  <c r="AR39" i="126"/>
  <c r="AQ39" i="126"/>
  <c r="AP39" i="126"/>
  <c r="AO39" i="126"/>
  <c r="AN39" i="126"/>
  <c r="AT38" i="126"/>
  <c r="AS38" i="126"/>
  <c r="AR38" i="126"/>
  <c r="AQ38" i="126"/>
  <c r="AP38" i="126"/>
  <c r="AO38" i="126"/>
  <c r="AN38" i="126"/>
  <c r="AT36" i="126"/>
  <c r="AS36" i="126"/>
  <c r="AR36" i="126"/>
  <c r="AQ36" i="126"/>
  <c r="AP36" i="126"/>
  <c r="AO36" i="126"/>
  <c r="AN36" i="126"/>
  <c r="AT35" i="126"/>
  <c r="AS35" i="126"/>
  <c r="AR35" i="126"/>
  <c r="AQ35" i="126"/>
  <c r="AP35" i="126"/>
  <c r="AO35" i="126"/>
  <c r="AN35" i="126"/>
  <c r="AT34" i="126"/>
  <c r="AS34" i="126"/>
  <c r="AR34" i="126"/>
  <c r="AQ34" i="126"/>
  <c r="AP34" i="126"/>
  <c r="AO34" i="126"/>
  <c r="AN34" i="126"/>
  <c r="AN30" i="126"/>
  <c r="AO30" i="126"/>
  <c r="AP30" i="126"/>
  <c r="AQ30" i="126"/>
  <c r="AR30" i="126"/>
  <c r="AS30" i="126"/>
  <c r="AT30" i="126"/>
  <c r="AN31" i="126"/>
  <c r="AO31" i="126"/>
  <c r="AP31" i="126"/>
  <c r="AQ31" i="126"/>
  <c r="AR31" i="126"/>
  <c r="AS31" i="126"/>
  <c r="AT31" i="126"/>
  <c r="AT29" i="126"/>
  <c r="AS29" i="126"/>
  <c r="AR29" i="126"/>
  <c r="AQ29" i="126"/>
  <c r="AP29" i="126"/>
  <c r="AO29" i="126"/>
  <c r="AN29" i="126"/>
  <c r="AN27" i="126"/>
  <c r="AO27" i="126"/>
  <c r="AP27" i="126"/>
  <c r="AQ27" i="126"/>
  <c r="AR27" i="126"/>
  <c r="AS27" i="126"/>
  <c r="AT27" i="126"/>
  <c r="AO26" i="126"/>
  <c r="AP26" i="126"/>
  <c r="AQ26" i="126"/>
  <c r="AR26" i="126"/>
  <c r="AS26" i="126"/>
  <c r="AT26" i="126"/>
  <c r="AN26" i="126"/>
  <c r="E28" i="126"/>
  <c r="E25" i="126" s="1"/>
  <c r="F28" i="126"/>
  <c r="F25" i="126" s="1"/>
  <c r="G28" i="126"/>
  <c r="G25" i="126" s="1"/>
  <c r="H28" i="126"/>
  <c r="H25" i="126" s="1"/>
  <c r="I28" i="126"/>
  <c r="I25" i="126" s="1"/>
  <c r="J28" i="126"/>
  <c r="J25" i="126" s="1"/>
  <c r="K28" i="126"/>
  <c r="K25" i="126" s="1"/>
  <c r="L28" i="126"/>
  <c r="L25" i="126" s="1"/>
  <c r="M28" i="126"/>
  <c r="M25" i="126" s="1"/>
  <c r="N28" i="126"/>
  <c r="N25" i="126" s="1"/>
  <c r="O28" i="126"/>
  <c r="O25" i="126" s="1"/>
  <c r="P28" i="126"/>
  <c r="P25" i="126" s="1"/>
  <c r="Q28" i="126"/>
  <c r="Q25" i="126" s="1"/>
  <c r="R28" i="126"/>
  <c r="R25" i="126" s="1"/>
  <c r="S28" i="126"/>
  <c r="S25" i="126" s="1"/>
  <c r="T28" i="126"/>
  <c r="T25" i="126" s="1"/>
  <c r="U28" i="126"/>
  <c r="U25" i="126" s="1"/>
  <c r="V28" i="126"/>
  <c r="V25" i="126" s="1"/>
  <c r="W28" i="126"/>
  <c r="W25" i="126" s="1"/>
  <c r="X28" i="126"/>
  <c r="X25" i="126" s="1"/>
  <c r="Y28" i="126"/>
  <c r="Y25" i="126" s="1"/>
  <c r="Z28" i="126"/>
  <c r="Z25" i="126" s="1"/>
  <c r="AA28" i="126"/>
  <c r="AA25" i="126" s="1"/>
  <c r="AB28" i="126"/>
  <c r="AB25" i="126" s="1"/>
  <c r="AC28" i="126"/>
  <c r="AC25" i="126" s="1"/>
  <c r="AD28" i="126"/>
  <c r="AD25" i="126" s="1"/>
  <c r="AE28" i="126"/>
  <c r="AE25" i="126" s="1"/>
  <c r="AF28" i="126"/>
  <c r="AF25" i="126" s="1"/>
  <c r="AG28" i="126"/>
  <c r="AG25" i="126" s="1"/>
  <c r="AH28" i="126"/>
  <c r="AH25" i="126" s="1"/>
  <c r="AI28" i="126"/>
  <c r="AI25" i="126" s="1"/>
  <c r="AJ28" i="126"/>
  <c r="AJ25" i="126" s="1"/>
  <c r="AK28" i="126"/>
  <c r="AK25" i="126" s="1"/>
  <c r="AL28" i="126"/>
  <c r="AL25" i="126" s="1"/>
  <c r="AM28" i="126"/>
  <c r="AM25" i="126" s="1"/>
  <c r="E33" i="126"/>
  <c r="F33" i="126"/>
  <c r="G33" i="126"/>
  <c r="H33" i="126"/>
  <c r="I33" i="126"/>
  <c r="J33" i="126"/>
  <c r="K33" i="126"/>
  <c r="L33" i="126"/>
  <c r="M33" i="126"/>
  <c r="N33" i="126"/>
  <c r="O33" i="126"/>
  <c r="P33" i="126"/>
  <c r="Q33" i="126"/>
  <c r="R33" i="126"/>
  <c r="S33" i="126"/>
  <c r="T33" i="126"/>
  <c r="U33" i="126"/>
  <c r="V33" i="126"/>
  <c r="W33" i="126"/>
  <c r="X33" i="126"/>
  <c r="Y33" i="126"/>
  <c r="Z33" i="126"/>
  <c r="AA33" i="126"/>
  <c r="AB33" i="126"/>
  <c r="AC33" i="126"/>
  <c r="AD33" i="126"/>
  <c r="AE33" i="126"/>
  <c r="AF33" i="126"/>
  <c r="AG33" i="126"/>
  <c r="AH33" i="126"/>
  <c r="AI33" i="126"/>
  <c r="AJ33" i="126"/>
  <c r="AK33" i="126"/>
  <c r="AL33" i="126"/>
  <c r="AM33" i="126"/>
  <c r="E37" i="126"/>
  <c r="F37" i="126"/>
  <c r="G37" i="126"/>
  <c r="H37" i="126"/>
  <c r="I37" i="126"/>
  <c r="J37" i="126"/>
  <c r="K37" i="126"/>
  <c r="L37" i="126"/>
  <c r="M37" i="126"/>
  <c r="N37" i="126"/>
  <c r="O37" i="126"/>
  <c r="P37" i="126"/>
  <c r="Q37" i="126"/>
  <c r="R37" i="126"/>
  <c r="S37" i="126"/>
  <c r="T37" i="126"/>
  <c r="U37" i="126"/>
  <c r="V37" i="126"/>
  <c r="W37" i="126"/>
  <c r="X37" i="126"/>
  <c r="Y37" i="126"/>
  <c r="Z37" i="126"/>
  <c r="AA37" i="126"/>
  <c r="AB37" i="126"/>
  <c r="AC37" i="126"/>
  <c r="AD37" i="126"/>
  <c r="AE37" i="126"/>
  <c r="AF37" i="126"/>
  <c r="AG37" i="126"/>
  <c r="AH37" i="126"/>
  <c r="AI37" i="126"/>
  <c r="AJ37" i="126"/>
  <c r="AK37" i="126"/>
  <c r="AL37" i="126"/>
  <c r="AM37" i="126"/>
  <c r="E43" i="126"/>
  <c r="F43" i="126"/>
  <c r="G43" i="126"/>
  <c r="H43" i="126"/>
  <c r="I43" i="126"/>
  <c r="J43" i="126"/>
  <c r="K43" i="126"/>
  <c r="L43" i="126"/>
  <c r="M43" i="126"/>
  <c r="N43" i="126"/>
  <c r="O43" i="126"/>
  <c r="P43" i="126"/>
  <c r="Q43" i="126"/>
  <c r="R43" i="126"/>
  <c r="S43" i="126"/>
  <c r="T43" i="126"/>
  <c r="U43" i="126"/>
  <c r="V43" i="126"/>
  <c r="W43" i="126"/>
  <c r="X43" i="126"/>
  <c r="Y43" i="126"/>
  <c r="Z43" i="126"/>
  <c r="AA43" i="126"/>
  <c r="AB43" i="126"/>
  <c r="AC43" i="126"/>
  <c r="AD43" i="126"/>
  <c r="AE43" i="126"/>
  <c r="AF43" i="126"/>
  <c r="AG43" i="126"/>
  <c r="AH43" i="126"/>
  <c r="AI43" i="126"/>
  <c r="AJ43" i="126"/>
  <c r="AK43" i="126"/>
  <c r="AL43" i="126"/>
  <c r="AM43" i="126"/>
  <c r="E47" i="126"/>
  <c r="F47" i="126"/>
  <c r="G47" i="126"/>
  <c r="H47" i="126"/>
  <c r="I47" i="126"/>
  <c r="J47" i="126"/>
  <c r="K47" i="126"/>
  <c r="L47" i="126"/>
  <c r="M47" i="126"/>
  <c r="N47" i="126"/>
  <c r="O47" i="126"/>
  <c r="P47" i="126"/>
  <c r="Q47" i="126"/>
  <c r="R47" i="126"/>
  <c r="S47" i="126"/>
  <c r="T47" i="126"/>
  <c r="U47" i="126"/>
  <c r="V47" i="126"/>
  <c r="W47" i="126"/>
  <c r="X47" i="126"/>
  <c r="Y47" i="126"/>
  <c r="Z47" i="126"/>
  <c r="AA47" i="126"/>
  <c r="AB47" i="126"/>
  <c r="AC47" i="126"/>
  <c r="AD47" i="126"/>
  <c r="AE47" i="126"/>
  <c r="AF47" i="126"/>
  <c r="AG47" i="126"/>
  <c r="AH47" i="126"/>
  <c r="AI47" i="126"/>
  <c r="AJ47" i="126"/>
  <c r="AK47" i="126"/>
  <c r="AL47" i="126"/>
  <c r="AM47" i="126"/>
  <c r="E51" i="126"/>
  <c r="F51" i="126"/>
  <c r="G51" i="126"/>
  <c r="H51" i="126"/>
  <c r="I51" i="126"/>
  <c r="J51" i="126"/>
  <c r="K51" i="126"/>
  <c r="L51" i="126"/>
  <c r="M51" i="126"/>
  <c r="N51" i="126"/>
  <c r="O51" i="126"/>
  <c r="P51" i="126"/>
  <c r="Q51" i="126"/>
  <c r="R51" i="126"/>
  <c r="S51" i="126"/>
  <c r="T51" i="126"/>
  <c r="U51" i="126"/>
  <c r="V51" i="126"/>
  <c r="W51" i="126"/>
  <c r="X51" i="126"/>
  <c r="Y51" i="126"/>
  <c r="Z51" i="126"/>
  <c r="AA51" i="126"/>
  <c r="AB51" i="126"/>
  <c r="AC51" i="126"/>
  <c r="AD51" i="126"/>
  <c r="AE51" i="126"/>
  <c r="AF51" i="126"/>
  <c r="AG51" i="126"/>
  <c r="AH51" i="126"/>
  <c r="AI51" i="126"/>
  <c r="AJ51" i="126"/>
  <c r="AK51" i="126"/>
  <c r="AL51" i="126"/>
  <c r="AM51" i="126"/>
  <c r="E56" i="126"/>
  <c r="F56" i="126"/>
  <c r="G56" i="126"/>
  <c r="H56" i="126"/>
  <c r="I56" i="126"/>
  <c r="J56" i="126"/>
  <c r="K56" i="126"/>
  <c r="L56" i="126"/>
  <c r="M56" i="126"/>
  <c r="N56" i="126"/>
  <c r="O56" i="126"/>
  <c r="P56" i="126"/>
  <c r="Q56" i="126"/>
  <c r="R56" i="126"/>
  <c r="S56" i="126"/>
  <c r="T56" i="126"/>
  <c r="U56" i="126"/>
  <c r="V56" i="126"/>
  <c r="W56" i="126"/>
  <c r="X56" i="126"/>
  <c r="Y56" i="126"/>
  <c r="Z56" i="126"/>
  <c r="AA56" i="126"/>
  <c r="AB56" i="126"/>
  <c r="AC56" i="126"/>
  <c r="AD56" i="126"/>
  <c r="AE56" i="126"/>
  <c r="AF56" i="126"/>
  <c r="AG56" i="126"/>
  <c r="AH56" i="126"/>
  <c r="AI56" i="126"/>
  <c r="AJ56" i="126"/>
  <c r="AK56" i="126"/>
  <c r="AL56" i="126"/>
  <c r="AM56" i="126"/>
  <c r="E60" i="126"/>
  <c r="F60" i="126"/>
  <c r="G60" i="126"/>
  <c r="H60" i="126"/>
  <c r="I60" i="126"/>
  <c r="J60" i="126"/>
  <c r="K60" i="126"/>
  <c r="L60" i="126"/>
  <c r="M60" i="126"/>
  <c r="N60" i="126"/>
  <c r="O60" i="126"/>
  <c r="P60" i="126"/>
  <c r="Q60" i="126"/>
  <c r="R60" i="126"/>
  <c r="S60" i="126"/>
  <c r="T60" i="126"/>
  <c r="U60" i="126"/>
  <c r="V60" i="126"/>
  <c r="W60" i="126"/>
  <c r="X60" i="126"/>
  <c r="Y60" i="126"/>
  <c r="Z60" i="126"/>
  <c r="AA60" i="126"/>
  <c r="AB60" i="126"/>
  <c r="AC60" i="126"/>
  <c r="AD60" i="126"/>
  <c r="AE60" i="126"/>
  <c r="AF60" i="126"/>
  <c r="AG60" i="126"/>
  <c r="AH60" i="126"/>
  <c r="AI60" i="126"/>
  <c r="AJ60" i="126"/>
  <c r="AK60" i="126"/>
  <c r="AL60" i="126"/>
  <c r="AM60" i="126"/>
  <c r="E64" i="126"/>
  <c r="F64" i="126"/>
  <c r="G64" i="126"/>
  <c r="H64" i="126"/>
  <c r="I64" i="126"/>
  <c r="J64" i="126"/>
  <c r="K64" i="126"/>
  <c r="L64" i="126"/>
  <c r="M64" i="126"/>
  <c r="N64" i="126"/>
  <c r="O64" i="126"/>
  <c r="P64" i="126"/>
  <c r="Q64" i="126"/>
  <c r="R64" i="126"/>
  <c r="S64" i="126"/>
  <c r="T64" i="126"/>
  <c r="U64" i="126"/>
  <c r="V64" i="126"/>
  <c r="W64" i="126"/>
  <c r="X64" i="126"/>
  <c r="Y64" i="126"/>
  <c r="Z64" i="126"/>
  <c r="AA64" i="126"/>
  <c r="AB64" i="126"/>
  <c r="AC64" i="126"/>
  <c r="AD64" i="126"/>
  <c r="AE64" i="126"/>
  <c r="AF64" i="126"/>
  <c r="AG64" i="126"/>
  <c r="AH64" i="126"/>
  <c r="AI64" i="126"/>
  <c r="AJ64" i="126"/>
  <c r="AK64" i="126"/>
  <c r="AL64" i="126"/>
  <c r="AM64" i="126"/>
  <c r="E69" i="126"/>
  <c r="F69" i="126"/>
  <c r="G69" i="126"/>
  <c r="H69" i="126"/>
  <c r="I69" i="126"/>
  <c r="J69" i="126"/>
  <c r="K69" i="126"/>
  <c r="L69" i="126"/>
  <c r="M69" i="126"/>
  <c r="N69" i="126"/>
  <c r="O69" i="126"/>
  <c r="P69" i="126"/>
  <c r="Q69" i="126"/>
  <c r="R69" i="126"/>
  <c r="S69" i="126"/>
  <c r="T69" i="126"/>
  <c r="U69" i="126"/>
  <c r="V69" i="126"/>
  <c r="W69" i="126"/>
  <c r="X69" i="126"/>
  <c r="Y69" i="126"/>
  <c r="Z69" i="126"/>
  <c r="AA69" i="126"/>
  <c r="AB69" i="126"/>
  <c r="AC69" i="126"/>
  <c r="AD69" i="126"/>
  <c r="AE69" i="126"/>
  <c r="AF69" i="126"/>
  <c r="AG69" i="126"/>
  <c r="AH69" i="126"/>
  <c r="AI69" i="126"/>
  <c r="AJ69" i="126"/>
  <c r="AK69" i="126"/>
  <c r="AL69" i="126"/>
  <c r="AM69" i="126"/>
  <c r="E73" i="126"/>
  <c r="F73" i="126"/>
  <c r="G73" i="126"/>
  <c r="H73" i="126"/>
  <c r="I73" i="126"/>
  <c r="J73" i="126"/>
  <c r="K73" i="126"/>
  <c r="L73" i="126"/>
  <c r="M73" i="126"/>
  <c r="N73" i="126"/>
  <c r="O73" i="126"/>
  <c r="P73" i="126"/>
  <c r="Q73" i="126"/>
  <c r="R73" i="126"/>
  <c r="S73" i="126"/>
  <c r="T73" i="126"/>
  <c r="U73" i="126"/>
  <c r="V73" i="126"/>
  <c r="W73" i="126"/>
  <c r="X73" i="126"/>
  <c r="Y73" i="126"/>
  <c r="Z73" i="126"/>
  <c r="AA73" i="126"/>
  <c r="AB73" i="126"/>
  <c r="AC73" i="126"/>
  <c r="AD73" i="126"/>
  <c r="AE73" i="126"/>
  <c r="AF73" i="126"/>
  <c r="AG73" i="126"/>
  <c r="AH73" i="126"/>
  <c r="AI73" i="126"/>
  <c r="AJ73" i="126"/>
  <c r="AK73" i="126"/>
  <c r="AL73" i="126"/>
  <c r="AM73" i="126"/>
  <c r="E79" i="126"/>
  <c r="F79" i="126"/>
  <c r="G79" i="126"/>
  <c r="H79" i="126"/>
  <c r="I79" i="126"/>
  <c r="J79" i="126"/>
  <c r="K79" i="126"/>
  <c r="L79" i="126"/>
  <c r="M79" i="126"/>
  <c r="N79" i="126"/>
  <c r="O79" i="126"/>
  <c r="P79" i="126"/>
  <c r="Q79" i="126"/>
  <c r="R79" i="126"/>
  <c r="S79" i="126"/>
  <c r="T79" i="126"/>
  <c r="U79" i="126"/>
  <c r="V79" i="126"/>
  <c r="W79" i="126"/>
  <c r="X79" i="126"/>
  <c r="Y79" i="126"/>
  <c r="Z79" i="126"/>
  <c r="AA79" i="126"/>
  <c r="AB79" i="126"/>
  <c r="AC79" i="126"/>
  <c r="AD79" i="126"/>
  <c r="AE79" i="126"/>
  <c r="AF79" i="126"/>
  <c r="AG79" i="126"/>
  <c r="AH79" i="126"/>
  <c r="AI79" i="126"/>
  <c r="AJ79" i="126"/>
  <c r="AK79" i="126"/>
  <c r="AL79" i="126"/>
  <c r="AM79" i="126"/>
  <c r="E96" i="126"/>
  <c r="F96" i="126"/>
  <c r="G96" i="126"/>
  <c r="H96" i="126"/>
  <c r="I96" i="126"/>
  <c r="J96" i="126"/>
  <c r="K96" i="126"/>
  <c r="L96" i="126"/>
  <c r="M96" i="126"/>
  <c r="N96" i="126"/>
  <c r="O96" i="126"/>
  <c r="P96" i="126"/>
  <c r="Q96" i="126"/>
  <c r="R96" i="126"/>
  <c r="S96" i="126"/>
  <c r="T96" i="126"/>
  <c r="U96" i="126"/>
  <c r="V96" i="126"/>
  <c r="W96" i="126"/>
  <c r="X96" i="126"/>
  <c r="Y96" i="126"/>
  <c r="Z96" i="126"/>
  <c r="AA96" i="126"/>
  <c r="AB96" i="126"/>
  <c r="AC96" i="126"/>
  <c r="AD96" i="126"/>
  <c r="AE96" i="126"/>
  <c r="AF96" i="126"/>
  <c r="AG96" i="126"/>
  <c r="AH96" i="126"/>
  <c r="AI96" i="126"/>
  <c r="AJ96" i="126"/>
  <c r="AK96" i="126"/>
  <c r="AL96" i="126"/>
  <c r="AM96" i="126"/>
  <c r="E113" i="126"/>
  <c r="F113" i="126"/>
  <c r="G113" i="126"/>
  <c r="H113" i="126"/>
  <c r="I113" i="126"/>
  <c r="J113" i="126"/>
  <c r="K113" i="126"/>
  <c r="L113" i="126"/>
  <c r="M113" i="126"/>
  <c r="N113" i="126"/>
  <c r="O113" i="126"/>
  <c r="P113" i="126"/>
  <c r="Q113" i="126"/>
  <c r="R113" i="126"/>
  <c r="S113" i="126"/>
  <c r="T113" i="126"/>
  <c r="U113" i="126"/>
  <c r="V113" i="126"/>
  <c r="W113" i="126"/>
  <c r="X113" i="126"/>
  <c r="Y113" i="126"/>
  <c r="Z113" i="126"/>
  <c r="AA113" i="126"/>
  <c r="AB113" i="126"/>
  <c r="AC113" i="126"/>
  <c r="AD113" i="126"/>
  <c r="AE113" i="126"/>
  <c r="AF113" i="126"/>
  <c r="AG113" i="126"/>
  <c r="AH113" i="126"/>
  <c r="AI113" i="126"/>
  <c r="AJ113" i="126"/>
  <c r="AK113" i="126"/>
  <c r="AL113" i="126"/>
  <c r="AM113" i="126"/>
  <c r="E137" i="126"/>
  <c r="F137" i="126"/>
  <c r="H137" i="126"/>
  <c r="I137" i="126"/>
  <c r="J137" i="126"/>
  <c r="K137" i="126"/>
  <c r="L137" i="126"/>
  <c r="M137" i="126"/>
  <c r="N137" i="126"/>
  <c r="O137" i="126"/>
  <c r="P137" i="126"/>
  <c r="Q137" i="126"/>
  <c r="R137" i="126"/>
  <c r="S137" i="126"/>
  <c r="T137" i="126"/>
  <c r="U137" i="126"/>
  <c r="V137" i="126"/>
  <c r="W137" i="126"/>
  <c r="X137" i="126"/>
  <c r="Y137" i="126"/>
  <c r="Z137" i="126"/>
  <c r="AA137" i="126"/>
  <c r="AB137" i="126"/>
  <c r="AC137" i="126"/>
  <c r="AD137" i="126"/>
  <c r="AE137" i="126"/>
  <c r="AF137" i="126"/>
  <c r="AG137" i="126"/>
  <c r="AH137" i="126"/>
  <c r="AI137" i="126"/>
  <c r="AJ137" i="126"/>
  <c r="AK137" i="126"/>
  <c r="AL137" i="126"/>
  <c r="AM137" i="126"/>
  <c r="E158" i="126"/>
  <c r="F158" i="126"/>
  <c r="G158" i="126"/>
  <c r="H158" i="126"/>
  <c r="I158" i="126"/>
  <c r="J158" i="126"/>
  <c r="K158" i="126"/>
  <c r="L158" i="126"/>
  <c r="M158" i="126"/>
  <c r="N158" i="126"/>
  <c r="O158" i="126"/>
  <c r="P158" i="126"/>
  <c r="Q158" i="126"/>
  <c r="R158" i="126"/>
  <c r="S158" i="126"/>
  <c r="T158" i="126"/>
  <c r="U158" i="126"/>
  <c r="V158" i="126"/>
  <c r="W158" i="126"/>
  <c r="X158" i="126"/>
  <c r="Y158" i="126"/>
  <c r="Z158" i="126"/>
  <c r="AA158" i="126"/>
  <c r="AB158" i="126"/>
  <c r="AC158" i="126"/>
  <c r="AD158" i="126"/>
  <c r="AE158" i="126"/>
  <c r="AF158" i="126"/>
  <c r="AG158" i="126"/>
  <c r="AH158" i="126"/>
  <c r="AI158" i="126"/>
  <c r="AJ158" i="126"/>
  <c r="AK158" i="126"/>
  <c r="AL158" i="126"/>
  <c r="AM158" i="126"/>
  <c r="E162" i="126"/>
  <c r="F162" i="126"/>
  <c r="G162" i="126"/>
  <c r="H162" i="126"/>
  <c r="I162" i="126"/>
  <c r="J162" i="126"/>
  <c r="K162" i="126"/>
  <c r="L162" i="126"/>
  <c r="M162" i="126"/>
  <c r="N162" i="126"/>
  <c r="O162" i="126"/>
  <c r="P162" i="126"/>
  <c r="Q162" i="126"/>
  <c r="R162" i="126"/>
  <c r="S162" i="126"/>
  <c r="T162" i="126"/>
  <c r="U162" i="126"/>
  <c r="V162" i="126"/>
  <c r="W162" i="126"/>
  <c r="X162" i="126"/>
  <c r="Y162" i="126"/>
  <c r="Z162" i="126"/>
  <c r="AA162" i="126"/>
  <c r="AB162" i="126"/>
  <c r="AC162" i="126"/>
  <c r="AD162" i="126"/>
  <c r="AE162" i="126"/>
  <c r="AF162" i="126"/>
  <c r="AG162" i="126"/>
  <c r="AH162" i="126"/>
  <c r="AI162" i="126"/>
  <c r="AJ162" i="126"/>
  <c r="AK162" i="126"/>
  <c r="AL162" i="126"/>
  <c r="AM162" i="126"/>
  <c r="E166" i="126"/>
  <c r="F166" i="126"/>
  <c r="G166" i="126"/>
  <c r="H166" i="126"/>
  <c r="I166" i="126"/>
  <c r="J166" i="126"/>
  <c r="K166" i="126"/>
  <c r="L166" i="126"/>
  <c r="M166" i="126"/>
  <c r="N166" i="126"/>
  <c r="O166" i="126"/>
  <c r="P166" i="126"/>
  <c r="Q166" i="126"/>
  <c r="R166" i="126"/>
  <c r="S166" i="126"/>
  <c r="T166" i="126"/>
  <c r="U166" i="126"/>
  <c r="V166" i="126"/>
  <c r="W166" i="126"/>
  <c r="X166" i="126"/>
  <c r="Y166" i="126"/>
  <c r="Z166" i="126"/>
  <c r="AA166" i="126"/>
  <c r="AB166" i="126"/>
  <c r="AC166" i="126"/>
  <c r="AD166" i="126"/>
  <c r="AE166" i="126"/>
  <c r="AF166" i="126"/>
  <c r="AG166" i="126"/>
  <c r="AH166" i="126"/>
  <c r="AI166" i="126"/>
  <c r="AJ166" i="126"/>
  <c r="AK166" i="126"/>
  <c r="AL166" i="126"/>
  <c r="AM166" i="126"/>
  <c r="E170" i="126"/>
  <c r="F170" i="126"/>
  <c r="G170" i="126"/>
  <c r="H170" i="126"/>
  <c r="I170" i="126"/>
  <c r="J170" i="126"/>
  <c r="K170" i="126"/>
  <c r="L170" i="126"/>
  <c r="M170" i="126"/>
  <c r="N170" i="126"/>
  <c r="O170" i="126"/>
  <c r="P170" i="126"/>
  <c r="Q170" i="126"/>
  <c r="R170" i="126"/>
  <c r="S170" i="126"/>
  <c r="T170" i="126"/>
  <c r="U170" i="126"/>
  <c r="V170" i="126"/>
  <c r="W170" i="126"/>
  <c r="X170" i="126"/>
  <c r="Y170" i="126"/>
  <c r="Z170" i="126"/>
  <c r="AA170" i="126"/>
  <c r="AB170" i="126"/>
  <c r="AC170" i="126"/>
  <c r="AD170" i="126"/>
  <c r="AE170" i="126"/>
  <c r="AF170" i="126"/>
  <c r="AG170" i="126"/>
  <c r="AH170" i="126"/>
  <c r="AI170" i="126"/>
  <c r="AJ170" i="126"/>
  <c r="AK170" i="126"/>
  <c r="AL170" i="126"/>
  <c r="AM170" i="126"/>
  <c r="E174" i="126"/>
  <c r="F174" i="126"/>
  <c r="G174" i="126"/>
  <c r="H174" i="126"/>
  <c r="I174" i="126"/>
  <c r="J174" i="126"/>
  <c r="K174" i="126"/>
  <c r="L174" i="126"/>
  <c r="M174" i="126"/>
  <c r="N174" i="126"/>
  <c r="O174" i="126"/>
  <c r="P174" i="126"/>
  <c r="Q174" i="126"/>
  <c r="R174" i="126"/>
  <c r="S174" i="126"/>
  <c r="T174" i="126"/>
  <c r="U174" i="126"/>
  <c r="V174" i="126"/>
  <c r="W174" i="126"/>
  <c r="X174" i="126"/>
  <c r="Y174" i="126"/>
  <c r="Z174" i="126"/>
  <c r="AA174" i="126"/>
  <c r="AB174" i="126"/>
  <c r="AC174" i="126"/>
  <c r="AD174" i="126"/>
  <c r="AE174" i="126"/>
  <c r="AF174" i="126"/>
  <c r="AG174" i="126"/>
  <c r="AH174" i="126"/>
  <c r="AI174" i="126"/>
  <c r="AJ174" i="126"/>
  <c r="AK174" i="126"/>
  <c r="AL174" i="126"/>
  <c r="AM174" i="126"/>
  <c r="E178" i="126"/>
  <c r="F178" i="126"/>
  <c r="G178" i="126"/>
  <c r="H178" i="126"/>
  <c r="I178" i="126"/>
  <c r="J178" i="126"/>
  <c r="K178" i="126"/>
  <c r="L178" i="126"/>
  <c r="M178" i="126"/>
  <c r="N178" i="126"/>
  <c r="O178" i="126"/>
  <c r="P178" i="126"/>
  <c r="Q178" i="126"/>
  <c r="R178" i="126"/>
  <c r="S178" i="126"/>
  <c r="T178" i="126"/>
  <c r="U178" i="126"/>
  <c r="V178" i="126"/>
  <c r="W178" i="126"/>
  <c r="X178" i="126"/>
  <c r="Y178" i="126"/>
  <c r="Z178" i="126"/>
  <c r="AA178" i="126"/>
  <c r="AB178" i="126"/>
  <c r="AC178" i="126"/>
  <c r="AD178" i="126"/>
  <c r="AE178" i="126"/>
  <c r="AF178" i="126"/>
  <c r="AG178" i="126"/>
  <c r="AH178" i="126"/>
  <c r="AI178" i="126"/>
  <c r="AJ178" i="126"/>
  <c r="AK178" i="126"/>
  <c r="AL178" i="126"/>
  <c r="AM178" i="126"/>
  <c r="E182" i="126"/>
  <c r="F182" i="126"/>
  <c r="G182" i="126"/>
  <c r="H182" i="126"/>
  <c r="I182" i="126"/>
  <c r="J182" i="126"/>
  <c r="K182" i="126"/>
  <c r="L182" i="126"/>
  <c r="M182" i="126"/>
  <c r="N182" i="126"/>
  <c r="O182" i="126"/>
  <c r="P182" i="126"/>
  <c r="Q182" i="126"/>
  <c r="R182" i="126"/>
  <c r="S182" i="126"/>
  <c r="T182" i="126"/>
  <c r="U182" i="126"/>
  <c r="V182" i="126"/>
  <c r="W182" i="126"/>
  <c r="X182" i="126"/>
  <c r="Y182" i="126"/>
  <c r="Z182" i="126"/>
  <c r="AA182" i="126"/>
  <c r="AB182" i="126"/>
  <c r="AC182" i="126"/>
  <c r="AD182" i="126"/>
  <c r="AE182" i="126"/>
  <c r="AF182" i="126"/>
  <c r="AG182" i="126"/>
  <c r="AH182" i="126"/>
  <c r="AI182" i="126"/>
  <c r="AJ182" i="126"/>
  <c r="AK182" i="126"/>
  <c r="AL182" i="126"/>
  <c r="AM182" i="126"/>
  <c r="E186" i="126"/>
  <c r="F186" i="126"/>
  <c r="G186" i="126"/>
  <c r="H186" i="126"/>
  <c r="I186" i="126"/>
  <c r="J186" i="126"/>
  <c r="K186" i="126"/>
  <c r="L186" i="126"/>
  <c r="M186" i="126"/>
  <c r="N186" i="126"/>
  <c r="O186" i="126"/>
  <c r="P186" i="126"/>
  <c r="Q186" i="126"/>
  <c r="R186" i="126"/>
  <c r="S186" i="126"/>
  <c r="T186" i="126"/>
  <c r="U186" i="126"/>
  <c r="V186" i="126"/>
  <c r="W186" i="126"/>
  <c r="X186" i="126"/>
  <c r="Y186" i="126"/>
  <c r="Z186" i="126"/>
  <c r="AA186" i="126"/>
  <c r="AB186" i="126"/>
  <c r="AC186" i="126"/>
  <c r="AD186" i="126"/>
  <c r="AE186" i="126"/>
  <c r="AF186" i="126"/>
  <c r="AG186" i="126"/>
  <c r="AH186" i="126"/>
  <c r="AI186" i="126"/>
  <c r="AJ186" i="126"/>
  <c r="AK186" i="126"/>
  <c r="AL186" i="126"/>
  <c r="AM186" i="126"/>
  <c r="E191" i="126"/>
  <c r="F191" i="126"/>
  <c r="G191" i="126"/>
  <c r="H191" i="126"/>
  <c r="I191" i="126"/>
  <c r="J191" i="126"/>
  <c r="K191" i="126"/>
  <c r="L191" i="126"/>
  <c r="M191" i="126"/>
  <c r="N191" i="126"/>
  <c r="O191" i="126"/>
  <c r="P191" i="126"/>
  <c r="Q191" i="126"/>
  <c r="R191" i="126"/>
  <c r="S191" i="126"/>
  <c r="T191" i="126"/>
  <c r="U191" i="126"/>
  <c r="V191" i="126"/>
  <c r="W191" i="126"/>
  <c r="X191" i="126"/>
  <c r="Y191" i="126"/>
  <c r="Z191" i="126"/>
  <c r="AA191" i="126"/>
  <c r="AB191" i="126"/>
  <c r="AC191" i="126"/>
  <c r="AD191" i="126"/>
  <c r="AE191" i="126"/>
  <c r="AF191" i="126"/>
  <c r="AG191" i="126"/>
  <c r="AH191" i="126"/>
  <c r="AI191" i="126"/>
  <c r="AJ191" i="126"/>
  <c r="AK191" i="126"/>
  <c r="AL191" i="126"/>
  <c r="AM191" i="126"/>
  <c r="E195" i="126"/>
  <c r="F195" i="126"/>
  <c r="G195" i="126"/>
  <c r="H195" i="126"/>
  <c r="I195" i="126"/>
  <c r="J195" i="126"/>
  <c r="K195" i="126"/>
  <c r="L195" i="126"/>
  <c r="M195" i="126"/>
  <c r="N195" i="126"/>
  <c r="O195" i="126"/>
  <c r="P195" i="126"/>
  <c r="Q195" i="126"/>
  <c r="R195" i="126"/>
  <c r="S195" i="126"/>
  <c r="T195" i="126"/>
  <c r="U195" i="126"/>
  <c r="V195" i="126"/>
  <c r="W195" i="126"/>
  <c r="X195" i="126"/>
  <c r="Y195" i="126"/>
  <c r="Z195" i="126"/>
  <c r="AA195" i="126"/>
  <c r="AB195" i="126"/>
  <c r="AC195" i="126"/>
  <c r="AD195" i="126"/>
  <c r="AE195" i="126"/>
  <c r="AF195" i="126"/>
  <c r="AG195" i="126"/>
  <c r="AH195" i="126"/>
  <c r="AI195" i="126"/>
  <c r="AJ195" i="126"/>
  <c r="AK195" i="126"/>
  <c r="AL195" i="126"/>
  <c r="AM195" i="126"/>
  <c r="E200" i="126"/>
  <c r="F200" i="126"/>
  <c r="G200" i="126"/>
  <c r="H200" i="126"/>
  <c r="I200" i="126"/>
  <c r="J200" i="126"/>
  <c r="K200" i="126"/>
  <c r="L200" i="126"/>
  <c r="M200" i="126"/>
  <c r="N200" i="126"/>
  <c r="P200" i="126"/>
  <c r="Q200" i="126"/>
  <c r="R200" i="126"/>
  <c r="S200" i="126"/>
  <c r="T200" i="126"/>
  <c r="U200" i="126"/>
  <c r="V200" i="126"/>
  <c r="W200" i="126"/>
  <c r="X200" i="126"/>
  <c r="Y200" i="126"/>
  <c r="Z200" i="126"/>
  <c r="AA200" i="126"/>
  <c r="AB200" i="126"/>
  <c r="AC200" i="126"/>
  <c r="AD200" i="126"/>
  <c r="AE200" i="126"/>
  <c r="AF200" i="126"/>
  <c r="AG200" i="126"/>
  <c r="AH200" i="126"/>
  <c r="AI200" i="126"/>
  <c r="AJ200" i="126"/>
  <c r="AK200" i="126"/>
  <c r="AL200" i="126"/>
  <c r="AM200" i="126"/>
  <c r="E204" i="126"/>
  <c r="F204" i="126"/>
  <c r="G204" i="126"/>
  <c r="H204" i="126"/>
  <c r="I204" i="126"/>
  <c r="J204" i="126"/>
  <c r="K204" i="126"/>
  <c r="L204" i="126"/>
  <c r="M204" i="126"/>
  <c r="N204" i="126"/>
  <c r="P204" i="126"/>
  <c r="Q204" i="126"/>
  <c r="R204" i="126"/>
  <c r="S204" i="126"/>
  <c r="T204" i="126"/>
  <c r="U204" i="126"/>
  <c r="V204" i="126"/>
  <c r="W204" i="126"/>
  <c r="X204" i="126"/>
  <c r="Y204" i="126"/>
  <c r="Z204" i="126"/>
  <c r="AA204" i="126"/>
  <c r="AB204" i="126"/>
  <c r="AC204" i="126"/>
  <c r="AD204" i="126"/>
  <c r="AE204" i="126"/>
  <c r="AF204" i="126"/>
  <c r="AG204" i="126"/>
  <c r="AH204" i="126"/>
  <c r="AI204" i="126"/>
  <c r="AJ204" i="126"/>
  <c r="AK204" i="126"/>
  <c r="AL204" i="126"/>
  <c r="AM204" i="126"/>
  <c r="E208" i="126"/>
  <c r="E20" i="126" s="1"/>
  <c r="F208" i="126"/>
  <c r="F20" i="126" s="1"/>
  <c r="G208" i="126"/>
  <c r="G20" i="126" s="1"/>
  <c r="H208" i="126"/>
  <c r="H20" i="126" s="1"/>
  <c r="I208" i="126"/>
  <c r="I20" i="126" s="1"/>
  <c r="J208" i="126"/>
  <c r="J20" i="126" s="1"/>
  <c r="K208" i="126"/>
  <c r="K20" i="126" s="1"/>
  <c r="L208" i="126"/>
  <c r="L20" i="126" s="1"/>
  <c r="M208" i="126"/>
  <c r="M20" i="126" s="1"/>
  <c r="N208" i="126"/>
  <c r="N20" i="126" s="1"/>
  <c r="O208" i="126"/>
  <c r="O20" i="126" s="1"/>
  <c r="P208" i="126"/>
  <c r="P20" i="126" s="1"/>
  <c r="Q208" i="126"/>
  <c r="Q20" i="126" s="1"/>
  <c r="R208" i="126"/>
  <c r="R20" i="126" s="1"/>
  <c r="S208" i="126"/>
  <c r="S20" i="126" s="1"/>
  <c r="T208" i="126"/>
  <c r="T20" i="126" s="1"/>
  <c r="U208" i="126"/>
  <c r="U20" i="126" s="1"/>
  <c r="V208" i="126"/>
  <c r="V20" i="126" s="1"/>
  <c r="W208" i="126"/>
  <c r="W20" i="126" s="1"/>
  <c r="X208" i="126"/>
  <c r="X20" i="126" s="1"/>
  <c r="Y208" i="126"/>
  <c r="Y20" i="126" s="1"/>
  <c r="Z208" i="126"/>
  <c r="Z20" i="126" s="1"/>
  <c r="AA208" i="126"/>
  <c r="AA20" i="126" s="1"/>
  <c r="AB208" i="126"/>
  <c r="AB20" i="126" s="1"/>
  <c r="AC208" i="126"/>
  <c r="AC20" i="126" s="1"/>
  <c r="AD208" i="126"/>
  <c r="AD20" i="126" s="1"/>
  <c r="AE208" i="126"/>
  <c r="AE20" i="126" s="1"/>
  <c r="AF208" i="126"/>
  <c r="AF20" i="126" s="1"/>
  <c r="AG208" i="126"/>
  <c r="AG20" i="126" s="1"/>
  <c r="AH208" i="126"/>
  <c r="AH20" i="126" s="1"/>
  <c r="AI208" i="126"/>
  <c r="AI20" i="126" s="1"/>
  <c r="AJ208" i="126"/>
  <c r="AJ20" i="126" s="1"/>
  <c r="AK208" i="126"/>
  <c r="AK20" i="126" s="1"/>
  <c r="AL208" i="126"/>
  <c r="AL20" i="126" s="1"/>
  <c r="AM208" i="126"/>
  <c r="AM20" i="126" s="1"/>
  <c r="E212" i="126"/>
  <c r="E21" i="126" s="1"/>
  <c r="F212" i="126"/>
  <c r="F21" i="126" s="1"/>
  <c r="G212" i="126"/>
  <c r="G21" i="126" s="1"/>
  <c r="H212" i="126"/>
  <c r="H21" i="126" s="1"/>
  <c r="I212" i="126"/>
  <c r="I21" i="126" s="1"/>
  <c r="J212" i="126"/>
  <c r="J21" i="126" s="1"/>
  <c r="K212" i="126"/>
  <c r="K21" i="126" s="1"/>
  <c r="L212" i="126"/>
  <c r="L21" i="126" s="1"/>
  <c r="M212" i="126"/>
  <c r="M21" i="126" s="1"/>
  <c r="N212" i="126"/>
  <c r="N21" i="126" s="1"/>
  <c r="O212" i="126"/>
  <c r="O21" i="126" s="1"/>
  <c r="P212" i="126"/>
  <c r="P21" i="126" s="1"/>
  <c r="Q212" i="126"/>
  <c r="Q21" i="126" s="1"/>
  <c r="R212" i="126"/>
  <c r="R21" i="126" s="1"/>
  <c r="S212" i="126"/>
  <c r="S21" i="126" s="1"/>
  <c r="T212" i="126"/>
  <c r="T21" i="126" s="1"/>
  <c r="U212" i="126"/>
  <c r="U21" i="126" s="1"/>
  <c r="V212" i="126"/>
  <c r="V21" i="126" s="1"/>
  <c r="W212" i="126"/>
  <c r="W21" i="126" s="1"/>
  <c r="X212" i="126"/>
  <c r="X21" i="126" s="1"/>
  <c r="Y212" i="126"/>
  <c r="Y21" i="126" s="1"/>
  <c r="Z212" i="126"/>
  <c r="Z21" i="126" s="1"/>
  <c r="AA212" i="126"/>
  <c r="AA21" i="126" s="1"/>
  <c r="AB212" i="126"/>
  <c r="AB21" i="126" s="1"/>
  <c r="AC212" i="126"/>
  <c r="AC21" i="126" s="1"/>
  <c r="AD212" i="126"/>
  <c r="AD21" i="126" s="1"/>
  <c r="AE212" i="126"/>
  <c r="AE21" i="126" s="1"/>
  <c r="AF212" i="126"/>
  <c r="AF21" i="126" s="1"/>
  <c r="AG212" i="126"/>
  <c r="AG21" i="126" s="1"/>
  <c r="AH212" i="126"/>
  <c r="AH21" i="126" s="1"/>
  <c r="AI212" i="126"/>
  <c r="AI21" i="126" s="1"/>
  <c r="AJ212" i="126"/>
  <c r="AJ21" i="126" s="1"/>
  <c r="AK212" i="126"/>
  <c r="AK21" i="126" s="1"/>
  <c r="AL212" i="126"/>
  <c r="AL21" i="126" s="1"/>
  <c r="AM212" i="126"/>
  <c r="AM21" i="126" s="1"/>
  <c r="E216" i="126"/>
  <c r="E22" i="126" s="1"/>
  <c r="F216" i="126"/>
  <c r="F22" i="126" s="1"/>
  <c r="G216" i="126"/>
  <c r="G22" i="126" s="1"/>
  <c r="H216" i="126"/>
  <c r="H22" i="126" s="1"/>
  <c r="I216" i="126"/>
  <c r="I22" i="126" s="1"/>
  <c r="J216" i="126"/>
  <c r="J22" i="126" s="1"/>
  <c r="K216" i="126"/>
  <c r="K22" i="126" s="1"/>
  <c r="L216" i="126"/>
  <c r="L22" i="126" s="1"/>
  <c r="M216" i="126"/>
  <c r="M22" i="126" s="1"/>
  <c r="N216" i="126"/>
  <c r="N22" i="126" s="1"/>
  <c r="P216" i="126"/>
  <c r="P22" i="126" s="1"/>
  <c r="Q216" i="126"/>
  <c r="Q22" i="126" s="1"/>
  <c r="R216" i="126"/>
  <c r="R22" i="126" s="1"/>
  <c r="S216" i="126"/>
  <c r="S22" i="126" s="1"/>
  <c r="T216" i="126"/>
  <c r="T22" i="126" s="1"/>
  <c r="U216" i="126"/>
  <c r="U22" i="126" s="1"/>
  <c r="V216" i="126"/>
  <c r="V22" i="126" s="1"/>
  <c r="W216" i="126"/>
  <c r="W22" i="126" s="1"/>
  <c r="X216" i="126"/>
  <c r="X22" i="126" s="1"/>
  <c r="Y216" i="126"/>
  <c r="Y22" i="126" s="1"/>
  <c r="Z216" i="126"/>
  <c r="Z22" i="126" s="1"/>
  <c r="AA216" i="126"/>
  <c r="AA22" i="126" s="1"/>
  <c r="AB216" i="126"/>
  <c r="AB22" i="126" s="1"/>
  <c r="AC216" i="126"/>
  <c r="AC22" i="126" s="1"/>
  <c r="AD216" i="126"/>
  <c r="AD22" i="126" s="1"/>
  <c r="AE216" i="126"/>
  <c r="AE22" i="126" s="1"/>
  <c r="AF216" i="126"/>
  <c r="AF22" i="126" s="1"/>
  <c r="AG216" i="126"/>
  <c r="AG22" i="126" s="1"/>
  <c r="AH216" i="126"/>
  <c r="AH22" i="126" s="1"/>
  <c r="AI216" i="126"/>
  <c r="AI22" i="126" s="1"/>
  <c r="AJ216" i="126"/>
  <c r="AJ22" i="126" s="1"/>
  <c r="AK216" i="126"/>
  <c r="AK22" i="126" s="1"/>
  <c r="AL216" i="126"/>
  <c r="AL22" i="126" s="1"/>
  <c r="AM216" i="126"/>
  <c r="AM22" i="126" s="1"/>
  <c r="D216" i="126"/>
  <c r="D22" i="126" s="1"/>
  <c r="D212" i="126"/>
  <c r="D21" i="126" s="1"/>
  <c r="D208" i="126"/>
  <c r="D20" i="126" s="1"/>
  <c r="D204" i="126"/>
  <c r="D200" i="126"/>
  <c r="D195" i="126"/>
  <c r="D191" i="126"/>
  <c r="D186" i="126"/>
  <c r="D182" i="126"/>
  <c r="D178" i="126"/>
  <c r="D174" i="126"/>
  <c r="D170" i="126"/>
  <c r="D166" i="126"/>
  <c r="D162" i="126"/>
  <c r="D158" i="126"/>
  <c r="D137" i="126"/>
  <c r="D113" i="126"/>
  <c r="D96" i="126"/>
  <c r="D79" i="126"/>
  <c r="D73" i="126"/>
  <c r="D69" i="126"/>
  <c r="D64" i="126"/>
  <c r="D60" i="126"/>
  <c r="D56" i="126"/>
  <c r="D51" i="126"/>
  <c r="D47" i="126"/>
  <c r="D43" i="126"/>
  <c r="D37" i="126"/>
  <c r="D33" i="126"/>
  <c r="D28" i="126"/>
  <c r="D25" i="126" s="1"/>
  <c r="BM230" i="125"/>
  <c r="BL230" i="125"/>
  <c r="BK230" i="125"/>
  <c r="BJ230" i="125"/>
  <c r="BI230" i="125"/>
  <c r="BH230" i="125"/>
  <c r="BG230" i="125"/>
  <c r="BM229" i="125"/>
  <c r="BL229" i="125"/>
  <c r="BK229" i="125"/>
  <c r="BJ229" i="125"/>
  <c r="BI229" i="125"/>
  <c r="BH229" i="125"/>
  <c r="BG229" i="125"/>
  <c r="BM228" i="125"/>
  <c r="BL228" i="125"/>
  <c r="BK228" i="125"/>
  <c r="BJ228" i="125"/>
  <c r="BI228" i="125"/>
  <c r="BH228" i="125"/>
  <c r="BG228" i="125"/>
  <c r="BM226" i="125"/>
  <c r="BL226" i="125"/>
  <c r="BK226" i="125"/>
  <c r="BJ226" i="125"/>
  <c r="BI226" i="125"/>
  <c r="BH226" i="125"/>
  <c r="BG226" i="125"/>
  <c r="BM225" i="125"/>
  <c r="BL225" i="125"/>
  <c r="BK225" i="125"/>
  <c r="BJ225" i="125"/>
  <c r="BI225" i="125"/>
  <c r="BH225" i="125"/>
  <c r="BG225" i="125"/>
  <c r="BM224" i="125"/>
  <c r="BL224" i="125"/>
  <c r="BK224" i="125"/>
  <c r="BJ224" i="125"/>
  <c r="BI224" i="125"/>
  <c r="BH224" i="125"/>
  <c r="BG224" i="125"/>
  <c r="BM222" i="125"/>
  <c r="BL222" i="125"/>
  <c r="BK222" i="125"/>
  <c r="BJ222" i="125"/>
  <c r="BI222" i="125"/>
  <c r="BH222" i="125"/>
  <c r="BG222" i="125"/>
  <c r="BM221" i="125"/>
  <c r="BL221" i="125"/>
  <c r="BK221" i="125"/>
  <c r="BJ221" i="125"/>
  <c r="BI221" i="125"/>
  <c r="BH221" i="125"/>
  <c r="BG221" i="125"/>
  <c r="BM220" i="125"/>
  <c r="BL220" i="125"/>
  <c r="BK220" i="125"/>
  <c r="BJ220" i="125"/>
  <c r="BI220" i="125"/>
  <c r="BH220" i="125"/>
  <c r="BG220" i="125"/>
  <c r="BM218" i="125"/>
  <c r="BL218" i="125"/>
  <c r="BK218" i="125"/>
  <c r="BJ218" i="125"/>
  <c r="BI218" i="125"/>
  <c r="BH218" i="125"/>
  <c r="BG218" i="125"/>
  <c r="BM217" i="125"/>
  <c r="BL217" i="125"/>
  <c r="BK217" i="125"/>
  <c r="BJ217" i="125"/>
  <c r="BI217" i="125"/>
  <c r="BH217" i="125"/>
  <c r="BG217" i="125"/>
  <c r="BM216" i="125"/>
  <c r="BL216" i="125"/>
  <c r="BK216" i="125"/>
  <c r="BJ216" i="125"/>
  <c r="BI216" i="125"/>
  <c r="BH216" i="125"/>
  <c r="BG216" i="125"/>
  <c r="BM214" i="125"/>
  <c r="BL214" i="125"/>
  <c r="BK214" i="125"/>
  <c r="BJ214" i="125"/>
  <c r="BI214" i="125"/>
  <c r="BH214" i="125"/>
  <c r="BG214" i="125"/>
  <c r="BM213" i="125"/>
  <c r="BL213" i="125"/>
  <c r="BK213" i="125"/>
  <c r="BJ213" i="125"/>
  <c r="BI213" i="125"/>
  <c r="BH213" i="125"/>
  <c r="BG213" i="125"/>
  <c r="BM212" i="125"/>
  <c r="BL212" i="125"/>
  <c r="BK212" i="125"/>
  <c r="BJ212" i="125"/>
  <c r="BI212" i="125"/>
  <c r="BH212" i="125"/>
  <c r="BG212" i="125"/>
  <c r="BM209" i="125"/>
  <c r="BL209" i="125"/>
  <c r="BK209" i="125"/>
  <c r="BJ209" i="125"/>
  <c r="BI209" i="125"/>
  <c r="BH209" i="125"/>
  <c r="BG209" i="125"/>
  <c r="BM208" i="125"/>
  <c r="BL208" i="125"/>
  <c r="BK208" i="125"/>
  <c r="BJ208" i="125"/>
  <c r="BI208" i="125"/>
  <c r="BH208" i="125"/>
  <c r="BG208" i="125"/>
  <c r="BM207" i="125"/>
  <c r="BL207" i="125"/>
  <c r="BK207" i="125"/>
  <c r="BJ207" i="125"/>
  <c r="BI207" i="125"/>
  <c r="BH207" i="125"/>
  <c r="BG207" i="125"/>
  <c r="BM205" i="125"/>
  <c r="BL205" i="125"/>
  <c r="BK205" i="125"/>
  <c r="BJ205" i="125"/>
  <c r="BI205" i="125"/>
  <c r="BH205" i="125"/>
  <c r="BG205" i="125"/>
  <c r="BM204" i="125"/>
  <c r="BL204" i="125"/>
  <c r="BK204" i="125"/>
  <c r="BJ204" i="125"/>
  <c r="BI204" i="125"/>
  <c r="BH204" i="125"/>
  <c r="BG204" i="125"/>
  <c r="BM203" i="125"/>
  <c r="BL203" i="125"/>
  <c r="BK203" i="125"/>
  <c r="BJ203" i="125"/>
  <c r="BI203" i="125"/>
  <c r="BH203" i="125"/>
  <c r="BG203" i="125"/>
  <c r="BM200" i="125"/>
  <c r="BL200" i="125"/>
  <c r="BK200" i="125"/>
  <c r="BJ200" i="125"/>
  <c r="BI200" i="125"/>
  <c r="BH200" i="125"/>
  <c r="BG200" i="125"/>
  <c r="BM199" i="125"/>
  <c r="BL199" i="125"/>
  <c r="BK199" i="125"/>
  <c r="BJ199" i="125"/>
  <c r="BI199" i="125"/>
  <c r="BH199" i="125"/>
  <c r="BG199" i="125"/>
  <c r="BM198" i="125"/>
  <c r="BL198" i="125"/>
  <c r="BK198" i="125"/>
  <c r="BJ198" i="125"/>
  <c r="BI198" i="125"/>
  <c r="BH198" i="125"/>
  <c r="BG198" i="125"/>
  <c r="BM196" i="125"/>
  <c r="BL196" i="125"/>
  <c r="BK196" i="125"/>
  <c r="BJ196" i="125"/>
  <c r="BI196" i="125"/>
  <c r="BH196" i="125"/>
  <c r="BG196" i="125"/>
  <c r="BM195" i="125"/>
  <c r="BL195" i="125"/>
  <c r="BK195" i="125"/>
  <c r="BJ195" i="125"/>
  <c r="BI195" i="125"/>
  <c r="BH195" i="125"/>
  <c r="BG195" i="125"/>
  <c r="BM194" i="125"/>
  <c r="BL194" i="125"/>
  <c r="BK194" i="125"/>
  <c r="BJ194" i="125"/>
  <c r="BI194" i="125"/>
  <c r="BH194" i="125"/>
  <c r="BG194" i="125"/>
  <c r="BM192" i="125"/>
  <c r="BL192" i="125"/>
  <c r="BK192" i="125"/>
  <c r="BJ192" i="125"/>
  <c r="BI192" i="125"/>
  <c r="BH192" i="125"/>
  <c r="BG192" i="125"/>
  <c r="BM191" i="125"/>
  <c r="BL191" i="125"/>
  <c r="BK191" i="125"/>
  <c r="BJ191" i="125"/>
  <c r="BI191" i="125"/>
  <c r="BH191" i="125"/>
  <c r="BG191" i="125"/>
  <c r="BM190" i="125"/>
  <c r="BL190" i="125"/>
  <c r="BK190" i="125"/>
  <c r="BJ190" i="125"/>
  <c r="BI190" i="125"/>
  <c r="BH190" i="125"/>
  <c r="BG190" i="125"/>
  <c r="BM188" i="125"/>
  <c r="BL188" i="125"/>
  <c r="BK188" i="125"/>
  <c r="BJ188" i="125"/>
  <c r="BI188" i="125"/>
  <c r="BH188" i="125"/>
  <c r="BG188" i="125"/>
  <c r="BM187" i="125"/>
  <c r="BL187" i="125"/>
  <c r="BK187" i="125"/>
  <c r="BJ187" i="125"/>
  <c r="BI187" i="125"/>
  <c r="BH187" i="125"/>
  <c r="BG187" i="125"/>
  <c r="BM186" i="125"/>
  <c r="BL186" i="125"/>
  <c r="BK186" i="125"/>
  <c r="BJ186" i="125"/>
  <c r="BI186" i="125"/>
  <c r="BH186" i="125"/>
  <c r="BG186" i="125"/>
  <c r="BM184" i="125"/>
  <c r="BL184" i="125"/>
  <c r="BK184" i="125"/>
  <c r="BJ184" i="125"/>
  <c r="BI184" i="125"/>
  <c r="BH184" i="125"/>
  <c r="BG184" i="125"/>
  <c r="BM183" i="125"/>
  <c r="BL183" i="125"/>
  <c r="BK183" i="125"/>
  <c r="BJ183" i="125"/>
  <c r="BI183" i="125"/>
  <c r="BH183" i="125"/>
  <c r="BG183" i="125"/>
  <c r="BM182" i="125"/>
  <c r="BL182" i="125"/>
  <c r="BK182" i="125"/>
  <c r="BJ182" i="125"/>
  <c r="BI182" i="125"/>
  <c r="BH182" i="125"/>
  <c r="BG182" i="125"/>
  <c r="BM180" i="125"/>
  <c r="BL180" i="125"/>
  <c r="BK180" i="125"/>
  <c r="BJ180" i="125"/>
  <c r="BI180" i="125"/>
  <c r="BH180" i="125"/>
  <c r="BG180" i="125"/>
  <c r="BM179" i="125"/>
  <c r="BL179" i="125"/>
  <c r="BK179" i="125"/>
  <c r="BJ179" i="125"/>
  <c r="BI179" i="125"/>
  <c r="BH179" i="125"/>
  <c r="BG179" i="125"/>
  <c r="BM178" i="125"/>
  <c r="BL178" i="125"/>
  <c r="BK178" i="125"/>
  <c r="BJ178" i="125"/>
  <c r="BI178" i="125"/>
  <c r="BH178" i="125"/>
  <c r="BG178" i="125"/>
  <c r="BM176" i="125"/>
  <c r="BL176" i="125"/>
  <c r="BK176" i="125"/>
  <c r="BJ176" i="125"/>
  <c r="BI176" i="125"/>
  <c r="BH176" i="125"/>
  <c r="BG176" i="125"/>
  <c r="BM175" i="125"/>
  <c r="BL175" i="125"/>
  <c r="BK175" i="125"/>
  <c r="BJ175" i="125"/>
  <c r="BI175" i="125"/>
  <c r="BH175" i="125"/>
  <c r="BG175" i="125"/>
  <c r="BM174" i="125"/>
  <c r="BL174" i="125"/>
  <c r="BK174" i="125"/>
  <c r="BJ174" i="125"/>
  <c r="BI174" i="125"/>
  <c r="BH174" i="125"/>
  <c r="BG174" i="125"/>
  <c r="BM172" i="125"/>
  <c r="BL172" i="125"/>
  <c r="BK172" i="125"/>
  <c r="BJ172" i="125"/>
  <c r="BI172" i="125"/>
  <c r="BH172" i="125"/>
  <c r="BG172" i="125"/>
  <c r="BM171" i="125"/>
  <c r="BL171" i="125"/>
  <c r="BK171" i="125"/>
  <c r="BJ171" i="125"/>
  <c r="BI171" i="125"/>
  <c r="BH171" i="125"/>
  <c r="BG171" i="125"/>
  <c r="BM170" i="125"/>
  <c r="BL170" i="125"/>
  <c r="BK170" i="125"/>
  <c r="BJ170" i="125"/>
  <c r="BI170" i="125"/>
  <c r="BH170" i="125"/>
  <c r="BG170" i="125"/>
  <c r="BM147" i="125"/>
  <c r="BL147" i="125"/>
  <c r="BK147" i="125"/>
  <c r="BJ147" i="125"/>
  <c r="BI147" i="125"/>
  <c r="BH147" i="125"/>
  <c r="BG147" i="125"/>
  <c r="BM146" i="125"/>
  <c r="BL146" i="125"/>
  <c r="BK146" i="125"/>
  <c r="BJ146" i="125"/>
  <c r="BI146" i="125"/>
  <c r="BH146" i="125"/>
  <c r="BG146" i="125"/>
  <c r="BM116" i="125"/>
  <c r="BL116" i="125"/>
  <c r="BK116" i="125"/>
  <c r="BJ116" i="125"/>
  <c r="BI116" i="125"/>
  <c r="BH116" i="125"/>
  <c r="BG116" i="125"/>
  <c r="BM115" i="125"/>
  <c r="BL115" i="125"/>
  <c r="BK115" i="125"/>
  <c r="BJ115" i="125"/>
  <c r="BI115" i="125"/>
  <c r="BH115" i="125"/>
  <c r="BG115" i="125"/>
  <c r="BM99" i="125"/>
  <c r="BL99" i="125"/>
  <c r="BK99" i="125"/>
  <c r="BJ99" i="125"/>
  <c r="BI99" i="125"/>
  <c r="BH99" i="125"/>
  <c r="BG99" i="125"/>
  <c r="BM98" i="125"/>
  <c r="BL98" i="125"/>
  <c r="BK98" i="125"/>
  <c r="BJ98" i="125"/>
  <c r="BI98" i="125"/>
  <c r="BH98" i="125"/>
  <c r="BG98" i="125"/>
  <c r="BM82" i="125"/>
  <c r="BL82" i="125"/>
  <c r="BK82" i="125"/>
  <c r="BJ82" i="125"/>
  <c r="BI82" i="125"/>
  <c r="BH82" i="125"/>
  <c r="BG82" i="125"/>
  <c r="BM81" i="125"/>
  <c r="BL81" i="125"/>
  <c r="BK81" i="125"/>
  <c r="BJ81" i="125"/>
  <c r="BI81" i="125"/>
  <c r="BH81" i="125"/>
  <c r="BG81" i="125"/>
  <c r="BM77" i="125"/>
  <c r="BL77" i="125"/>
  <c r="BK77" i="125"/>
  <c r="BJ77" i="125"/>
  <c r="BI77" i="125"/>
  <c r="BH77" i="125"/>
  <c r="BG77" i="125"/>
  <c r="BM76" i="125"/>
  <c r="BL76" i="125"/>
  <c r="BK76" i="125"/>
  <c r="BJ76" i="125"/>
  <c r="BI76" i="125"/>
  <c r="BH76" i="125"/>
  <c r="BG76" i="125"/>
  <c r="BM75" i="125"/>
  <c r="BL75" i="125"/>
  <c r="BK75" i="125"/>
  <c r="BJ75" i="125"/>
  <c r="BI75" i="125"/>
  <c r="BH75" i="125"/>
  <c r="BG75" i="125"/>
  <c r="BM73" i="125"/>
  <c r="BL73" i="125"/>
  <c r="BK73" i="125"/>
  <c r="BJ73" i="125"/>
  <c r="BI73" i="125"/>
  <c r="BH73" i="125"/>
  <c r="BG73" i="125"/>
  <c r="BM72" i="125"/>
  <c r="BL72" i="125"/>
  <c r="BK72" i="125"/>
  <c r="BJ72" i="125"/>
  <c r="BI72" i="125"/>
  <c r="BH72" i="125"/>
  <c r="BG72" i="125"/>
  <c r="BM71" i="125"/>
  <c r="BL71" i="125"/>
  <c r="BK71" i="125"/>
  <c r="BJ71" i="125"/>
  <c r="BI71" i="125"/>
  <c r="BH71" i="125"/>
  <c r="BG71" i="125"/>
  <c r="BM68" i="125"/>
  <c r="BL68" i="125"/>
  <c r="BK68" i="125"/>
  <c r="BJ68" i="125"/>
  <c r="BI68" i="125"/>
  <c r="BH68" i="125"/>
  <c r="BG68" i="125"/>
  <c r="BM67" i="125"/>
  <c r="BL67" i="125"/>
  <c r="BK67" i="125"/>
  <c r="BJ67" i="125"/>
  <c r="BI67" i="125"/>
  <c r="BH67" i="125"/>
  <c r="BG67" i="125"/>
  <c r="BM66" i="125"/>
  <c r="BL66" i="125"/>
  <c r="BK66" i="125"/>
  <c r="BJ66" i="125"/>
  <c r="BI66" i="125"/>
  <c r="BH66" i="125"/>
  <c r="BG66" i="125"/>
  <c r="BM64" i="125"/>
  <c r="BL64" i="125"/>
  <c r="BK64" i="125"/>
  <c r="BJ64" i="125"/>
  <c r="BI64" i="125"/>
  <c r="BH64" i="125"/>
  <c r="BG64" i="125"/>
  <c r="BM63" i="125"/>
  <c r="BL63" i="125"/>
  <c r="BK63" i="125"/>
  <c r="BJ63" i="125"/>
  <c r="BI63" i="125"/>
  <c r="BH63" i="125"/>
  <c r="BG63" i="125"/>
  <c r="BM62" i="125"/>
  <c r="BL62" i="125"/>
  <c r="BK62" i="125"/>
  <c r="BJ62" i="125"/>
  <c r="BI62" i="125"/>
  <c r="BH62" i="125"/>
  <c r="BG62" i="125"/>
  <c r="BM60" i="125"/>
  <c r="BL60" i="125"/>
  <c r="BK60" i="125"/>
  <c r="BJ60" i="125"/>
  <c r="BI60" i="125"/>
  <c r="BH60" i="125"/>
  <c r="BG60" i="125"/>
  <c r="BM59" i="125"/>
  <c r="BL59" i="125"/>
  <c r="BK59" i="125"/>
  <c r="BJ59" i="125"/>
  <c r="BI59" i="125"/>
  <c r="BH59" i="125"/>
  <c r="BG59" i="125"/>
  <c r="BM58" i="125"/>
  <c r="BL58" i="125"/>
  <c r="BK58" i="125"/>
  <c r="BJ58" i="125"/>
  <c r="BI58" i="125"/>
  <c r="BH58" i="125"/>
  <c r="BG58" i="125"/>
  <c r="BM55" i="125"/>
  <c r="BL55" i="125"/>
  <c r="BK55" i="125"/>
  <c r="BJ55" i="125"/>
  <c r="BI55" i="125"/>
  <c r="BH55" i="125"/>
  <c r="BG55" i="125"/>
  <c r="BM54" i="125"/>
  <c r="BL54" i="125"/>
  <c r="BK54" i="125"/>
  <c r="BJ54" i="125"/>
  <c r="BI54" i="125"/>
  <c r="BH54" i="125"/>
  <c r="BG54" i="125"/>
  <c r="BM53" i="125"/>
  <c r="BL53" i="125"/>
  <c r="BK53" i="125"/>
  <c r="BJ53" i="125"/>
  <c r="BI53" i="125"/>
  <c r="BH53" i="125"/>
  <c r="BG53" i="125"/>
  <c r="BM51" i="125"/>
  <c r="BL51" i="125"/>
  <c r="BK51" i="125"/>
  <c r="BJ51" i="125"/>
  <c r="BI51" i="125"/>
  <c r="BH51" i="125"/>
  <c r="BG51" i="125"/>
  <c r="BM50" i="125"/>
  <c r="BL50" i="125"/>
  <c r="BK50" i="125"/>
  <c r="BJ50" i="125"/>
  <c r="BI50" i="125"/>
  <c r="BH50" i="125"/>
  <c r="BG50" i="125"/>
  <c r="BM49" i="125"/>
  <c r="BL49" i="125"/>
  <c r="BK49" i="125"/>
  <c r="BJ49" i="125"/>
  <c r="BI49" i="125"/>
  <c r="BH49" i="125"/>
  <c r="BG49" i="125"/>
  <c r="BM47" i="125"/>
  <c r="BL47" i="125"/>
  <c r="BK47" i="125"/>
  <c r="BJ47" i="125"/>
  <c r="BI47" i="125"/>
  <c r="BH47" i="125"/>
  <c r="BG47" i="125"/>
  <c r="BM46" i="125"/>
  <c r="BL46" i="125"/>
  <c r="BK46" i="125"/>
  <c r="BJ46" i="125"/>
  <c r="BI46" i="125"/>
  <c r="BH46" i="125"/>
  <c r="BG46" i="125"/>
  <c r="BM45" i="125"/>
  <c r="BL45" i="125"/>
  <c r="BK45" i="125"/>
  <c r="BJ45" i="125"/>
  <c r="BI45" i="125"/>
  <c r="BH45" i="125"/>
  <c r="BG45" i="125"/>
  <c r="BM41" i="125"/>
  <c r="BL41" i="125"/>
  <c r="BK41" i="125"/>
  <c r="BJ41" i="125"/>
  <c r="BI41" i="125"/>
  <c r="BH41" i="125"/>
  <c r="BG41" i="125"/>
  <c r="BM40" i="125"/>
  <c r="BL40" i="125"/>
  <c r="BK40" i="125"/>
  <c r="BJ40" i="125"/>
  <c r="BI40" i="125"/>
  <c r="BH40" i="125"/>
  <c r="BG40" i="125"/>
  <c r="BM39" i="125"/>
  <c r="BL39" i="125"/>
  <c r="BK39" i="125"/>
  <c r="BJ39" i="125"/>
  <c r="BI39" i="125"/>
  <c r="BH39" i="125"/>
  <c r="BG39" i="125"/>
  <c r="BM37" i="125"/>
  <c r="BL37" i="125"/>
  <c r="BK37" i="125"/>
  <c r="BJ37" i="125"/>
  <c r="BI37" i="125"/>
  <c r="BH37" i="125"/>
  <c r="BG37" i="125"/>
  <c r="BM36" i="125"/>
  <c r="BL36" i="125"/>
  <c r="BK36" i="125"/>
  <c r="BJ36" i="125"/>
  <c r="BI36" i="125"/>
  <c r="BH36" i="125"/>
  <c r="BG36" i="125"/>
  <c r="BM35" i="125"/>
  <c r="BL35" i="125"/>
  <c r="BK35" i="125"/>
  <c r="BJ35" i="125"/>
  <c r="BI35" i="125"/>
  <c r="BH35" i="125"/>
  <c r="BG35" i="125"/>
  <c r="BG31" i="125"/>
  <c r="BH31" i="125"/>
  <c r="BI31" i="125"/>
  <c r="BJ31" i="125"/>
  <c r="BK31" i="125"/>
  <c r="BL31" i="125"/>
  <c r="BM31" i="125"/>
  <c r="BG32" i="125"/>
  <c r="BH32" i="125"/>
  <c r="BI32" i="125"/>
  <c r="BJ32" i="125"/>
  <c r="BK32" i="125"/>
  <c r="BL32" i="125"/>
  <c r="BM32" i="125"/>
  <c r="BM30" i="125"/>
  <c r="BL30" i="125"/>
  <c r="BK30" i="125"/>
  <c r="BJ30" i="125"/>
  <c r="BI30" i="125"/>
  <c r="BH30" i="125"/>
  <c r="BG30" i="125"/>
  <c r="BH27" i="125"/>
  <c r="BI27" i="125"/>
  <c r="BJ27" i="125"/>
  <c r="BK27" i="125"/>
  <c r="BL27" i="125"/>
  <c r="BM27" i="125"/>
  <c r="BH28" i="125"/>
  <c r="BI28" i="125"/>
  <c r="BJ28" i="125"/>
  <c r="BK28" i="125"/>
  <c r="BL28" i="125"/>
  <c r="BM28" i="125"/>
  <c r="BG28" i="125"/>
  <c r="BG27" i="125"/>
  <c r="F29" i="125"/>
  <c r="F26" i="125" s="1"/>
  <c r="G29" i="125"/>
  <c r="G26" i="125" s="1"/>
  <c r="H29" i="125"/>
  <c r="H26" i="125" s="1"/>
  <c r="I29" i="125"/>
  <c r="I26" i="125" s="1"/>
  <c r="J29" i="125"/>
  <c r="J26" i="125" s="1"/>
  <c r="K29" i="125"/>
  <c r="K26" i="125" s="1"/>
  <c r="L29" i="125"/>
  <c r="L26" i="125" s="1"/>
  <c r="M29" i="125"/>
  <c r="M26" i="125" s="1"/>
  <c r="N29" i="125"/>
  <c r="N26" i="125" s="1"/>
  <c r="O29" i="125"/>
  <c r="O26" i="125" s="1"/>
  <c r="P29" i="125"/>
  <c r="P26" i="125" s="1"/>
  <c r="Q29" i="125"/>
  <c r="Q26" i="125" s="1"/>
  <c r="R29" i="125"/>
  <c r="R26" i="125" s="1"/>
  <c r="S29" i="125"/>
  <c r="S26" i="125" s="1"/>
  <c r="T29" i="125"/>
  <c r="T26" i="125" s="1"/>
  <c r="U29" i="125"/>
  <c r="U26" i="125" s="1"/>
  <c r="V29" i="125"/>
  <c r="V26" i="125" s="1"/>
  <c r="W29" i="125"/>
  <c r="W26" i="125" s="1"/>
  <c r="X29" i="125"/>
  <c r="X26" i="125" s="1"/>
  <c r="Y29" i="125"/>
  <c r="Y26" i="125" s="1"/>
  <c r="Z29" i="125"/>
  <c r="Z26" i="125" s="1"/>
  <c r="AA29" i="125"/>
  <c r="AA26" i="125" s="1"/>
  <c r="AB29" i="125"/>
  <c r="AB26" i="125" s="1"/>
  <c r="AC29" i="125"/>
  <c r="AC26" i="125" s="1"/>
  <c r="AD29" i="125"/>
  <c r="AD26" i="125" s="1"/>
  <c r="AE29" i="125"/>
  <c r="AE26" i="125" s="1"/>
  <c r="AF29" i="125"/>
  <c r="AF26" i="125" s="1"/>
  <c r="AG29" i="125"/>
  <c r="AG26" i="125" s="1"/>
  <c r="AH29" i="125"/>
  <c r="AH26" i="125" s="1"/>
  <c r="AI29" i="125"/>
  <c r="AI26" i="125" s="1"/>
  <c r="AJ29" i="125"/>
  <c r="AJ26" i="125" s="1"/>
  <c r="AK29" i="125"/>
  <c r="AK26" i="125" s="1"/>
  <c r="AL29" i="125"/>
  <c r="AL26" i="125" s="1"/>
  <c r="AM29" i="125"/>
  <c r="AM26" i="125" s="1"/>
  <c r="AN29" i="125"/>
  <c r="AN26" i="125" s="1"/>
  <c r="AO29" i="125"/>
  <c r="AO26" i="125" s="1"/>
  <c r="AP29" i="125"/>
  <c r="AP26" i="125" s="1"/>
  <c r="AQ29" i="125"/>
  <c r="AQ26" i="125" s="1"/>
  <c r="AR29" i="125"/>
  <c r="AR26" i="125" s="1"/>
  <c r="AS29" i="125"/>
  <c r="AS26" i="125" s="1"/>
  <c r="AT29" i="125"/>
  <c r="AT26" i="125" s="1"/>
  <c r="AU29" i="125"/>
  <c r="AU26" i="125" s="1"/>
  <c r="AV29" i="125"/>
  <c r="AV26" i="125" s="1"/>
  <c r="AW29" i="125"/>
  <c r="AW26" i="125" s="1"/>
  <c r="AX29" i="125"/>
  <c r="AX26" i="125" s="1"/>
  <c r="AY29" i="125"/>
  <c r="AY26" i="125" s="1"/>
  <c r="AZ29" i="125"/>
  <c r="AZ26" i="125" s="1"/>
  <c r="BA29" i="125"/>
  <c r="BA26" i="125" s="1"/>
  <c r="BB29" i="125"/>
  <c r="BB26" i="125" s="1"/>
  <c r="BC29" i="125"/>
  <c r="BC26" i="125" s="1"/>
  <c r="BD29" i="125"/>
  <c r="BD26" i="125" s="1"/>
  <c r="BE29" i="125"/>
  <c r="BE26" i="125" s="1"/>
  <c r="BF29" i="125"/>
  <c r="BF26" i="125" s="1"/>
  <c r="F34" i="125"/>
  <c r="G34" i="125"/>
  <c r="H34" i="125"/>
  <c r="I34" i="125"/>
  <c r="J34" i="125"/>
  <c r="K34" i="125"/>
  <c r="L34" i="125"/>
  <c r="M34" i="125"/>
  <c r="N34" i="125"/>
  <c r="O34" i="125"/>
  <c r="P34" i="125"/>
  <c r="Q34" i="125"/>
  <c r="R34" i="125"/>
  <c r="S34" i="125"/>
  <c r="T34" i="125"/>
  <c r="U34" i="125"/>
  <c r="V34" i="125"/>
  <c r="W34" i="125"/>
  <c r="X34" i="125"/>
  <c r="Y34" i="125"/>
  <c r="Z34" i="125"/>
  <c r="AA34" i="125"/>
  <c r="AB34" i="125"/>
  <c r="AC34" i="125"/>
  <c r="AD34" i="125"/>
  <c r="AE34" i="125"/>
  <c r="AF34" i="125"/>
  <c r="AG34" i="125"/>
  <c r="AH34" i="125"/>
  <c r="AI34" i="125"/>
  <c r="AJ34" i="125"/>
  <c r="AK34" i="125"/>
  <c r="AL34" i="125"/>
  <c r="AM34" i="125"/>
  <c r="AN34" i="125"/>
  <c r="AO34" i="125"/>
  <c r="AP34" i="125"/>
  <c r="AQ34" i="125"/>
  <c r="AR34" i="125"/>
  <c r="AS34" i="125"/>
  <c r="AT34" i="125"/>
  <c r="AU34" i="125"/>
  <c r="AV34" i="125"/>
  <c r="AW34" i="125"/>
  <c r="AX34" i="125"/>
  <c r="AY34" i="125"/>
  <c r="AZ34" i="125"/>
  <c r="BA34" i="125"/>
  <c r="BB34" i="125"/>
  <c r="BC34" i="125"/>
  <c r="BD34" i="125"/>
  <c r="BE34" i="125"/>
  <c r="BF34" i="125"/>
  <c r="F38" i="125"/>
  <c r="G38" i="125"/>
  <c r="H38" i="125"/>
  <c r="I38" i="125"/>
  <c r="J38" i="125"/>
  <c r="K38" i="125"/>
  <c r="L38" i="125"/>
  <c r="M38" i="125"/>
  <c r="N38" i="125"/>
  <c r="O38" i="125"/>
  <c r="P38" i="125"/>
  <c r="Q38" i="125"/>
  <c r="R38" i="125"/>
  <c r="S38" i="125"/>
  <c r="T38" i="125"/>
  <c r="U38" i="125"/>
  <c r="V38" i="125"/>
  <c r="W38" i="125"/>
  <c r="X38" i="125"/>
  <c r="Y38" i="125"/>
  <c r="Z38" i="125"/>
  <c r="AA38" i="125"/>
  <c r="AB38" i="125"/>
  <c r="AC38" i="125"/>
  <c r="AD38" i="125"/>
  <c r="AE38" i="125"/>
  <c r="AF38" i="125"/>
  <c r="AG38" i="125"/>
  <c r="AH38" i="125"/>
  <c r="AI38" i="125"/>
  <c r="AJ38" i="125"/>
  <c r="AK38" i="125"/>
  <c r="AL38" i="125"/>
  <c r="AM38" i="125"/>
  <c r="AN38" i="125"/>
  <c r="AO38" i="125"/>
  <c r="AP38" i="125"/>
  <c r="AQ38" i="125"/>
  <c r="AR38" i="125"/>
  <c r="AS38" i="125"/>
  <c r="AT38" i="125"/>
  <c r="AU38" i="125"/>
  <c r="AV38" i="125"/>
  <c r="AW38" i="125"/>
  <c r="AX38" i="125"/>
  <c r="AY38" i="125"/>
  <c r="AZ38" i="125"/>
  <c r="BA38" i="125"/>
  <c r="BB38" i="125"/>
  <c r="BC38" i="125"/>
  <c r="BD38" i="125"/>
  <c r="BE38" i="125"/>
  <c r="BF38" i="125"/>
  <c r="F44" i="125"/>
  <c r="G44" i="125"/>
  <c r="H44" i="125"/>
  <c r="I44" i="125"/>
  <c r="J44" i="125"/>
  <c r="K44" i="125"/>
  <c r="L44" i="125"/>
  <c r="M44" i="125"/>
  <c r="N44" i="125"/>
  <c r="O44" i="125"/>
  <c r="P44" i="125"/>
  <c r="Q44" i="125"/>
  <c r="R44" i="125"/>
  <c r="S44" i="125"/>
  <c r="T44" i="125"/>
  <c r="U44" i="125"/>
  <c r="V44" i="125"/>
  <c r="W44" i="125"/>
  <c r="X44" i="125"/>
  <c r="Y44" i="125"/>
  <c r="Z44" i="125"/>
  <c r="AA44" i="125"/>
  <c r="AB44" i="125"/>
  <c r="AC44" i="125"/>
  <c r="AD44" i="125"/>
  <c r="AE44" i="125"/>
  <c r="AF44" i="125"/>
  <c r="AG44" i="125"/>
  <c r="AH44" i="125"/>
  <c r="AI44" i="125"/>
  <c r="AJ44" i="125"/>
  <c r="AK44" i="125"/>
  <c r="AL44" i="125"/>
  <c r="AM44" i="125"/>
  <c r="AN44" i="125"/>
  <c r="AO44" i="125"/>
  <c r="AP44" i="125"/>
  <c r="AQ44" i="125"/>
  <c r="AR44" i="125"/>
  <c r="AS44" i="125"/>
  <c r="AT44" i="125"/>
  <c r="AU44" i="125"/>
  <c r="AV44" i="125"/>
  <c r="AW44" i="125"/>
  <c r="AX44" i="125"/>
  <c r="AY44" i="125"/>
  <c r="AZ44" i="125"/>
  <c r="BA44" i="125"/>
  <c r="BB44" i="125"/>
  <c r="BC44" i="125"/>
  <c r="BD44" i="125"/>
  <c r="BE44" i="125"/>
  <c r="BF44" i="125"/>
  <c r="F48" i="125"/>
  <c r="G48" i="125"/>
  <c r="H48" i="125"/>
  <c r="I48" i="125"/>
  <c r="J48" i="125"/>
  <c r="K48" i="125"/>
  <c r="L48" i="125"/>
  <c r="M48" i="125"/>
  <c r="N48" i="125"/>
  <c r="O48" i="125"/>
  <c r="P48" i="125"/>
  <c r="Q48" i="125"/>
  <c r="R48" i="125"/>
  <c r="S48" i="125"/>
  <c r="T48" i="125"/>
  <c r="U48" i="125"/>
  <c r="V48" i="125"/>
  <c r="W48" i="125"/>
  <c r="X48" i="125"/>
  <c r="Y48" i="125"/>
  <c r="Z48" i="125"/>
  <c r="AA48" i="125"/>
  <c r="AB48" i="125"/>
  <c r="AC48" i="125"/>
  <c r="AD48" i="125"/>
  <c r="AE48" i="125"/>
  <c r="AF48" i="125"/>
  <c r="AG48" i="125"/>
  <c r="AH48" i="125"/>
  <c r="AI48" i="125"/>
  <c r="AJ48" i="125"/>
  <c r="AK48" i="125"/>
  <c r="AL48" i="125"/>
  <c r="AM48" i="125"/>
  <c r="AN48" i="125"/>
  <c r="AO48" i="125"/>
  <c r="AP48" i="125"/>
  <c r="AQ48" i="125"/>
  <c r="AR48" i="125"/>
  <c r="AS48" i="125"/>
  <c r="AT48" i="125"/>
  <c r="AU48" i="125"/>
  <c r="AV48" i="125"/>
  <c r="AW48" i="125"/>
  <c r="AX48" i="125"/>
  <c r="AY48" i="125"/>
  <c r="AZ48" i="125"/>
  <c r="BA48" i="125"/>
  <c r="BB48" i="125"/>
  <c r="BC48" i="125"/>
  <c r="BD48" i="125"/>
  <c r="BE48" i="125"/>
  <c r="BF48" i="125"/>
  <c r="F52" i="125"/>
  <c r="G52" i="125"/>
  <c r="H52" i="125"/>
  <c r="I52" i="125"/>
  <c r="J52" i="125"/>
  <c r="K52" i="125"/>
  <c r="L52" i="125"/>
  <c r="M52" i="125"/>
  <c r="N52" i="125"/>
  <c r="O52" i="125"/>
  <c r="P52" i="125"/>
  <c r="Q52" i="125"/>
  <c r="R52" i="125"/>
  <c r="S52" i="125"/>
  <c r="T52" i="125"/>
  <c r="U52" i="125"/>
  <c r="V52" i="125"/>
  <c r="W52" i="125"/>
  <c r="X52" i="125"/>
  <c r="Y52" i="125"/>
  <c r="Z52" i="125"/>
  <c r="AA52" i="125"/>
  <c r="AB52" i="125"/>
  <c r="AC52" i="125"/>
  <c r="AD52" i="125"/>
  <c r="AE52" i="125"/>
  <c r="AF52" i="125"/>
  <c r="AG52" i="125"/>
  <c r="AH52" i="125"/>
  <c r="AI52" i="125"/>
  <c r="AJ52" i="125"/>
  <c r="AK52" i="125"/>
  <c r="AL52" i="125"/>
  <c r="AM52" i="125"/>
  <c r="AN52" i="125"/>
  <c r="AO52" i="125"/>
  <c r="AP52" i="125"/>
  <c r="AQ52" i="125"/>
  <c r="AR52" i="125"/>
  <c r="AS52" i="125"/>
  <c r="AT52" i="125"/>
  <c r="AU52" i="125"/>
  <c r="AV52" i="125"/>
  <c r="AW52" i="125"/>
  <c r="AX52" i="125"/>
  <c r="AY52" i="125"/>
  <c r="AZ52" i="125"/>
  <c r="BA52" i="125"/>
  <c r="BB52" i="125"/>
  <c r="BC52" i="125"/>
  <c r="BD52" i="125"/>
  <c r="BE52" i="125"/>
  <c r="BF52" i="125"/>
  <c r="F57" i="125"/>
  <c r="G57" i="125"/>
  <c r="H57" i="125"/>
  <c r="I57" i="125"/>
  <c r="J57" i="125"/>
  <c r="K57" i="125"/>
  <c r="L57" i="125"/>
  <c r="M57" i="125"/>
  <c r="N57" i="125"/>
  <c r="O57" i="125"/>
  <c r="P57" i="125"/>
  <c r="Q57" i="125"/>
  <c r="R57" i="125"/>
  <c r="S57" i="125"/>
  <c r="T57" i="125"/>
  <c r="U57" i="125"/>
  <c r="V57" i="125"/>
  <c r="W57" i="125"/>
  <c r="X57" i="125"/>
  <c r="Y57" i="125"/>
  <c r="Z57" i="125"/>
  <c r="AA57" i="125"/>
  <c r="AB57" i="125"/>
  <c r="AC57" i="125"/>
  <c r="AD57" i="125"/>
  <c r="AE57" i="125"/>
  <c r="AF57" i="125"/>
  <c r="AG57" i="125"/>
  <c r="AH57" i="125"/>
  <c r="AI57" i="125"/>
  <c r="AJ57" i="125"/>
  <c r="AK57" i="125"/>
  <c r="AL57" i="125"/>
  <c r="AM57" i="125"/>
  <c r="AN57" i="125"/>
  <c r="AO57" i="125"/>
  <c r="AP57" i="125"/>
  <c r="AQ57" i="125"/>
  <c r="AR57" i="125"/>
  <c r="AS57" i="125"/>
  <c r="AT57" i="125"/>
  <c r="AU57" i="125"/>
  <c r="AV57" i="125"/>
  <c r="AW57" i="125"/>
  <c r="AX57" i="125"/>
  <c r="AY57" i="125"/>
  <c r="AZ57" i="125"/>
  <c r="BA57" i="125"/>
  <c r="BB57" i="125"/>
  <c r="BC57" i="125"/>
  <c r="BD57" i="125"/>
  <c r="BE57" i="125"/>
  <c r="BF57" i="125"/>
  <c r="F61" i="125"/>
  <c r="G61" i="125"/>
  <c r="H61" i="125"/>
  <c r="I61" i="125"/>
  <c r="J61" i="125"/>
  <c r="K61" i="125"/>
  <c r="L61" i="125"/>
  <c r="M61" i="125"/>
  <c r="N61" i="125"/>
  <c r="O61" i="125"/>
  <c r="P61" i="125"/>
  <c r="Q61" i="125"/>
  <c r="R61" i="125"/>
  <c r="S61" i="125"/>
  <c r="T61" i="125"/>
  <c r="U61" i="125"/>
  <c r="V61" i="125"/>
  <c r="W61" i="125"/>
  <c r="X61" i="125"/>
  <c r="Y61" i="125"/>
  <c r="Z61" i="125"/>
  <c r="AA61" i="125"/>
  <c r="AB61" i="125"/>
  <c r="AC61" i="125"/>
  <c r="AD61" i="125"/>
  <c r="AE61" i="125"/>
  <c r="AF61" i="125"/>
  <c r="AG61" i="125"/>
  <c r="AH61" i="125"/>
  <c r="AI61" i="125"/>
  <c r="AJ61" i="125"/>
  <c r="AK61" i="125"/>
  <c r="AL61" i="125"/>
  <c r="AM61" i="125"/>
  <c r="AN61" i="125"/>
  <c r="AO61" i="125"/>
  <c r="AP61" i="125"/>
  <c r="AQ61" i="125"/>
  <c r="AR61" i="125"/>
  <c r="AS61" i="125"/>
  <c r="AT61" i="125"/>
  <c r="AU61" i="125"/>
  <c r="AV61" i="125"/>
  <c r="AW61" i="125"/>
  <c r="AX61" i="125"/>
  <c r="AY61" i="125"/>
  <c r="AZ61" i="125"/>
  <c r="BA61" i="125"/>
  <c r="BB61" i="125"/>
  <c r="BC61" i="125"/>
  <c r="BD61" i="125"/>
  <c r="BE61" i="125"/>
  <c r="BF61" i="125"/>
  <c r="F65" i="125"/>
  <c r="G65" i="125"/>
  <c r="H65" i="125"/>
  <c r="I65" i="125"/>
  <c r="J65" i="125"/>
  <c r="K65" i="125"/>
  <c r="L65" i="125"/>
  <c r="M65" i="125"/>
  <c r="N65" i="125"/>
  <c r="O65" i="125"/>
  <c r="P65" i="125"/>
  <c r="Q65" i="125"/>
  <c r="R65" i="125"/>
  <c r="S65" i="125"/>
  <c r="T65" i="125"/>
  <c r="U65" i="125"/>
  <c r="V65" i="125"/>
  <c r="W65" i="125"/>
  <c r="X65" i="125"/>
  <c r="Y65" i="125"/>
  <c r="Z65" i="125"/>
  <c r="AA65" i="125"/>
  <c r="AB65" i="125"/>
  <c r="AC65" i="125"/>
  <c r="AD65" i="125"/>
  <c r="AE65" i="125"/>
  <c r="AF65" i="125"/>
  <c r="AG65" i="125"/>
  <c r="AH65" i="125"/>
  <c r="AI65" i="125"/>
  <c r="AJ65" i="125"/>
  <c r="AK65" i="125"/>
  <c r="AL65" i="125"/>
  <c r="AM65" i="125"/>
  <c r="AN65" i="125"/>
  <c r="AO65" i="125"/>
  <c r="AP65" i="125"/>
  <c r="AQ65" i="125"/>
  <c r="AR65" i="125"/>
  <c r="AS65" i="125"/>
  <c r="AT65" i="125"/>
  <c r="AU65" i="125"/>
  <c r="AV65" i="125"/>
  <c r="AW65" i="125"/>
  <c r="AX65" i="125"/>
  <c r="AY65" i="125"/>
  <c r="AZ65" i="125"/>
  <c r="BA65" i="125"/>
  <c r="BB65" i="125"/>
  <c r="BC65" i="125"/>
  <c r="BD65" i="125"/>
  <c r="BE65" i="125"/>
  <c r="BF65" i="125"/>
  <c r="F70" i="125"/>
  <c r="G70" i="125"/>
  <c r="H70" i="125"/>
  <c r="I70" i="125"/>
  <c r="J70" i="125"/>
  <c r="K70" i="125"/>
  <c r="L70" i="125"/>
  <c r="M70" i="125"/>
  <c r="N70" i="125"/>
  <c r="O70" i="125"/>
  <c r="P70" i="125"/>
  <c r="Q70" i="125"/>
  <c r="R70" i="125"/>
  <c r="S70" i="125"/>
  <c r="T70" i="125"/>
  <c r="U70" i="125"/>
  <c r="V70" i="125"/>
  <c r="W70" i="125"/>
  <c r="X70" i="125"/>
  <c r="Y70" i="125"/>
  <c r="Z70" i="125"/>
  <c r="AA70" i="125"/>
  <c r="AB70" i="125"/>
  <c r="AC70" i="125"/>
  <c r="AD70" i="125"/>
  <c r="AE70" i="125"/>
  <c r="AF70" i="125"/>
  <c r="AG70" i="125"/>
  <c r="AH70" i="125"/>
  <c r="AI70" i="125"/>
  <c r="AJ70" i="125"/>
  <c r="AK70" i="125"/>
  <c r="AL70" i="125"/>
  <c r="AM70" i="125"/>
  <c r="AN70" i="125"/>
  <c r="AO70" i="125"/>
  <c r="AP70" i="125"/>
  <c r="AQ70" i="125"/>
  <c r="AR70" i="125"/>
  <c r="AS70" i="125"/>
  <c r="AT70" i="125"/>
  <c r="AU70" i="125"/>
  <c r="AV70" i="125"/>
  <c r="AW70" i="125"/>
  <c r="AX70" i="125"/>
  <c r="AY70" i="125"/>
  <c r="AZ70" i="125"/>
  <c r="BA70" i="125"/>
  <c r="BB70" i="125"/>
  <c r="BC70" i="125"/>
  <c r="BD70" i="125"/>
  <c r="BE70" i="125"/>
  <c r="BF70" i="125"/>
  <c r="F74" i="125"/>
  <c r="G74" i="125"/>
  <c r="H74" i="125"/>
  <c r="I74" i="125"/>
  <c r="J74" i="125"/>
  <c r="K74" i="125"/>
  <c r="L74" i="125"/>
  <c r="M74" i="125"/>
  <c r="N74" i="125"/>
  <c r="O74" i="125"/>
  <c r="P74" i="125"/>
  <c r="Q74" i="125"/>
  <c r="R74" i="125"/>
  <c r="S74" i="125"/>
  <c r="T74" i="125"/>
  <c r="U74" i="125"/>
  <c r="V74" i="125"/>
  <c r="W74" i="125"/>
  <c r="X74" i="125"/>
  <c r="Y74" i="125"/>
  <c r="Z74" i="125"/>
  <c r="AA74" i="125"/>
  <c r="AB74" i="125"/>
  <c r="AC74" i="125"/>
  <c r="AD74" i="125"/>
  <c r="AE74" i="125"/>
  <c r="AF74" i="125"/>
  <c r="AG74" i="125"/>
  <c r="AH74" i="125"/>
  <c r="AI74" i="125"/>
  <c r="AJ74" i="125"/>
  <c r="AK74" i="125"/>
  <c r="AL74" i="125"/>
  <c r="AM74" i="125"/>
  <c r="AN74" i="125"/>
  <c r="AO74" i="125"/>
  <c r="AP74" i="125"/>
  <c r="AQ74" i="125"/>
  <c r="AR74" i="125"/>
  <c r="AS74" i="125"/>
  <c r="AT74" i="125"/>
  <c r="AU74" i="125"/>
  <c r="AV74" i="125"/>
  <c r="AW74" i="125"/>
  <c r="AX74" i="125"/>
  <c r="AY74" i="125"/>
  <c r="AZ74" i="125"/>
  <c r="BA74" i="125"/>
  <c r="BB74" i="125"/>
  <c r="BC74" i="125"/>
  <c r="BD74" i="125"/>
  <c r="BE74" i="125"/>
  <c r="BF74" i="125"/>
  <c r="F80" i="125"/>
  <c r="G80" i="125"/>
  <c r="H80" i="125"/>
  <c r="I80" i="125"/>
  <c r="J80" i="125"/>
  <c r="K80" i="125"/>
  <c r="L80" i="125"/>
  <c r="M80" i="125"/>
  <c r="N80" i="125"/>
  <c r="O80" i="125"/>
  <c r="P80" i="125"/>
  <c r="Q80" i="125"/>
  <c r="R80" i="125"/>
  <c r="S80" i="125"/>
  <c r="T80" i="125"/>
  <c r="U80" i="125"/>
  <c r="V80" i="125"/>
  <c r="W80" i="125"/>
  <c r="X80" i="125"/>
  <c r="Y80" i="125"/>
  <c r="Z80" i="125"/>
  <c r="AA80" i="125"/>
  <c r="AB80" i="125"/>
  <c r="AC80" i="125"/>
  <c r="AD80" i="125"/>
  <c r="AE80" i="125"/>
  <c r="AF80" i="125"/>
  <c r="AG80" i="125"/>
  <c r="AH80" i="125"/>
  <c r="AI80" i="125"/>
  <c r="AJ80" i="125"/>
  <c r="AK80" i="125"/>
  <c r="AL80" i="125"/>
  <c r="AM80" i="125"/>
  <c r="AN80" i="125"/>
  <c r="AO80" i="125"/>
  <c r="AP80" i="125"/>
  <c r="AQ80" i="125"/>
  <c r="AR80" i="125"/>
  <c r="AS80" i="125"/>
  <c r="AT80" i="125"/>
  <c r="AU80" i="125"/>
  <c r="AV80" i="125"/>
  <c r="AW80" i="125"/>
  <c r="AX80" i="125"/>
  <c r="AY80" i="125"/>
  <c r="AZ80" i="125"/>
  <c r="BA80" i="125"/>
  <c r="BB80" i="125"/>
  <c r="BC80" i="125"/>
  <c r="BD80" i="125"/>
  <c r="BE80" i="125"/>
  <c r="BF80" i="125"/>
  <c r="F97" i="125"/>
  <c r="G97" i="125"/>
  <c r="H97" i="125"/>
  <c r="I97" i="125"/>
  <c r="J97" i="125"/>
  <c r="K97" i="125"/>
  <c r="L97" i="125"/>
  <c r="M97" i="125"/>
  <c r="N97" i="125"/>
  <c r="O97" i="125"/>
  <c r="P97" i="125"/>
  <c r="Q97" i="125"/>
  <c r="R97" i="125"/>
  <c r="S97" i="125"/>
  <c r="T97" i="125"/>
  <c r="U97" i="125"/>
  <c r="V97" i="125"/>
  <c r="W97" i="125"/>
  <c r="X97" i="125"/>
  <c r="Y97" i="125"/>
  <c r="Z97" i="125"/>
  <c r="AA97" i="125"/>
  <c r="AB97" i="125"/>
  <c r="AC97" i="125"/>
  <c r="AD97" i="125"/>
  <c r="AE97" i="125"/>
  <c r="AF97" i="125"/>
  <c r="AG97" i="125"/>
  <c r="AH97" i="125"/>
  <c r="AI97" i="125"/>
  <c r="AJ97" i="125"/>
  <c r="AK97" i="125"/>
  <c r="AL97" i="125"/>
  <c r="AM97" i="125"/>
  <c r="AN97" i="125"/>
  <c r="AO97" i="125"/>
  <c r="AP97" i="125"/>
  <c r="AQ97" i="125"/>
  <c r="AR97" i="125"/>
  <c r="AS97" i="125"/>
  <c r="AT97" i="125"/>
  <c r="AU97" i="125"/>
  <c r="AV97" i="125"/>
  <c r="AW97" i="125"/>
  <c r="AX97" i="125"/>
  <c r="AY97" i="125"/>
  <c r="AZ97" i="125"/>
  <c r="BA97" i="125"/>
  <c r="BB97" i="125"/>
  <c r="BC97" i="125"/>
  <c r="BD97" i="125"/>
  <c r="BE97" i="125"/>
  <c r="BF97" i="125"/>
  <c r="F114" i="125"/>
  <c r="G114" i="125"/>
  <c r="H114" i="125"/>
  <c r="I114" i="125"/>
  <c r="J114" i="125"/>
  <c r="K114" i="125"/>
  <c r="L114" i="125"/>
  <c r="M114" i="125"/>
  <c r="N114" i="125"/>
  <c r="O114" i="125"/>
  <c r="P114" i="125"/>
  <c r="Q114" i="125"/>
  <c r="R114" i="125"/>
  <c r="S114" i="125"/>
  <c r="T114" i="125"/>
  <c r="U114" i="125"/>
  <c r="V114" i="125"/>
  <c r="W114" i="125"/>
  <c r="X114" i="125"/>
  <c r="Y114" i="125"/>
  <c r="Z114" i="125"/>
  <c r="AA114" i="125"/>
  <c r="AB114" i="125"/>
  <c r="AC114" i="125"/>
  <c r="AD114" i="125"/>
  <c r="AE114" i="125"/>
  <c r="AF114" i="125"/>
  <c r="AG114" i="125"/>
  <c r="AH114" i="125"/>
  <c r="AI114" i="125"/>
  <c r="AJ114" i="125"/>
  <c r="AK114" i="125"/>
  <c r="AL114" i="125"/>
  <c r="AM114" i="125"/>
  <c r="AN114" i="125"/>
  <c r="AO114" i="125"/>
  <c r="AP114" i="125"/>
  <c r="AQ114" i="125"/>
  <c r="AR114" i="125"/>
  <c r="AS114" i="125"/>
  <c r="AT114" i="125"/>
  <c r="AU114" i="125"/>
  <c r="AV114" i="125"/>
  <c r="AW114" i="125"/>
  <c r="AX114" i="125"/>
  <c r="AY114" i="125"/>
  <c r="AZ114" i="125"/>
  <c r="BA114" i="125"/>
  <c r="BB114" i="125"/>
  <c r="BC114" i="125"/>
  <c r="BD114" i="125"/>
  <c r="BE114" i="125"/>
  <c r="BF114" i="125"/>
  <c r="F145" i="125"/>
  <c r="G145" i="125"/>
  <c r="H145" i="125"/>
  <c r="I145" i="125"/>
  <c r="J145" i="125"/>
  <c r="K145" i="125"/>
  <c r="L145" i="125"/>
  <c r="M145" i="125"/>
  <c r="N145" i="125"/>
  <c r="O145" i="125"/>
  <c r="P145" i="125"/>
  <c r="Q145" i="125"/>
  <c r="R145" i="125"/>
  <c r="S145" i="125"/>
  <c r="T145" i="125"/>
  <c r="U145" i="125"/>
  <c r="V145" i="125"/>
  <c r="W145" i="125"/>
  <c r="X145" i="125"/>
  <c r="Y145" i="125"/>
  <c r="Z145" i="125"/>
  <c r="AA145" i="125"/>
  <c r="AB145" i="125"/>
  <c r="AC145" i="125"/>
  <c r="AD145" i="125"/>
  <c r="AE145" i="125"/>
  <c r="AF145" i="125"/>
  <c r="AG145" i="125"/>
  <c r="AH145" i="125"/>
  <c r="AI145" i="125"/>
  <c r="AJ145" i="125"/>
  <c r="AK145" i="125"/>
  <c r="AL145" i="125"/>
  <c r="AM145" i="125"/>
  <c r="AN145" i="125"/>
  <c r="AO145" i="125"/>
  <c r="AP145" i="125"/>
  <c r="AQ145" i="125"/>
  <c r="AR145" i="125"/>
  <c r="AS145" i="125"/>
  <c r="AT145" i="125"/>
  <c r="AU145" i="125"/>
  <c r="AV145" i="125"/>
  <c r="AW145" i="125"/>
  <c r="AX145" i="125"/>
  <c r="AY145" i="125"/>
  <c r="AZ145" i="125"/>
  <c r="BA145" i="125"/>
  <c r="BB145" i="125"/>
  <c r="BC145" i="125"/>
  <c r="BD145" i="125"/>
  <c r="BE145" i="125"/>
  <c r="BF145" i="125"/>
  <c r="F169" i="125"/>
  <c r="G169" i="125"/>
  <c r="H169" i="125"/>
  <c r="I169" i="125"/>
  <c r="J169" i="125"/>
  <c r="K169" i="125"/>
  <c r="L169" i="125"/>
  <c r="M169" i="125"/>
  <c r="N169" i="125"/>
  <c r="O169" i="125"/>
  <c r="P169" i="125"/>
  <c r="Q169" i="125"/>
  <c r="R169" i="125"/>
  <c r="S169" i="125"/>
  <c r="T169" i="125"/>
  <c r="U169" i="125"/>
  <c r="V169" i="125"/>
  <c r="W169" i="125"/>
  <c r="X169" i="125"/>
  <c r="Y169" i="125"/>
  <c r="Z169" i="125"/>
  <c r="AA169" i="125"/>
  <c r="AB169" i="125"/>
  <c r="AC169" i="125"/>
  <c r="AD169" i="125"/>
  <c r="AE169" i="125"/>
  <c r="AF169" i="125"/>
  <c r="AG169" i="125"/>
  <c r="AH169" i="125"/>
  <c r="AI169" i="125"/>
  <c r="AJ169" i="125"/>
  <c r="AK169" i="125"/>
  <c r="AL169" i="125"/>
  <c r="AM169" i="125"/>
  <c r="AN169" i="125"/>
  <c r="AO169" i="125"/>
  <c r="AP169" i="125"/>
  <c r="AQ169" i="125"/>
  <c r="AR169" i="125"/>
  <c r="AS169" i="125"/>
  <c r="AT169" i="125"/>
  <c r="AU169" i="125"/>
  <c r="AV169" i="125"/>
  <c r="AW169" i="125"/>
  <c r="AX169" i="125"/>
  <c r="AY169" i="125"/>
  <c r="AZ169" i="125"/>
  <c r="BA169" i="125"/>
  <c r="BB169" i="125"/>
  <c r="BC169" i="125"/>
  <c r="BD169" i="125"/>
  <c r="BE169" i="125"/>
  <c r="BF169" i="125"/>
  <c r="F173" i="125"/>
  <c r="G173" i="125"/>
  <c r="H173" i="125"/>
  <c r="I173" i="125"/>
  <c r="J173" i="125"/>
  <c r="K173" i="125"/>
  <c r="L173" i="125"/>
  <c r="M173" i="125"/>
  <c r="N173" i="125"/>
  <c r="O173" i="125"/>
  <c r="P173" i="125"/>
  <c r="Q173" i="125"/>
  <c r="R173" i="125"/>
  <c r="S173" i="125"/>
  <c r="T173" i="125"/>
  <c r="U173" i="125"/>
  <c r="V173" i="125"/>
  <c r="W173" i="125"/>
  <c r="X173" i="125"/>
  <c r="Y173" i="125"/>
  <c r="Z173" i="125"/>
  <c r="AA173" i="125"/>
  <c r="AB173" i="125"/>
  <c r="AC173" i="125"/>
  <c r="AD173" i="125"/>
  <c r="AE173" i="125"/>
  <c r="AF173" i="125"/>
  <c r="AG173" i="125"/>
  <c r="AH173" i="125"/>
  <c r="AI173" i="125"/>
  <c r="AJ173" i="125"/>
  <c r="AK173" i="125"/>
  <c r="AL173" i="125"/>
  <c r="AM173" i="125"/>
  <c r="AN173" i="125"/>
  <c r="AO173" i="125"/>
  <c r="AP173" i="125"/>
  <c r="AQ173" i="125"/>
  <c r="AR173" i="125"/>
  <c r="AS173" i="125"/>
  <c r="AT173" i="125"/>
  <c r="AU173" i="125"/>
  <c r="AV173" i="125"/>
  <c r="AW173" i="125"/>
  <c r="AX173" i="125"/>
  <c r="AY173" i="125"/>
  <c r="AZ173" i="125"/>
  <c r="BA173" i="125"/>
  <c r="BB173" i="125"/>
  <c r="BC173" i="125"/>
  <c r="BD173" i="125"/>
  <c r="BE173" i="125"/>
  <c r="BF173" i="125"/>
  <c r="F177" i="125"/>
  <c r="G177" i="125"/>
  <c r="H177" i="125"/>
  <c r="I177" i="125"/>
  <c r="J177" i="125"/>
  <c r="K177" i="125"/>
  <c r="L177" i="125"/>
  <c r="M177" i="125"/>
  <c r="N177" i="125"/>
  <c r="O177" i="125"/>
  <c r="P177" i="125"/>
  <c r="Q177" i="125"/>
  <c r="R177" i="125"/>
  <c r="S177" i="125"/>
  <c r="T177" i="125"/>
  <c r="U177" i="125"/>
  <c r="V177" i="125"/>
  <c r="W177" i="125"/>
  <c r="X177" i="125"/>
  <c r="Y177" i="125"/>
  <c r="Z177" i="125"/>
  <c r="AA177" i="125"/>
  <c r="AB177" i="125"/>
  <c r="AC177" i="125"/>
  <c r="AD177" i="125"/>
  <c r="AE177" i="125"/>
  <c r="AF177" i="125"/>
  <c r="AG177" i="125"/>
  <c r="AH177" i="125"/>
  <c r="AI177" i="125"/>
  <c r="AJ177" i="125"/>
  <c r="AK177" i="125"/>
  <c r="AL177" i="125"/>
  <c r="AM177" i="125"/>
  <c r="AN177" i="125"/>
  <c r="AO177" i="125"/>
  <c r="AP177" i="125"/>
  <c r="AQ177" i="125"/>
  <c r="AR177" i="125"/>
  <c r="AS177" i="125"/>
  <c r="AT177" i="125"/>
  <c r="AU177" i="125"/>
  <c r="AV177" i="125"/>
  <c r="AW177" i="125"/>
  <c r="AX177" i="125"/>
  <c r="AY177" i="125"/>
  <c r="AZ177" i="125"/>
  <c r="BA177" i="125"/>
  <c r="BB177" i="125"/>
  <c r="BC177" i="125"/>
  <c r="BD177" i="125"/>
  <c r="BE177" i="125"/>
  <c r="BF177" i="125"/>
  <c r="F181" i="125"/>
  <c r="G181" i="125"/>
  <c r="H181" i="125"/>
  <c r="I181" i="125"/>
  <c r="J181" i="125"/>
  <c r="K181" i="125"/>
  <c r="L181" i="125"/>
  <c r="M181" i="125"/>
  <c r="N181" i="125"/>
  <c r="O181" i="125"/>
  <c r="P181" i="125"/>
  <c r="Q181" i="125"/>
  <c r="R181" i="125"/>
  <c r="S181" i="125"/>
  <c r="T181" i="125"/>
  <c r="U181" i="125"/>
  <c r="V181" i="125"/>
  <c r="W181" i="125"/>
  <c r="X181" i="125"/>
  <c r="Y181" i="125"/>
  <c r="Z181" i="125"/>
  <c r="AA181" i="125"/>
  <c r="AB181" i="125"/>
  <c r="AC181" i="125"/>
  <c r="AD181" i="125"/>
  <c r="AE181" i="125"/>
  <c r="AF181" i="125"/>
  <c r="AG181" i="125"/>
  <c r="AH181" i="125"/>
  <c r="AI181" i="125"/>
  <c r="AJ181" i="125"/>
  <c r="AK181" i="125"/>
  <c r="AL181" i="125"/>
  <c r="AM181" i="125"/>
  <c r="AN181" i="125"/>
  <c r="AO181" i="125"/>
  <c r="AP181" i="125"/>
  <c r="AQ181" i="125"/>
  <c r="AR181" i="125"/>
  <c r="AS181" i="125"/>
  <c r="AT181" i="125"/>
  <c r="AU181" i="125"/>
  <c r="AV181" i="125"/>
  <c r="AW181" i="125"/>
  <c r="AX181" i="125"/>
  <c r="AY181" i="125"/>
  <c r="AZ181" i="125"/>
  <c r="BA181" i="125"/>
  <c r="BB181" i="125"/>
  <c r="BC181" i="125"/>
  <c r="BD181" i="125"/>
  <c r="BE181" i="125"/>
  <c r="BF181" i="125"/>
  <c r="F185" i="125"/>
  <c r="G185" i="125"/>
  <c r="H185" i="125"/>
  <c r="I185" i="125"/>
  <c r="J185" i="125"/>
  <c r="K185" i="125"/>
  <c r="L185" i="125"/>
  <c r="M185" i="125"/>
  <c r="N185" i="125"/>
  <c r="O185" i="125"/>
  <c r="P185" i="125"/>
  <c r="Q185" i="125"/>
  <c r="R185" i="125"/>
  <c r="S185" i="125"/>
  <c r="T185" i="125"/>
  <c r="U185" i="125"/>
  <c r="V185" i="125"/>
  <c r="W185" i="125"/>
  <c r="X185" i="125"/>
  <c r="Y185" i="125"/>
  <c r="Z185" i="125"/>
  <c r="AA185" i="125"/>
  <c r="AB185" i="125"/>
  <c r="AC185" i="125"/>
  <c r="AD185" i="125"/>
  <c r="AE185" i="125"/>
  <c r="AF185" i="125"/>
  <c r="AG185" i="125"/>
  <c r="AH185" i="125"/>
  <c r="AI185" i="125"/>
  <c r="AJ185" i="125"/>
  <c r="AK185" i="125"/>
  <c r="AL185" i="125"/>
  <c r="AM185" i="125"/>
  <c r="AN185" i="125"/>
  <c r="AO185" i="125"/>
  <c r="AP185" i="125"/>
  <c r="AQ185" i="125"/>
  <c r="AR185" i="125"/>
  <c r="AS185" i="125"/>
  <c r="AT185" i="125"/>
  <c r="AU185" i="125"/>
  <c r="AV185" i="125"/>
  <c r="AW185" i="125"/>
  <c r="AX185" i="125"/>
  <c r="AY185" i="125"/>
  <c r="AZ185" i="125"/>
  <c r="BA185" i="125"/>
  <c r="BB185" i="125"/>
  <c r="BC185" i="125"/>
  <c r="BD185" i="125"/>
  <c r="BE185" i="125"/>
  <c r="BF185" i="125"/>
  <c r="F189" i="125"/>
  <c r="G189" i="125"/>
  <c r="H189" i="125"/>
  <c r="I189" i="125"/>
  <c r="J189" i="125"/>
  <c r="K189" i="125"/>
  <c r="L189" i="125"/>
  <c r="M189" i="125"/>
  <c r="N189" i="125"/>
  <c r="O189" i="125"/>
  <c r="P189" i="125"/>
  <c r="Q189" i="125"/>
  <c r="R189" i="125"/>
  <c r="S189" i="125"/>
  <c r="T189" i="125"/>
  <c r="U189" i="125"/>
  <c r="V189" i="125"/>
  <c r="W189" i="125"/>
  <c r="X189" i="125"/>
  <c r="Y189" i="125"/>
  <c r="Z189" i="125"/>
  <c r="AA189" i="125"/>
  <c r="AB189" i="125"/>
  <c r="AC189" i="125"/>
  <c r="AD189" i="125"/>
  <c r="AE189" i="125"/>
  <c r="AF189" i="125"/>
  <c r="AG189" i="125"/>
  <c r="AH189" i="125"/>
  <c r="AI189" i="125"/>
  <c r="AJ189" i="125"/>
  <c r="AK189" i="125"/>
  <c r="AL189" i="125"/>
  <c r="AM189" i="125"/>
  <c r="AN189" i="125"/>
  <c r="AO189" i="125"/>
  <c r="AP189" i="125"/>
  <c r="AQ189" i="125"/>
  <c r="AR189" i="125"/>
  <c r="AS189" i="125"/>
  <c r="AT189" i="125"/>
  <c r="AU189" i="125"/>
  <c r="AV189" i="125"/>
  <c r="AW189" i="125"/>
  <c r="AX189" i="125"/>
  <c r="AY189" i="125"/>
  <c r="AZ189" i="125"/>
  <c r="BA189" i="125"/>
  <c r="BB189" i="125"/>
  <c r="BC189" i="125"/>
  <c r="BD189" i="125"/>
  <c r="BE189" i="125"/>
  <c r="BF189" i="125"/>
  <c r="F193" i="125"/>
  <c r="G193" i="125"/>
  <c r="H193" i="125"/>
  <c r="I193" i="125"/>
  <c r="J193" i="125"/>
  <c r="K193" i="125"/>
  <c r="L193" i="125"/>
  <c r="M193" i="125"/>
  <c r="N193" i="125"/>
  <c r="O193" i="125"/>
  <c r="P193" i="125"/>
  <c r="Q193" i="125"/>
  <c r="R193" i="125"/>
  <c r="S193" i="125"/>
  <c r="T193" i="125"/>
  <c r="U193" i="125"/>
  <c r="V193" i="125"/>
  <c r="W193" i="125"/>
  <c r="X193" i="125"/>
  <c r="Y193" i="125"/>
  <c r="Z193" i="125"/>
  <c r="AA193" i="125"/>
  <c r="AB193" i="125"/>
  <c r="AC193" i="125"/>
  <c r="AD193" i="125"/>
  <c r="AE193" i="125"/>
  <c r="AF193" i="125"/>
  <c r="AG193" i="125"/>
  <c r="AH193" i="125"/>
  <c r="AI193" i="125"/>
  <c r="AJ193" i="125"/>
  <c r="AK193" i="125"/>
  <c r="AL193" i="125"/>
  <c r="AM193" i="125"/>
  <c r="AN193" i="125"/>
  <c r="AO193" i="125"/>
  <c r="AP193" i="125"/>
  <c r="AQ193" i="125"/>
  <c r="AR193" i="125"/>
  <c r="AS193" i="125"/>
  <c r="AT193" i="125"/>
  <c r="AU193" i="125"/>
  <c r="AV193" i="125"/>
  <c r="AW193" i="125"/>
  <c r="AX193" i="125"/>
  <c r="AY193" i="125"/>
  <c r="AZ193" i="125"/>
  <c r="BA193" i="125"/>
  <c r="BB193" i="125"/>
  <c r="BC193" i="125"/>
  <c r="BD193" i="125"/>
  <c r="BE193" i="125"/>
  <c r="BF193" i="125"/>
  <c r="F197" i="125"/>
  <c r="G197" i="125"/>
  <c r="H197" i="125"/>
  <c r="I197" i="125"/>
  <c r="J197" i="125"/>
  <c r="K197" i="125"/>
  <c r="L197" i="125"/>
  <c r="M197" i="125"/>
  <c r="N197" i="125"/>
  <c r="O197" i="125"/>
  <c r="P197" i="125"/>
  <c r="Q197" i="125"/>
  <c r="R197" i="125"/>
  <c r="S197" i="125"/>
  <c r="T197" i="125"/>
  <c r="U197" i="125"/>
  <c r="V197" i="125"/>
  <c r="W197" i="125"/>
  <c r="X197" i="125"/>
  <c r="Y197" i="125"/>
  <c r="Z197" i="125"/>
  <c r="AA197" i="125"/>
  <c r="AB197" i="125"/>
  <c r="AC197" i="125"/>
  <c r="AD197" i="125"/>
  <c r="AE197" i="125"/>
  <c r="AF197" i="125"/>
  <c r="AG197" i="125"/>
  <c r="AH197" i="125"/>
  <c r="AI197" i="125"/>
  <c r="AJ197" i="125"/>
  <c r="AK197" i="125"/>
  <c r="AL197" i="125"/>
  <c r="AM197" i="125"/>
  <c r="AN197" i="125"/>
  <c r="AO197" i="125"/>
  <c r="AP197" i="125"/>
  <c r="AQ197" i="125"/>
  <c r="AR197" i="125"/>
  <c r="AS197" i="125"/>
  <c r="AT197" i="125"/>
  <c r="AU197" i="125"/>
  <c r="AV197" i="125"/>
  <c r="AW197" i="125"/>
  <c r="AX197" i="125"/>
  <c r="AY197" i="125"/>
  <c r="AZ197" i="125"/>
  <c r="BA197" i="125"/>
  <c r="BB197" i="125"/>
  <c r="BC197" i="125"/>
  <c r="BD197" i="125"/>
  <c r="BE197" i="125"/>
  <c r="BF197" i="125"/>
  <c r="F202" i="125"/>
  <c r="G202" i="125"/>
  <c r="H202" i="125"/>
  <c r="I202" i="125"/>
  <c r="J202" i="125"/>
  <c r="K202" i="125"/>
  <c r="L202" i="125"/>
  <c r="M202" i="125"/>
  <c r="N202" i="125"/>
  <c r="O202" i="125"/>
  <c r="P202" i="125"/>
  <c r="Q202" i="125"/>
  <c r="R202" i="125"/>
  <c r="S202" i="125"/>
  <c r="T202" i="125"/>
  <c r="U202" i="125"/>
  <c r="V202" i="125"/>
  <c r="W202" i="125"/>
  <c r="X202" i="125"/>
  <c r="Y202" i="125"/>
  <c r="Z202" i="125"/>
  <c r="AA202" i="125"/>
  <c r="AB202" i="125"/>
  <c r="AC202" i="125"/>
  <c r="AD202" i="125"/>
  <c r="AE202" i="125"/>
  <c r="AF202" i="125"/>
  <c r="AG202" i="125"/>
  <c r="AH202" i="125"/>
  <c r="AI202" i="125"/>
  <c r="AJ202" i="125"/>
  <c r="AK202" i="125"/>
  <c r="AL202" i="125"/>
  <c r="AM202" i="125"/>
  <c r="AN202" i="125"/>
  <c r="AO202" i="125"/>
  <c r="AP202" i="125"/>
  <c r="AQ202" i="125"/>
  <c r="AR202" i="125"/>
  <c r="AS202" i="125"/>
  <c r="AT202" i="125"/>
  <c r="AU202" i="125"/>
  <c r="AV202" i="125"/>
  <c r="AW202" i="125"/>
  <c r="AX202" i="125"/>
  <c r="AY202" i="125"/>
  <c r="AZ202" i="125"/>
  <c r="BA202" i="125"/>
  <c r="BB202" i="125"/>
  <c r="BC202" i="125"/>
  <c r="BD202" i="125"/>
  <c r="BE202" i="125"/>
  <c r="BF202" i="125"/>
  <c r="F206" i="125"/>
  <c r="G206" i="125"/>
  <c r="H206" i="125"/>
  <c r="I206" i="125"/>
  <c r="J206" i="125"/>
  <c r="K206" i="125"/>
  <c r="L206" i="125"/>
  <c r="M206" i="125"/>
  <c r="N206" i="125"/>
  <c r="O206" i="125"/>
  <c r="P206" i="125"/>
  <c r="Q206" i="125"/>
  <c r="R206" i="125"/>
  <c r="S206" i="125"/>
  <c r="T206" i="125"/>
  <c r="U206" i="125"/>
  <c r="V206" i="125"/>
  <c r="W206" i="125"/>
  <c r="X206" i="125"/>
  <c r="Y206" i="125"/>
  <c r="Z206" i="125"/>
  <c r="AA206" i="125"/>
  <c r="AB206" i="125"/>
  <c r="AC206" i="125"/>
  <c r="AD206" i="125"/>
  <c r="AE206" i="125"/>
  <c r="AF206" i="125"/>
  <c r="AG206" i="125"/>
  <c r="AH206" i="125"/>
  <c r="AI206" i="125"/>
  <c r="AJ206" i="125"/>
  <c r="AK206" i="125"/>
  <c r="AL206" i="125"/>
  <c r="AM206" i="125"/>
  <c r="AN206" i="125"/>
  <c r="AO206" i="125"/>
  <c r="AP206" i="125"/>
  <c r="AQ206" i="125"/>
  <c r="AR206" i="125"/>
  <c r="AS206" i="125"/>
  <c r="AT206" i="125"/>
  <c r="AU206" i="125"/>
  <c r="AV206" i="125"/>
  <c r="AW206" i="125"/>
  <c r="AX206" i="125"/>
  <c r="AY206" i="125"/>
  <c r="AZ206" i="125"/>
  <c r="BA206" i="125"/>
  <c r="BB206" i="125"/>
  <c r="BC206" i="125"/>
  <c r="BD206" i="125"/>
  <c r="BE206" i="125"/>
  <c r="BF206" i="125"/>
  <c r="F211" i="125"/>
  <c r="G211" i="125"/>
  <c r="H211" i="125"/>
  <c r="I211" i="125"/>
  <c r="J211" i="125"/>
  <c r="K211" i="125"/>
  <c r="L211" i="125"/>
  <c r="M211" i="125"/>
  <c r="N211" i="125"/>
  <c r="O211" i="125"/>
  <c r="P211" i="125"/>
  <c r="Q211" i="125"/>
  <c r="R211" i="125"/>
  <c r="S211" i="125"/>
  <c r="T211" i="125"/>
  <c r="U211" i="125"/>
  <c r="V211" i="125"/>
  <c r="W211" i="125"/>
  <c r="X211" i="125"/>
  <c r="Y211" i="125"/>
  <c r="Z211" i="125"/>
  <c r="AA211" i="125"/>
  <c r="AB211" i="125"/>
  <c r="AC211" i="125"/>
  <c r="AD211" i="125"/>
  <c r="AE211" i="125"/>
  <c r="AF211" i="125"/>
  <c r="AG211" i="125"/>
  <c r="AH211" i="125"/>
  <c r="AI211" i="125"/>
  <c r="AJ211" i="125"/>
  <c r="AK211" i="125"/>
  <c r="AL211" i="125"/>
  <c r="AM211" i="125"/>
  <c r="AN211" i="125"/>
  <c r="AO211" i="125"/>
  <c r="AP211" i="125"/>
  <c r="AQ211" i="125"/>
  <c r="AR211" i="125"/>
  <c r="AS211" i="125"/>
  <c r="AT211" i="125"/>
  <c r="AU211" i="125"/>
  <c r="AV211" i="125"/>
  <c r="AW211" i="125"/>
  <c r="AX211" i="125"/>
  <c r="AY211" i="125"/>
  <c r="AZ211" i="125"/>
  <c r="BA211" i="125"/>
  <c r="BB211" i="125"/>
  <c r="BC211" i="125"/>
  <c r="BD211" i="125"/>
  <c r="BE211" i="125"/>
  <c r="BF211" i="125"/>
  <c r="F215" i="125"/>
  <c r="G215" i="125"/>
  <c r="H215" i="125"/>
  <c r="I215" i="125"/>
  <c r="J215" i="125"/>
  <c r="K215" i="125"/>
  <c r="L215" i="125"/>
  <c r="M215" i="125"/>
  <c r="N215" i="125"/>
  <c r="O215" i="125"/>
  <c r="P215" i="125"/>
  <c r="Q215" i="125"/>
  <c r="R215" i="125"/>
  <c r="S215" i="125"/>
  <c r="T215" i="125"/>
  <c r="U215" i="125"/>
  <c r="V215" i="125"/>
  <c r="W215" i="125"/>
  <c r="X215" i="125"/>
  <c r="Y215" i="125"/>
  <c r="Z215" i="125"/>
  <c r="AA215" i="125"/>
  <c r="AB215" i="125"/>
  <c r="AC215" i="125"/>
  <c r="AD215" i="125"/>
  <c r="AE215" i="125"/>
  <c r="AF215" i="125"/>
  <c r="AG215" i="125"/>
  <c r="AH215" i="125"/>
  <c r="AI215" i="125"/>
  <c r="AJ215" i="125"/>
  <c r="AK215" i="125"/>
  <c r="AL215" i="125"/>
  <c r="AM215" i="125"/>
  <c r="AN215" i="125"/>
  <c r="AO215" i="125"/>
  <c r="AP215" i="125"/>
  <c r="AQ215" i="125"/>
  <c r="AR215" i="125"/>
  <c r="AS215" i="125"/>
  <c r="AT215" i="125"/>
  <c r="AU215" i="125"/>
  <c r="AV215" i="125"/>
  <c r="AW215" i="125"/>
  <c r="AX215" i="125"/>
  <c r="AY215" i="125"/>
  <c r="AZ215" i="125"/>
  <c r="BA215" i="125"/>
  <c r="BB215" i="125"/>
  <c r="BC215" i="125"/>
  <c r="BD215" i="125"/>
  <c r="BE215" i="125"/>
  <c r="BF215" i="125"/>
  <c r="F219" i="125"/>
  <c r="F21" i="125" s="1"/>
  <c r="G219" i="125"/>
  <c r="G21" i="125" s="1"/>
  <c r="H219" i="125"/>
  <c r="H21" i="125" s="1"/>
  <c r="I219" i="125"/>
  <c r="I21" i="125" s="1"/>
  <c r="J219" i="125"/>
  <c r="J21" i="125" s="1"/>
  <c r="K219" i="125"/>
  <c r="K21" i="125" s="1"/>
  <c r="L219" i="125"/>
  <c r="L21" i="125" s="1"/>
  <c r="M219" i="125"/>
  <c r="M21" i="125" s="1"/>
  <c r="N219" i="125"/>
  <c r="N21" i="125" s="1"/>
  <c r="O219" i="125"/>
  <c r="O21" i="125" s="1"/>
  <c r="P219" i="125"/>
  <c r="P21" i="125" s="1"/>
  <c r="Q219" i="125"/>
  <c r="Q21" i="125" s="1"/>
  <c r="R219" i="125"/>
  <c r="R21" i="125" s="1"/>
  <c r="S219" i="125"/>
  <c r="S21" i="125" s="1"/>
  <c r="T219" i="125"/>
  <c r="T21" i="125" s="1"/>
  <c r="U219" i="125"/>
  <c r="U21" i="125" s="1"/>
  <c r="V219" i="125"/>
  <c r="V21" i="125" s="1"/>
  <c r="W219" i="125"/>
  <c r="W21" i="125" s="1"/>
  <c r="X219" i="125"/>
  <c r="X21" i="125" s="1"/>
  <c r="Y219" i="125"/>
  <c r="Y21" i="125" s="1"/>
  <c r="Z219" i="125"/>
  <c r="Z21" i="125" s="1"/>
  <c r="AA219" i="125"/>
  <c r="AA21" i="125" s="1"/>
  <c r="AB219" i="125"/>
  <c r="AB21" i="125" s="1"/>
  <c r="AC219" i="125"/>
  <c r="AC21" i="125" s="1"/>
  <c r="AD219" i="125"/>
  <c r="AD21" i="125" s="1"/>
  <c r="AE219" i="125"/>
  <c r="AE21" i="125" s="1"/>
  <c r="AF219" i="125"/>
  <c r="AF21" i="125" s="1"/>
  <c r="AG219" i="125"/>
  <c r="AG21" i="125" s="1"/>
  <c r="AH219" i="125"/>
  <c r="AH21" i="125" s="1"/>
  <c r="AI219" i="125"/>
  <c r="AI21" i="125" s="1"/>
  <c r="AJ219" i="125"/>
  <c r="AJ21" i="125" s="1"/>
  <c r="AK219" i="125"/>
  <c r="AK21" i="125" s="1"/>
  <c r="AL219" i="125"/>
  <c r="AL21" i="125" s="1"/>
  <c r="AM219" i="125"/>
  <c r="AM21" i="125" s="1"/>
  <c r="AN219" i="125"/>
  <c r="AN21" i="125" s="1"/>
  <c r="AO219" i="125"/>
  <c r="AO21" i="125" s="1"/>
  <c r="AP219" i="125"/>
  <c r="AP21" i="125" s="1"/>
  <c r="AQ219" i="125"/>
  <c r="AQ21" i="125" s="1"/>
  <c r="AR219" i="125"/>
  <c r="AR21" i="125" s="1"/>
  <c r="AS219" i="125"/>
  <c r="AS21" i="125" s="1"/>
  <c r="AT219" i="125"/>
  <c r="AT21" i="125" s="1"/>
  <c r="AU219" i="125"/>
  <c r="AU21" i="125" s="1"/>
  <c r="AV219" i="125"/>
  <c r="AV21" i="125" s="1"/>
  <c r="AW219" i="125"/>
  <c r="AW21" i="125" s="1"/>
  <c r="AX219" i="125"/>
  <c r="AX21" i="125" s="1"/>
  <c r="AY219" i="125"/>
  <c r="AY21" i="125" s="1"/>
  <c r="AZ219" i="125"/>
  <c r="AZ21" i="125" s="1"/>
  <c r="BA219" i="125"/>
  <c r="BA21" i="125" s="1"/>
  <c r="BB219" i="125"/>
  <c r="BB21" i="125" s="1"/>
  <c r="BC219" i="125"/>
  <c r="BC21" i="125" s="1"/>
  <c r="BD219" i="125"/>
  <c r="BD21" i="125" s="1"/>
  <c r="BE219" i="125"/>
  <c r="BE21" i="125" s="1"/>
  <c r="BF219" i="125"/>
  <c r="BF21" i="125" s="1"/>
  <c r="F223" i="125"/>
  <c r="F22" i="125" s="1"/>
  <c r="G223" i="125"/>
  <c r="G22" i="125" s="1"/>
  <c r="H223" i="125"/>
  <c r="H22" i="125" s="1"/>
  <c r="I223" i="125"/>
  <c r="I22" i="125" s="1"/>
  <c r="J223" i="125"/>
  <c r="J22" i="125" s="1"/>
  <c r="K223" i="125"/>
  <c r="K22" i="125" s="1"/>
  <c r="L223" i="125"/>
  <c r="L22" i="125" s="1"/>
  <c r="M223" i="125"/>
  <c r="M22" i="125" s="1"/>
  <c r="N223" i="125"/>
  <c r="N22" i="125" s="1"/>
  <c r="O223" i="125"/>
  <c r="O22" i="125" s="1"/>
  <c r="P223" i="125"/>
  <c r="P22" i="125" s="1"/>
  <c r="Q223" i="125"/>
  <c r="Q22" i="125" s="1"/>
  <c r="R223" i="125"/>
  <c r="R22" i="125" s="1"/>
  <c r="S223" i="125"/>
  <c r="S22" i="125" s="1"/>
  <c r="T223" i="125"/>
  <c r="T22" i="125" s="1"/>
  <c r="U223" i="125"/>
  <c r="U22" i="125" s="1"/>
  <c r="V223" i="125"/>
  <c r="V22" i="125" s="1"/>
  <c r="W223" i="125"/>
  <c r="W22" i="125" s="1"/>
  <c r="X223" i="125"/>
  <c r="X22" i="125" s="1"/>
  <c r="Y223" i="125"/>
  <c r="Y22" i="125" s="1"/>
  <c r="Z223" i="125"/>
  <c r="Z22" i="125" s="1"/>
  <c r="AA223" i="125"/>
  <c r="AA22" i="125" s="1"/>
  <c r="AB223" i="125"/>
  <c r="AB22" i="125" s="1"/>
  <c r="AC223" i="125"/>
  <c r="AC22" i="125" s="1"/>
  <c r="AD223" i="125"/>
  <c r="AD22" i="125" s="1"/>
  <c r="AE223" i="125"/>
  <c r="AE22" i="125" s="1"/>
  <c r="AF223" i="125"/>
  <c r="AF22" i="125" s="1"/>
  <c r="AG223" i="125"/>
  <c r="AG22" i="125" s="1"/>
  <c r="AH223" i="125"/>
  <c r="AH22" i="125" s="1"/>
  <c r="AI223" i="125"/>
  <c r="AI22" i="125" s="1"/>
  <c r="AJ223" i="125"/>
  <c r="AJ22" i="125" s="1"/>
  <c r="AK223" i="125"/>
  <c r="AK22" i="125" s="1"/>
  <c r="AL223" i="125"/>
  <c r="AL22" i="125" s="1"/>
  <c r="AM223" i="125"/>
  <c r="AM22" i="125" s="1"/>
  <c r="AN223" i="125"/>
  <c r="AN22" i="125" s="1"/>
  <c r="AO223" i="125"/>
  <c r="AO22" i="125" s="1"/>
  <c r="AP223" i="125"/>
  <c r="AP22" i="125" s="1"/>
  <c r="AQ223" i="125"/>
  <c r="AQ22" i="125" s="1"/>
  <c r="AR223" i="125"/>
  <c r="AR22" i="125" s="1"/>
  <c r="AS223" i="125"/>
  <c r="AS22" i="125" s="1"/>
  <c r="AT223" i="125"/>
  <c r="AT22" i="125" s="1"/>
  <c r="AU223" i="125"/>
  <c r="AU22" i="125" s="1"/>
  <c r="AV223" i="125"/>
  <c r="AV22" i="125" s="1"/>
  <c r="AW223" i="125"/>
  <c r="AW22" i="125" s="1"/>
  <c r="AX223" i="125"/>
  <c r="AX22" i="125" s="1"/>
  <c r="AY223" i="125"/>
  <c r="AY22" i="125" s="1"/>
  <c r="AZ223" i="125"/>
  <c r="AZ22" i="125" s="1"/>
  <c r="BA223" i="125"/>
  <c r="BA22" i="125" s="1"/>
  <c r="BB223" i="125"/>
  <c r="BB22" i="125" s="1"/>
  <c r="BC223" i="125"/>
  <c r="BC22" i="125" s="1"/>
  <c r="BD223" i="125"/>
  <c r="BD22" i="125" s="1"/>
  <c r="BE223" i="125"/>
  <c r="BE22" i="125" s="1"/>
  <c r="BF223" i="125"/>
  <c r="BF22" i="125" s="1"/>
  <c r="F227" i="125"/>
  <c r="F23" i="125" s="1"/>
  <c r="G227" i="125"/>
  <c r="G23" i="125" s="1"/>
  <c r="H227" i="125"/>
  <c r="H23" i="125" s="1"/>
  <c r="I227" i="125"/>
  <c r="I23" i="125" s="1"/>
  <c r="J227" i="125"/>
  <c r="J23" i="125" s="1"/>
  <c r="K227" i="125"/>
  <c r="K23" i="125" s="1"/>
  <c r="L227" i="125"/>
  <c r="L23" i="125" s="1"/>
  <c r="M227" i="125"/>
  <c r="M23" i="125" s="1"/>
  <c r="N227" i="125"/>
  <c r="N23" i="125" s="1"/>
  <c r="O227" i="125"/>
  <c r="O23" i="125" s="1"/>
  <c r="P227" i="125"/>
  <c r="P23" i="125" s="1"/>
  <c r="Q227" i="125"/>
  <c r="Q23" i="125" s="1"/>
  <c r="R227" i="125"/>
  <c r="R23" i="125" s="1"/>
  <c r="S227" i="125"/>
  <c r="S23" i="125" s="1"/>
  <c r="T227" i="125"/>
  <c r="T23" i="125" s="1"/>
  <c r="U227" i="125"/>
  <c r="U23" i="125" s="1"/>
  <c r="V227" i="125"/>
  <c r="V23" i="125" s="1"/>
  <c r="W227" i="125"/>
  <c r="W23" i="125" s="1"/>
  <c r="X227" i="125"/>
  <c r="X23" i="125" s="1"/>
  <c r="Y227" i="125"/>
  <c r="Y23" i="125" s="1"/>
  <c r="Z227" i="125"/>
  <c r="Z23" i="125" s="1"/>
  <c r="AA227" i="125"/>
  <c r="AA23" i="125" s="1"/>
  <c r="AB227" i="125"/>
  <c r="AB23" i="125" s="1"/>
  <c r="AC227" i="125"/>
  <c r="AC23" i="125" s="1"/>
  <c r="AD227" i="125"/>
  <c r="AD23" i="125" s="1"/>
  <c r="AE227" i="125"/>
  <c r="AE23" i="125" s="1"/>
  <c r="AF227" i="125"/>
  <c r="AF23" i="125" s="1"/>
  <c r="AG227" i="125"/>
  <c r="AG23" i="125" s="1"/>
  <c r="AH227" i="125"/>
  <c r="AH23" i="125" s="1"/>
  <c r="AI227" i="125"/>
  <c r="AI23" i="125" s="1"/>
  <c r="AJ227" i="125"/>
  <c r="AJ23" i="125" s="1"/>
  <c r="AK227" i="125"/>
  <c r="AK23" i="125" s="1"/>
  <c r="AL227" i="125"/>
  <c r="AL23" i="125" s="1"/>
  <c r="AM227" i="125"/>
  <c r="AM23" i="125" s="1"/>
  <c r="AN227" i="125"/>
  <c r="AN23" i="125" s="1"/>
  <c r="AO227" i="125"/>
  <c r="AO23" i="125" s="1"/>
  <c r="AP227" i="125"/>
  <c r="AP23" i="125" s="1"/>
  <c r="AQ227" i="125"/>
  <c r="AQ23" i="125" s="1"/>
  <c r="AR227" i="125"/>
  <c r="AR23" i="125" s="1"/>
  <c r="AS227" i="125"/>
  <c r="AS23" i="125" s="1"/>
  <c r="AT227" i="125"/>
  <c r="AT23" i="125" s="1"/>
  <c r="AU227" i="125"/>
  <c r="AU23" i="125" s="1"/>
  <c r="AV227" i="125"/>
  <c r="AV23" i="125" s="1"/>
  <c r="AW227" i="125"/>
  <c r="AW23" i="125" s="1"/>
  <c r="AX227" i="125"/>
  <c r="AX23" i="125" s="1"/>
  <c r="AY227" i="125"/>
  <c r="AY23" i="125" s="1"/>
  <c r="AZ227" i="125"/>
  <c r="AZ23" i="125" s="1"/>
  <c r="BA227" i="125"/>
  <c r="BA23" i="125" s="1"/>
  <c r="BB227" i="125"/>
  <c r="BB23" i="125" s="1"/>
  <c r="BC227" i="125"/>
  <c r="BC23" i="125" s="1"/>
  <c r="BD227" i="125"/>
  <c r="BD23" i="125" s="1"/>
  <c r="BE227" i="125"/>
  <c r="BE23" i="125" s="1"/>
  <c r="BF227" i="125"/>
  <c r="BF23" i="125" s="1"/>
  <c r="E227" i="125"/>
  <c r="E23" i="125" s="1"/>
  <c r="E223" i="125"/>
  <c r="E22" i="125" s="1"/>
  <c r="E219" i="125"/>
  <c r="E215" i="125"/>
  <c r="E211" i="125"/>
  <c r="E206" i="125"/>
  <c r="E202" i="125"/>
  <c r="E197" i="125"/>
  <c r="E193" i="125"/>
  <c r="E189" i="125"/>
  <c r="E185" i="125"/>
  <c r="E181" i="125"/>
  <c r="E177" i="125"/>
  <c r="E173" i="125"/>
  <c r="E169" i="125"/>
  <c r="E145" i="125"/>
  <c r="E114" i="125"/>
  <c r="E97" i="125"/>
  <c r="E80" i="125"/>
  <c r="E74" i="125"/>
  <c r="E70" i="125"/>
  <c r="E65" i="125"/>
  <c r="E61" i="125"/>
  <c r="E57" i="125"/>
  <c r="E52" i="125"/>
  <c r="E48" i="125"/>
  <c r="E44" i="125"/>
  <c r="E38" i="125"/>
  <c r="E34" i="125"/>
  <c r="E29" i="125"/>
  <c r="E21" i="125"/>
  <c r="D227" i="125"/>
  <c r="D23" i="125" s="1"/>
  <c r="D223" i="125"/>
  <c r="D22" i="125" s="1"/>
  <c r="D219" i="125"/>
  <c r="D21" i="125" s="1"/>
  <c r="D215" i="125"/>
  <c r="D211" i="125"/>
  <c r="D206" i="125"/>
  <c r="D202" i="125"/>
  <c r="D197" i="125"/>
  <c r="D193" i="125"/>
  <c r="D189" i="125"/>
  <c r="D185" i="125"/>
  <c r="D181" i="125"/>
  <c r="D177" i="125"/>
  <c r="D173" i="125"/>
  <c r="D169" i="125"/>
  <c r="D145" i="125"/>
  <c r="D114" i="125"/>
  <c r="D97" i="125"/>
  <c r="D80" i="125"/>
  <c r="D74" i="125"/>
  <c r="D70" i="125"/>
  <c r="D65" i="125"/>
  <c r="D61" i="125"/>
  <c r="D57" i="125"/>
  <c r="D52" i="125"/>
  <c r="D48" i="125"/>
  <c r="D44" i="125"/>
  <c r="D38" i="125"/>
  <c r="D34" i="125"/>
  <c r="D29" i="125"/>
  <c r="D26" i="125" s="1"/>
  <c r="G28" i="165"/>
  <c r="G25" i="165" s="1"/>
  <c r="H28" i="165"/>
  <c r="H25" i="165" s="1"/>
  <c r="I28" i="165"/>
  <c r="I25" i="165" s="1"/>
  <c r="J28" i="165"/>
  <c r="J25" i="165" s="1"/>
  <c r="K28" i="165"/>
  <c r="K25" i="165" s="1"/>
  <c r="L28" i="165"/>
  <c r="L25" i="165" s="1"/>
  <c r="M28" i="165"/>
  <c r="M25" i="165" s="1"/>
  <c r="N28" i="165"/>
  <c r="N25" i="165" s="1"/>
  <c r="O28" i="165"/>
  <c r="O25" i="165" s="1"/>
  <c r="P28" i="165"/>
  <c r="P25" i="165" s="1"/>
  <c r="Q28" i="165"/>
  <c r="Q25" i="165" s="1"/>
  <c r="R28" i="165"/>
  <c r="R25" i="165" s="1"/>
  <c r="S28" i="165"/>
  <c r="S25" i="165" s="1"/>
  <c r="T28" i="165"/>
  <c r="T25" i="165" s="1"/>
  <c r="U28" i="165"/>
  <c r="U25" i="165" s="1"/>
  <c r="V28" i="165"/>
  <c r="V25" i="165" s="1"/>
  <c r="W28" i="165"/>
  <c r="W25" i="165" s="1"/>
  <c r="X28" i="165"/>
  <c r="X25" i="165" s="1"/>
  <c r="Y28" i="165"/>
  <c r="Y25" i="165" s="1"/>
  <c r="Z28" i="165"/>
  <c r="Z25" i="165" s="1"/>
  <c r="AA28" i="165"/>
  <c r="AA25" i="165" s="1"/>
  <c r="AC28" i="165"/>
  <c r="AC25" i="165" s="1"/>
  <c r="AD28" i="165"/>
  <c r="AD25" i="165" s="1"/>
  <c r="AE28" i="165"/>
  <c r="AE25" i="165" s="1"/>
  <c r="AF28" i="165"/>
  <c r="AF25" i="165" s="1"/>
  <c r="AG28" i="165"/>
  <c r="AG25" i="165" s="1"/>
  <c r="AH28" i="165"/>
  <c r="AH25" i="165" s="1"/>
  <c r="AI28" i="165"/>
  <c r="AI25" i="165" s="1"/>
  <c r="AJ28" i="165"/>
  <c r="AJ25" i="165" s="1"/>
  <c r="AK28" i="165"/>
  <c r="AK25" i="165" s="1"/>
  <c r="AL28" i="165"/>
  <c r="AL25" i="165" s="1"/>
  <c r="AM28" i="165"/>
  <c r="AM25" i="165" s="1"/>
  <c r="AN28" i="165"/>
  <c r="AN25" i="165" s="1"/>
  <c r="AO28" i="165"/>
  <c r="AO25" i="165" s="1"/>
  <c r="AP28" i="165"/>
  <c r="AP25" i="165" s="1"/>
  <c r="AQ28" i="165"/>
  <c r="AQ25" i="165" s="1"/>
  <c r="AR28" i="165"/>
  <c r="AR25" i="165" s="1"/>
  <c r="AS28" i="165"/>
  <c r="AS25" i="165" s="1"/>
  <c r="AT28" i="165"/>
  <c r="AT25" i="165" s="1"/>
  <c r="G33" i="165"/>
  <c r="H33" i="165"/>
  <c r="I33" i="165"/>
  <c r="J33" i="165"/>
  <c r="K33" i="165"/>
  <c r="L33" i="165"/>
  <c r="M33" i="165"/>
  <c r="N33" i="165"/>
  <c r="O33" i="165"/>
  <c r="P33" i="165"/>
  <c r="Q33" i="165"/>
  <c r="R33" i="165"/>
  <c r="S33" i="165"/>
  <c r="T33" i="165"/>
  <c r="U33" i="165"/>
  <c r="V33" i="165"/>
  <c r="W33" i="165"/>
  <c r="X33" i="165"/>
  <c r="Y33" i="165"/>
  <c r="Z33" i="165"/>
  <c r="AA33" i="165"/>
  <c r="AC33" i="165"/>
  <c r="AD33" i="165"/>
  <c r="AE33" i="165"/>
  <c r="AF33" i="165"/>
  <c r="AG33" i="165"/>
  <c r="AH33" i="165"/>
  <c r="AI33" i="165"/>
  <c r="AJ33" i="165"/>
  <c r="AK33" i="165"/>
  <c r="AL33" i="165"/>
  <c r="AM33" i="165"/>
  <c r="AN33" i="165"/>
  <c r="AO33" i="165"/>
  <c r="AP33" i="165"/>
  <c r="AQ33" i="165"/>
  <c r="AR33" i="165"/>
  <c r="AS33" i="165"/>
  <c r="AT33" i="165"/>
  <c r="G37" i="165"/>
  <c r="H37" i="165"/>
  <c r="I37" i="165"/>
  <c r="J37" i="165"/>
  <c r="K37" i="165"/>
  <c r="L37" i="165"/>
  <c r="M37" i="165"/>
  <c r="N37" i="165"/>
  <c r="O37" i="165"/>
  <c r="P37" i="165"/>
  <c r="Q37" i="165"/>
  <c r="R37" i="165"/>
  <c r="S37" i="165"/>
  <c r="T37" i="165"/>
  <c r="U37" i="165"/>
  <c r="V37" i="165"/>
  <c r="W37" i="165"/>
  <c r="X37" i="165"/>
  <c r="Y37" i="165"/>
  <c r="Z37" i="165"/>
  <c r="AA37" i="165"/>
  <c r="AC37" i="165"/>
  <c r="AD37" i="165"/>
  <c r="AE37" i="165"/>
  <c r="AF37" i="165"/>
  <c r="AG37" i="165"/>
  <c r="AH37" i="165"/>
  <c r="AI37" i="165"/>
  <c r="AJ37" i="165"/>
  <c r="AK37" i="165"/>
  <c r="AL37" i="165"/>
  <c r="AM37" i="165"/>
  <c r="AN37" i="165"/>
  <c r="AO37" i="165"/>
  <c r="AP37" i="165"/>
  <c r="AQ37" i="165"/>
  <c r="AR37" i="165"/>
  <c r="AS37" i="165"/>
  <c r="AT37" i="165"/>
  <c r="G43" i="165"/>
  <c r="H43" i="165"/>
  <c r="I43" i="165"/>
  <c r="J43" i="165"/>
  <c r="K43" i="165"/>
  <c r="L43" i="165"/>
  <c r="M43" i="165"/>
  <c r="N43" i="165"/>
  <c r="O43" i="165"/>
  <c r="P43" i="165"/>
  <c r="Q43" i="165"/>
  <c r="R43" i="165"/>
  <c r="S43" i="165"/>
  <c r="T43" i="165"/>
  <c r="U43" i="165"/>
  <c r="V43" i="165"/>
  <c r="W43" i="165"/>
  <c r="X43" i="165"/>
  <c r="Y43" i="165"/>
  <c r="Z43" i="165"/>
  <c r="AA43" i="165"/>
  <c r="AC43" i="165"/>
  <c r="AD43" i="165"/>
  <c r="AE43" i="165"/>
  <c r="AF43" i="165"/>
  <c r="AG43" i="165"/>
  <c r="AH43" i="165"/>
  <c r="AI43" i="165"/>
  <c r="AJ43" i="165"/>
  <c r="AK43" i="165"/>
  <c r="AL43" i="165"/>
  <c r="AM43" i="165"/>
  <c r="AN43" i="165"/>
  <c r="AO43" i="165"/>
  <c r="AP43" i="165"/>
  <c r="AQ43" i="165"/>
  <c r="AR43" i="165"/>
  <c r="AS43" i="165"/>
  <c r="AT43" i="165"/>
  <c r="G47" i="165"/>
  <c r="H47" i="165"/>
  <c r="I47" i="165"/>
  <c r="J47" i="165"/>
  <c r="K47" i="165"/>
  <c r="L47" i="165"/>
  <c r="M47" i="165"/>
  <c r="N47" i="165"/>
  <c r="O47" i="165"/>
  <c r="P47" i="165"/>
  <c r="Q47" i="165"/>
  <c r="R47" i="165"/>
  <c r="S47" i="165"/>
  <c r="T47" i="165"/>
  <c r="U47" i="165"/>
  <c r="V47" i="165"/>
  <c r="W47" i="165"/>
  <c r="X47" i="165"/>
  <c r="Y47" i="165"/>
  <c r="Z47" i="165"/>
  <c r="AA47" i="165"/>
  <c r="AC47" i="165"/>
  <c r="AD47" i="165"/>
  <c r="AE47" i="165"/>
  <c r="AF47" i="165"/>
  <c r="AG47" i="165"/>
  <c r="AH47" i="165"/>
  <c r="AI47" i="165"/>
  <c r="AJ47" i="165"/>
  <c r="AK47" i="165"/>
  <c r="AL47" i="165"/>
  <c r="AM47" i="165"/>
  <c r="AN47" i="165"/>
  <c r="AO47" i="165"/>
  <c r="AP47" i="165"/>
  <c r="AQ47" i="165"/>
  <c r="AR47" i="165"/>
  <c r="AS47" i="165"/>
  <c r="AT47" i="165"/>
  <c r="G51" i="165"/>
  <c r="H51" i="165"/>
  <c r="I51" i="165"/>
  <c r="J51" i="165"/>
  <c r="K51" i="165"/>
  <c r="L51" i="165"/>
  <c r="M51" i="165"/>
  <c r="N51" i="165"/>
  <c r="O51" i="165"/>
  <c r="P51" i="165"/>
  <c r="Q51" i="165"/>
  <c r="R51" i="165"/>
  <c r="S51" i="165"/>
  <c r="T51" i="165"/>
  <c r="U51" i="165"/>
  <c r="V51" i="165"/>
  <c r="W51" i="165"/>
  <c r="X51" i="165"/>
  <c r="Y51" i="165"/>
  <c r="Z51" i="165"/>
  <c r="AA51" i="165"/>
  <c r="AC51" i="165"/>
  <c r="AD51" i="165"/>
  <c r="AE51" i="165"/>
  <c r="AF51" i="165"/>
  <c r="AG51" i="165"/>
  <c r="AH51" i="165"/>
  <c r="AI51" i="165"/>
  <c r="AJ51" i="165"/>
  <c r="AK51" i="165"/>
  <c r="AL51" i="165"/>
  <c r="AM51" i="165"/>
  <c r="AN51" i="165"/>
  <c r="AO51" i="165"/>
  <c r="AP51" i="165"/>
  <c r="AQ51" i="165"/>
  <c r="AR51" i="165"/>
  <c r="AS51" i="165"/>
  <c r="AT51" i="165"/>
  <c r="G56" i="165"/>
  <c r="H56" i="165"/>
  <c r="I56" i="165"/>
  <c r="J56" i="165"/>
  <c r="K56" i="165"/>
  <c r="L56" i="165"/>
  <c r="M56" i="165"/>
  <c r="N56" i="165"/>
  <c r="O56" i="165"/>
  <c r="P56" i="165"/>
  <c r="Q56" i="165"/>
  <c r="R56" i="165"/>
  <c r="S56" i="165"/>
  <c r="T56" i="165"/>
  <c r="U56" i="165"/>
  <c r="V56" i="165"/>
  <c r="W56" i="165"/>
  <c r="X56" i="165"/>
  <c r="Y56" i="165"/>
  <c r="Z56" i="165"/>
  <c r="AA56" i="165"/>
  <c r="AC56" i="165"/>
  <c r="AD56" i="165"/>
  <c r="AE56" i="165"/>
  <c r="AF56" i="165"/>
  <c r="AG56" i="165"/>
  <c r="AH56" i="165"/>
  <c r="AI56" i="165"/>
  <c r="AJ56" i="165"/>
  <c r="AK56" i="165"/>
  <c r="AL56" i="165"/>
  <c r="AM56" i="165"/>
  <c r="AN56" i="165"/>
  <c r="AO56" i="165"/>
  <c r="AP56" i="165"/>
  <c r="AQ56" i="165"/>
  <c r="AR56" i="165"/>
  <c r="AS56" i="165"/>
  <c r="AT56" i="165"/>
  <c r="G60" i="165"/>
  <c r="H60" i="165"/>
  <c r="I60" i="165"/>
  <c r="J60" i="165"/>
  <c r="K60" i="165"/>
  <c r="L60" i="165"/>
  <c r="M60" i="165"/>
  <c r="N60" i="165"/>
  <c r="O60" i="165"/>
  <c r="P60" i="165"/>
  <c r="Q60" i="165"/>
  <c r="R60" i="165"/>
  <c r="S60" i="165"/>
  <c r="T60" i="165"/>
  <c r="U60" i="165"/>
  <c r="V60" i="165"/>
  <c r="W60" i="165"/>
  <c r="X60" i="165"/>
  <c r="Y60" i="165"/>
  <c r="Z60" i="165"/>
  <c r="AA60" i="165"/>
  <c r="AC60" i="165"/>
  <c r="AD60" i="165"/>
  <c r="AE60" i="165"/>
  <c r="AF60" i="165"/>
  <c r="AG60" i="165"/>
  <c r="AH60" i="165"/>
  <c r="AI60" i="165"/>
  <c r="AJ60" i="165"/>
  <c r="AK60" i="165"/>
  <c r="AL60" i="165"/>
  <c r="AM60" i="165"/>
  <c r="AN60" i="165"/>
  <c r="AO60" i="165"/>
  <c r="AP60" i="165"/>
  <c r="AQ60" i="165"/>
  <c r="AR60" i="165"/>
  <c r="AS60" i="165"/>
  <c r="AT60" i="165"/>
  <c r="G64" i="165"/>
  <c r="H64" i="165"/>
  <c r="I64" i="165"/>
  <c r="J64" i="165"/>
  <c r="K64" i="165"/>
  <c r="L64" i="165"/>
  <c r="M64" i="165"/>
  <c r="N64" i="165"/>
  <c r="O64" i="165"/>
  <c r="P64" i="165"/>
  <c r="Q64" i="165"/>
  <c r="R64" i="165"/>
  <c r="S64" i="165"/>
  <c r="T64" i="165"/>
  <c r="U64" i="165"/>
  <c r="V64" i="165"/>
  <c r="W64" i="165"/>
  <c r="X64" i="165"/>
  <c r="Y64" i="165"/>
  <c r="Z64" i="165"/>
  <c r="AA64" i="165"/>
  <c r="AC64" i="165"/>
  <c r="AD64" i="165"/>
  <c r="AE64" i="165"/>
  <c r="AF64" i="165"/>
  <c r="AG64" i="165"/>
  <c r="AH64" i="165"/>
  <c r="AI64" i="165"/>
  <c r="AJ64" i="165"/>
  <c r="AK64" i="165"/>
  <c r="AL64" i="165"/>
  <c r="AM64" i="165"/>
  <c r="AN64" i="165"/>
  <c r="AO64" i="165"/>
  <c r="AP64" i="165"/>
  <c r="AQ64" i="165"/>
  <c r="AR64" i="165"/>
  <c r="AS64" i="165"/>
  <c r="AT64" i="165"/>
  <c r="G69" i="165"/>
  <c r="H69" i="165"/>
  <c r="I69" i="165"/>
  <c r="J69" i="165"/>
  <c r="K69" i="165"/>
  <c r="L69" i="165"/>
  <c r="M69" i="165"/>
  <c r="N69" i="165"/>
  <c r="O69" i="165"/>
  <c r="P69" i="165"/>
  <c r="Q69" i="165"/>
  <c r="R69" i="165"/>
  <c r="S69" i="165"/>
  <c r="T69" i="165"/>
  <c r="U69" i="165"/>
  <c r="V69" i="165"/>
  <c r="W69" i="165"/>
  <c r="X69" i="165"/>
  <c r="Y69" i="165"/>
  <c r="Z69" i="165"/>
  <c r="AA69" i="165"/>
  <c r="AC69" i="165"/>
  <c r="AD69" i="165"/>
  <c r="AE69" i="165"/>
  <c r="AF69" i="165"/>
  <c r="AG69" i="165"/>
  <c r="AH69" i="165"/>
  <c r="AI69" i="165"/>
  <c r="AJ69" i="165"/>
  <c r="AK69" i="165"/>
  <c r="AL69" i="165"/>
  <c r="AM69" i="165"/>
  <c r="AN69" i="165"/>
  <c r="AO69" i="165"/>
  <c r="AP69" i="165"/>
  <c r="AQ69" i="165"/>
  <c r="AR69" i="165"/>
  <c r="AS69" i="165"/>
  <c r="AT69" i="165"/>
  <c r="G73" i="165"/>
  <c r="H73" i="165"/>
  <c r="I73" i="165"/>
  <c r="J73" i="165"/>
  <c r="K73" i="165"/>
  <c r="L73" i="165"/>
  <c r="M73" i="165"/>
  <c r="N73" i="165"/>
  <c r="O73" i="165"/>
  <c r="P73" i="165"/>
  <c r="Q73" i="165"/>
  <c r="R73" i="165"/>
  <c r="S73" i="165"/>
  <c r="T73" i="165"/>
  <c r="U73" i="165"/>
  <c r="V73" i="165"/>
  <c r="W73" i="165"/>
  <c r="X73" i="165"/>
  <c r="Y73" i="165"/>
  <c r="Z73" i="165"/>
  <c r="AA73" i="165"/>
  <c r="AC73" i="165"/>
  <c r="AD73" i="165"/>
  <c r="AE73" i="165"/>
  <c r="AF73" i="165"/>
  <c r="AG73" i="165"/>
  <c r="AH73" i="165"/>
  <c r="AI73" i="165"/>
  <c r="AJ73" i="165"/>
  <c r="AK73" i="165"/>
  <c r="AL73" i="165"/>
  <c r="AM73" i="165"/>
  <c r="AN73" i="165"/>
  <c r="AO73" i="165"/>
  <c r="AP73" i="165"/>
  <c r="AQ73" i="165"/>
  <c r="AR73" i="165"/>
  <c r="AS73" i="165"/>
  <c r="AT73" i="165"/>
  <c r="G79" i="165"/>
  <c r="H79" i="165"/>
  <c r="I79" i="165"/>
  <c r="J79" i="165"/>
  <c r="K79" i="165"/>
  <c r="L79" i="165"/>
  <c r="M79" i="165"/>
  <c r="N79" i="165"/>
  <c r="O79" i="165"/>
  <c r="P79" i="165"/>
  <c r="Q79" i="165"/>
  <c r="R79" i="165"/>
  <c r="S79" i="165"/>
  <c r="T79" i="165"/>
  <c r="U79" i="165"/>
  <c r="V79" i="165"/>
  <c r="W79" i="165"/>
  <c r="X79" i="165"/>
  <c r="Y79" i="165"/>
  <c r="Z79" i="165"/>
  <c r="AA79" i="165"/>
  <c r="AC79" i="165"/>
  <c r="AD79" i="165"/>
  <c r="AE79" i="165"/>
  <c r="AF79" i="165"/>
  <c r="AG79" i="165"/>
  <c r="AH79" i="165"/>
  <c r="AI79" i="165"/>
  <c r="AJ79" i="165"/>
  <c r="AK79" i="165"/>
  <c r="AL79" i="165"/>
  <c r="AM79" i="165"/>
  <c r="AN79" i="165"/>
  <c r="AO79" i="165"/>
  <c r="AP79" i="165"/>
  <c r="AQ79" i="165"/>
  <c r="AR79" i="165"/>
  <c r="AS79" i="165"/>
  <c r="AT79" i="165"/>
  <c r="G96" i="165"/>
  <c r="H96" i="165"/>
  <c r="I96" i="165"/>
  <c r="J96" i="165"/>
  <c r="K96" i="165"/>
  <c r="L96" i="165"/>
  <c r="M96" i="165"/>
  <c r="N96" i="165"/>
  <c r="O96" i="165"/>
  <c r="P96" i="165"/>
  <c r="Q96" i="165"/>
  <c r="R96" i="165"/>
  <c r="S96" i="165"/>
  <c r="T96" i="165"/>
  <c r="U96" i="165"/>
  <c r="V96" i="165"/>
  <c r="W96" i="165"/>
  <c r="X96" i="165"/>
  <c r="Y96" i="165"/>
  <c r="Z96" i="165"/>
  <c r="AA96" i="165"/>
  <c r="AC96" i="165"/>
  <c r="AD96" i="165"/>
  <c r="AE96" i="165"/>
  <c r="AF96" i="165"/>
  <c r="AG96" i="165"/>
  <c r="AH96" i="165"/>
  <c r="AI96" i="165"/>
  <c r="AJ96" i="165"/>
  <c r="AK96" i="165"/>
  <c r="AL96" i="165"/>
  <c r="AM96" i="165"/>
  <c r="AN96" i="165"/>
  <c r="AO96" i="165"/>
  <c r="AP96" i="165"/>
  <c r="AQ96" i="165"/>
  <c r="AR96" i="165"/>
  <c r="AS96" i="165"/>
  <c r="AT96" i="165"/>
  <c r="G113" i="165"/>
  <c r="H113" i="165"/>
  <c r="I113" i="165"/>
  <c r="J113" i="165"/>
  <c r="K113" i="165"/>
  <c r="L113" i="165"/>
  <c r="M113" i="165"/>
  <c r="N113" i="165"/>
  <c r="O113" i="165"/>
  <c r="P113" i="165"/>
  <c r="Q113" i="165"/>
  <c r="R113" i="165"/>
  <c r="S113" i="165"/>
  <c r="T113" i="165"/>
  <c r="U113" i="165"/>
  <c r="V113" i="165"/>
  <c r="W113" i="165"/>
  <c r="X113" i="165"/>
  <c r="Y113" i="165"/>
  <c r="Z113" i="165"/>
  <c r="AA113" i="165"/>
  <c r="AC113" i="165"/>
  <c r="AD113" i="165"/>
  <c r="AE113" i="165"/>
  <c r="AF113" i="165"/>
  <c r="AG113" i="165"/>
  <c r="AH113" i="165"/>
  <c r="AI113" i="165"/>
  <c r="AJ113" i="165"/>
  <c r="AK113" i="165"/>
  <c r="AL113" i="165"/>
  <c r="AM113" i="165"/>
  <c r="AN113" i="165"/>
  <c r="AO113" i="165"/>
  <c r="AP113" i="165"/>
  <c r="AQ113" i="165"/>
  <c r="AR113" i="165"/>
  <c r="AS113" i="165"/>
  <c r="AT113" i="165"/>
  <c r="G144" i="165"/>
  <c r="H144" i="165"/>
  <c r="I144" i="165"/>
  <c r="J144" i="165"/>
  <c r="K144" i="165"/>
  <c r="L144" i="165"/>
  <c r="M144" i="165"/>
  <c r="N144" i="165"/>
  <c r="O144" i="165"/>
  <c r="P144" i="165"/>
  <c r="Q144" i="165"/>
  <c r="R144" i="165"/>
  <c r="S144" i="165"/>
  <c r="T144" i="165"/>
  <c r="U144" i="165"/>
  <c r="V144" i="165"/>
  <c r="W144" i="165"/>
  <c r="X144" i="165"/>
  <c r="Y144" i="165"/>
  <c r="Z144" i="165"/>
  <c r="AA144" i="165"/>
  <c r="AC144" i="165"/>
  <c r="AD144" i="165"/>
  <c r="AE144" i="165"/>
  <c r="AF144" i="165"/>
  <c r="AG144" i="165"/>
  <c r="AH144" i="165"/>
  <c r="AI144" i="165"/>
  <c r="AJ144" i="165"/>
  <c r="AK144" i="165"/>
  <c r="AL144" i="165"/>
  <c r="AM144" i="165"/>
  <c r="AN144" i="165"/>
  <c r="AO144" i="165"/>
  <c r="AP144" i="165"/>
  <c r="AQ144" i="165"/>
  <c r="AR144" i="165"/>
  <c r="AS144" i="165"/>
  <c r="AT144" i="165"/>
  <c r="G164" i="165"/>
  <c r="H164" i="165"/>
  <c r="I164" i="165"/>
  <c r="J164" i="165"/>
  <c r="K164" i="165"/>
  <c r="L164" i="165"/>
  <c r="M164" i="165"/>
  <c r="N164" i="165"/>
  <c r="O164" i="165"/>
  <c r="P164" i="165"/>
  <c r="Q164" i="165"/>
  <c r="R164" i="165"/>
  <c r="S164" i="165"/>
  <c r="T164" i="165"/>
  <c r="U164" i="165"/>
  <c r="V164" i="165"/>
  <c r="W164" i="165"/>
  <c r="X164" i="165"/>
  <c r="Y164" i="165"/>
  <c r="Z164" i="165"/>
  <c r="AA164" i="165"/>
  <c r="AC164" i="165"/>
  <c r="AD164" i="165"/>
  <c r="AE164" i="165"/>
  <c r="AF164" i="165"/>
  <c r="AG164" i="165"/>
  <c r="AH164" i="165"/>
  <c r="AI164" i="165"/>
  <c r="AJ164" i="165"/>
  <c r="AK164" i="165"/>
  <c r="AL164" i="165"/>
  <c r="AM164" i="165"/>
  <c r="AN164" i="165"/>
  <c r="AO164" i="165"/>
  <c r="AP164" i="165"/>
  <c r="AQ164" i="165"/>
  <c r="AR164" i="165"/>
  <c r="AS164" i="165"/>
  <c r="AT164" i="165"/>
  <c r="G168" i="165"/>
  <c r="H168" i="165"/>
  <c r="I168" i="165"/>
  <c r="J168" i="165"/>
  <c r="K168" i="165"/>
  <c r="L168" i="165"/>
  <c r="M168" i="165"/>
  <c r="N168" i="165"/>
  <c r="O168" i="165"/>
  <c r="P168" i="165"/>
  <c r="Q168" i="165"/>
  <c r="R168" i="165"/>
  <c r="S168" i="165"/>
  <c r="T168" i="165"/>
  <c r="U168" i="165"/>
  <c r="V168" i="165"/>
  <c r="W168" i="165"/>
  <c r="X168" i="165"/>
  <c r="Y168" i="165"/>
  <c r="Z168" i="165"/>
  <c r="AA168" i="165"/>
  <c r="AC168" i="165"/>
  <c r="AD168" i="165"/>
  <c r="AE168" i="165"/>
  <c r="AF168" i="165"/>
  <c r="AG168" i="165"/>
  <c r="AH168" i="165"/>
  <c r="AI168" i="165"/>
  <c r="AJ168" i="165"/>
  <c r="AK168" i="165"/>
  <c r="AL168" i="165"/>
  <c r="AM168" i="165"/>
  <c r="AN168" i="165"/>
  <c r="AO168" i="165"/>
  <c r="AP168" i="165"/>
  <c r="AQ168" i="165"/>
  <c r="AR168" i="165"/>
  <c r="AS168" i="165"/>
  <c r="AT168" i="165"/>
  <c r="G172" i="165"/>
  <c r="H172" i="165"/>
  <c r="I172" i="165"/>
  <c r="J172" i="165"/>
  <c r="K172" i="165"/>
  <c r="L172" i="165"/>
  <c r="M172" i="165"/>
  <c r="N172" i="165"/>
  <c r="O172" i="165"/>
  <c r="P172" i="165"/>
  <c r="Q172" i="165"/>
  <c r="R172" i="165"/>
  <c r="S172" i="165"/>
  <c r="T172" i="165"/>
  <c r="U172" i="165"/>
  <c r="V172" i="165"/>
  <c r="W172" i="165"/>
  <c r="X172" i="165"/>
  <c r="Y172" i="165"/>
  <c r="Z172" i="165"/>
  <c r="AA172" i="165"/>
  <c r="AC172" i="165"/>
  <c r="AD172" i="165"/>
  <c r="AE172" i="165"/>
  <c r="AF172" i="165"/>
  <c r="AG172" i="165"/>
  <c r="AH172" i="165"/>
  <c r="AI172" i="165"/>
  <c r="AJ172" i="165"/>
  <c r="AK172" i="165"/>
  <c r="AL172" i="165"/>
  <c r="AM172" i="165"/>
  <c r="AN172" i="165"/>
  <c r="AO172" i="165"/>
  <c r="AP172" i="165"/>
  <c r="AQ172" i="165"/>
  <c r="AR172" i="165"/>
  <c r="AS172" i="165"/>
  <c r="AT172" i="165"/>
  <c r="G176" i="165"/>
  <c r="H176" i="165"/>
  <c r="I176" i="165"/>
  <c r="J176" i="165"/>
  <c r="K176" i="165"/>
  <c r="L176" i="165"/>
  <c r="M176" i="165"/>
  <c r="N176" i="165"/>
  <c r="O176" i="165"/>
  <c r="P176" i="165"/>
  <c r="Q176" i="165"/>
  <c r="R176" i="165"/>
  <c r="S176" i="165"/>
  <c r="T176" i="165"/>
  <c r="U176" i="165"/>
  <c r="V176" i="165"/>
  <c r="W176" i="165"/>
  <c r="X176" i="165"/>
  <c r="Y176" i="165"/>
  <c r="Z176" i="165"/>
  <c r="AA176" i="165"/>
  <c r="AC176" i="165"/>
  <c r="AD176" i="165"/>
  <c r="AE176" i="165"/>
  <c r="AF176" i="165"/>
  <c r="AG176" i="165"/>
  <c r="AH176" i="165"/>
  <c r="AI176" i="165"/>
  <c r="AJ176" i="165"/>
  <c r="AK176" i="165"/>
  <c r="AL176" i="165"/>
  <c r="AM176" i="165"/>
  <c r="AN176" i="165"/>
  <c r="AO176" i="165"/>
  <c r="AP176" i="165"/>
  <c r="AQ176" i="165"/>
  <c r="AR176" i="165"/>
  <c r="AS176" i="165"/>
  <c r="AT176" i="165"/>
  <c r="G180" i="165"/>
  <c r="H180" i="165"/>
  <c r="I180" i="165"/>
  <c r="J180" i="165"/>
  <c r="K180" i="165"/>
  <c r="L180" i="165"/>
  <c r="M180" i="165"/>
  <c r="N180" i="165"/>
  <c r="O180" i="165"/>
  <c r="P180" i="165"/>
  <c r="Q180" i="165"/>
  <c r="R180" i="165"/>
  <c r="S180" i="165"/>
  <c r="T180" i="165"/>
  <c r="U180" i="165"/>
  <c r="V180" i="165"/>
  <c r="W180" i="165"/>
  <c r="X180" i="165"/>
  <c r="Y180" i="165"/>
  <c r="Z180" i="165"/>
  <c r="AA180" i="165"/>
  <c r="AC180" i="165"/>
  <c r="AD180" i="165"/>
  <c r="AE180" i="165"/>
  <c r="AF180" i="165"/>
  <c r="AG180" i="165"/>
  <c r="AH180" i="165"/>
  <c r="AI180" i="165"/>
  <c r="AJ180" i="165"/>
  <c r="AK180" i="165"/>
  <c r="AL180" i="165"/>
  <c r="AM180" i="165"/>
  <c r="AN180" i="165"/>
  <c r="AO180" i="165"/>
  <c r="AP180" i="165"/>
  <c r="AQ180" i="165"/>
  <c r="AR180" i="165"/>
  <c r="AS180" i="165"/>
  <c r="AT180" i="165"/>
  <c r="G184" i="165"/>
  <c r="H184" i="165"/>
  <c r="I184" i="165"/>
  <c r="J184" i="165"/>
  <c r="K184" i="165"/>
  <c r="L184" i="165"/>
  <c r="M184" i="165"/>
  <c r="N184" i="165"/>
  <c r="O184" i="165"/>
  <c r="P184" i="165"/>
  <c r="Q184" i="165"/>
  <c r="R184" i="165"/>
  <c r="S184" i="165"/>
  <c r="T184" i="165"/>
  <c r="U184" i="165"/>
  <c r="V184" i="165"/>
  <c r="W184" i="165"/>
  <c r="X184" i="165"/>
  <c r="Y184" i="165"/>
  <c r="Z184" i="165"/>
  <c r="AA184" i="165"/>
  <c r="AC184" i="165"/>
  <c r="AD184" i="165"/>
  <c r="AE184" i="165"/>
  <c r="AF184" i="165"/>
  <c r="AG184" i="165"/>
  <c r="AH184" i="165"/>
  <c r="AI184" i="165"/>
  <c r="AJ184" i="165"/>
  <c r="AK184" i="165"/>
  <c r="AL184" i="165"/>
  <c r="AM184" i="165"/>
  <c r="AN184" i="165"/>
  <c r="AO184" i="165"/>
  <c r="AP184" i="165"/>
  <c r="AQ184" i="165"/>
  <c r="AR184" i="165"/>
  <c r="AS184" i="165"/>
  <c r="AT184" i="165"/>
  <c r="G188" i="165"/>
  <c r="H188" i="165"/>
  <c r="I188" i="165"/>
  <c r="J188" i="165"/>
  <c r="K188" i="165"/>
  <c r="L188" i="165"/>
  <c r="M188" i="165"/>
  <c r="N188" i="165"/>
  <c r="O188" i="165"/>
  <c r="P188" i="165"/>
  <c r="Q188" i="165"/>
  <c r="R188" i="165"/>
  <c r="S188" i="165"/>
  <c r="T188" i="165"/>
  <c r="U188" i="165"/>
  <c r="V188" i="165"/>
  <c r="W188" i="165"/>
  <c r="X188" i="165"/>
  <c r="Y188" i="165"/>
  <c r="Z188" i="165"/>
  <c r="AA188" i="165"/>
  <c r="AC188" i="165"/>
  <c r="AD188" i="165"/>
  <c r="AE188" i="165"/>
  <c r="AF188" i="165"/>
  <c r="AG188" i="165"/>
  <c r="AH188" i="165"/>
  <c r="AI188" i="165"/>
  <c r="AJ188" i="165"/>
  <c r="AK188" i="165"/>
  <c r="AL188" i="165"/>
  <c r="AM188" i="165"/>
  <c r="AN188" i="165"/>
  <c r="AO188" i="165"/>
  <c r="AP188" i="165"/>
  <c r="AQ188" i="165"/>
  <c r="AR188" i="165"/>
  <c r="AS188" i="165"/>
  <c r="AT188" i="165"/>
  <c r="G192" i="165"/>
  <c r="H192" i="165"/>
  <c r="I192" i="165"/>
  <c r="J192" i="165"/>
  <c r="K192" i="165"/>
  <c r="L192" i="165"/>
  <c r="M192" i="165"/>
  <c r="N192" i="165"/>
  <c r="O192" i="165"/>
  <c r="P192" i="165"/>
  <c r="Q192" i="165"/>
  <c r="R192" i="165"/>
  <c r="S192" i="165"/>
  <c r="T192" i="165"/>
  <c r="U192" i="165"/>
  <c r="V192" i="165"/>
  <c r="W192" i="165"/>
  <c r="X192" i="165"/>
  <c r="Y192" i="165"/>
  <c r="Z192" i="165"/>
  <c r="AA192" i="165"/>
  <c r="AC192" i="165"/>
  <c r="AD192" i="165"/>
  <c r="AE192" i="165"/>
  <c r="AF192" i="165"/>
  <c r="AG192" i="165"/>
  <c r="AH192" i="165"/>
  <c r="AI192" i="165"/>
  <c r="AJ192" i="165"/>
  <c r="AK192" i="165"/>
  <c r="AL192" i="165"/>
  <c r="AM192" i="165"/>
  <c r="AN192" i="165"/>
  <c r="AO192" i="165"/>
  <c r="AP192" i="165"/>
  <c r="AQ192" i="165"/>
  <c r="AR192" i="165"/>
  <c r="AS192" i="165"/>
  <c r="AT192" i="165"/>
  <c r="G197" i="165"/>
  <c r="H197" i="165"/>
  <c r="I197" i="165"/>
  <c r="J197" i="165"/>
  <c r="K197" i="165"/>
  <c r="L197" i="165"/>
  <c r="M197" i="165"/>
  <c r="N197" i="165"/>
  <c r="O197" i="165"/>
  <c r="P197" i="165"/>
  <c r="Q197" i="165"/>
  <c r="R197" i="165"/>
  <c r="S197" i="165"/>
  <c r="T197" i="165"/>
  <c r="U197" i="165"/>
  <c r="V197" i="165"/>
  <c r="W197" i="165"/>
  <c r="X197" i="165"/>
  <c r="Y197" i="165"/>
  <c r="Z197" i="165"/>
  <c r="AA197" i="165"/>
  <c r="AC197" i="165"/>
  <c r="AD197" i="165"/>
  <c r="AE197" i="165"/>
  <c r="AF197" i="165"/>
  <c r="AG197" i="165"/>
  <c r="AH197" i="165"/>
  <c r="AI197" i="165"/>
  <c r="AJ197" i="165"/>
  <c r="AK197" i="165"/>
  <c r="AL197" i="165"/>
  <c r="AM197" i="165"/>
  <c r="AN197" i="165"/>
  <c r="AO197" i="165"/>
  <c r="AP197" i="165"/>
  <c r="AQ197" i="165"/>
  <c r="AR197" i="165"/>
  <c r="AS197" i="165"/>
  <c r="AT197" i="165"/>
  <c r="G201" i="165"/>
  <c r="H201" i="165"/>
  <c r="I201" i="165"/>
  <c r="J201" i="165"/>
  <c r="K201" i="165"/>
  <c r="L201" i="165"/>
  <c r="M201" i="165"/>
  <c r="N201" i="165"/>
  <c r="O201" i="165"/>
  <c r="P201" i="165"/>
  <c r="Q201" i="165"/>
  <c r="R201" i="165"/>
  <c r="S201" i="165"/>
  <c r="T201" i="165"/>
  <c r="U201" i="165"/>
  <c r="V201" i="165"/>
  <c r="W201" i="165"/>
  <c r="X201" i="165"/>
  <c r="Y201" i="165"/>
  <c r="Z201" i="165"/>
  <c r="AA201" i="165"/>
  <c r="AC201" i="165"/>
  <c r="AD201" i="165"/>
  <c r="AE201" i="165"/>
  <c r="AF201" i="165"/>
  <c r="AG201" i="165"/>
  <c r="AH201" i="165"/>
  <c r="AI201" i="165"/>
  <c r="AJ201" i="165"/>
  <c r="AK201" i="165"/>
  <c r="AL201" i="165"/>
  <c r="AM201" i="165"/>
  <c r="AN201" i="165"/>
  <c r="AO201" i="165"/>
  <c r="AP201" i="165"/>
  <c r="AQ201" i="165"/>
  <c r="AR201" i="165"/>
  <c r="AS201" i="165"/>
  <c r="AT201" i="165"/>
  <c r="G206" i="165"/>
  <c r="H206" i="165"/>
  <c r="I206" i="165"/>
  <c r="J206" i="165"/>
  <c r="K206" i="165"/>
  <c r="L206" i="165"/>
  <c r="M206" i="165"/>
  <c r="N206" i="165"/>
  <c r="O206" i="165"/>
  <c r="P206" i="165"/>
  <c r="Q206" i="165"/>
  <c r="R206" i="165"/>
  <c r="S206" i="165"/>
  <c r="T206" i="165"/>
  <c r="U206" i="165"/>
  <c r="V206" i="165"/>
  <c r="W206" i="165"/>
  <c r="X206" i="165"/>
  <c r="Y206" i="165"/>
  <c r="Z206" i="165"/>
  <c r="AA206" i="165"/>
  <c r="AC206" i="165"/>
  <c r="AD206" i="165"/>
  <c r="AE206" i="165"/>
  <c r="AF206" i="165"/>
  <c r="AG206" i="165"/>
  <c r="AH206" i="165"/>
  <c r="AI206" i="165"/>
  <c r="AJ206" i="165"/>
  <c r="AK206" i="165"/>
  <c r="AL206" i="165"/>
  <c r="AM206" i="165"/>
  <c r="AN206" i="165"/>
  <c r="AO206" i="165"/>
  <c r="AP206" i="165"/>
  <c r="AQ206" i="165"/>
  <c r="AR206" i="165"/>
  <c r="AS206" i="165"/>
  <c r="AT206" i="165"/>
  <c r="G210" i="165"/>
  <c r="H210" i="165"/>
  <c r="I210" i="165"/>
  <c r="J210" i="165"/>
  <c r="K210" i="165"/>
  <c r="L210" i="165"/>
  <c r="M210" i="165"/>
  <c r="N210" i="165"/>
  <c r="O210" i="165"/>
  <c r="P210" i="165"/>
  <c r="Q210" i="165"/>
  <c r="R210" i="165"/>
  <c r="S210" i="165"/>
  <c r="T210" i="165"/>
  <c r="U210" i="165"/>
  <c r="V210" i="165"/>
  <c r="W210" i="165"/>
  <c r="X210" i="165"/>
  <c r="Y210" i="165"/>
  <c r="Z210" i="165"/>
  <c r="AA210" i="165"/>
  <c r="AC210" i="165"/>
  <c r="AD210" i="165"/>
  <c r="AE210" i="165"/>
  <c r="AF210" i="165"/>
  <c r="AG210" i="165"/>
  <c r="AH210" i="165"/>
  <c r="AI210" i="165"/>
  <c r="AJ210" i="165"/>
  <c r="AK210" i="165"/>
  <c r="AL210" i="165"/>
  <c r="AM210" i="165"/>
  <c r="AN210" i="165"/>
  <c r="AO210" i="165"/>
  <c r="AP210" i="165"/>
  <c r="AQ210" i="165"/>
  <c r="AR210" i="165"/>
  <c r="AS210" i="165"/>
  <c r="AT210" i="165"/>
  <c r="G214" i="165"/>
  <c r="G20" i="165" s="1"/>
  <c r="H214" i="165"/>
  <c r="H20" i="165" s="1"/>
  <c r="I214" i="165"/>
  <c r="I20" i="165" s="1"/>
  <c r="J214" i="165"/>
  <c r="J20" i="165" s="1"/>
  <c r="K214" i="165"/>
  <c r="K20" i="165" s="1"/>
  <c r="L214" i="165"/>
  <c r="L20" i="165" s="1"/>
  <c r="M214" i="165"/>
  <c r="M20" i="165" s="1"/>
  <c r="N214" i="165"/>
  <c r="N20" i="165" s="1"/>
  <c r="O214" i="165"/>
  <c r="O20" i="165" s="1"/>
  <c r="P214" i="165"/>
  <c r="P20" i="165" s="1"/>
  <c r="Q214" i="165"/>
  <c r="Q20" i="165" s="1"/>
  <c r="R214" i="165"/>
  <c r="R20" i="165" s="1"/>
  <c r="S214" i="165"/>
  <c r="S20" i="165" s="1"/>
  <c r="T214" i="165"/>
  <c r="T20" i="165" s="1"/>
  <c r="U214" i="165"/>
  <c r="U20" i="165" s="1"/>
  <c r="V214" i="165"/>
  <c r="V20" i="165" s="1"/>
  <c r="W214" i="165"/>
  <c r="W20" i="165" s="1"/>
  <c r="X214" i="165"/>
  <c r="X20" i="165" s="1"/>
  <c r="Y214" i="165"/>
  <c r="Y20" i="165" s="1"/>
  <c r="Z214" i="165"/>
  <c r="Z20" i="165" s="1"/>
  <c r="AA214" i="165"/>
  <c r="AA20" i="165" s="1"/>
  <c r="AC214" i="165"/>
  <c r="AC20" i="165" s="1"/>
  <c r="AD214" i="165"/>
  <c r="AD20" i="165" s="1"/>
  <c r="AE214" i="165"/>
  <c r="AE20" i="165" s="1"/>
  <c r="AF214" i="165"/>
  <c r="AF20" i="165" s="1"/>
  <c r="AG214" i="165"/>
  <c r="AG20" i="165" s="1"/>
  <c r="AH214" i="165"/>
  <c r="AH20" i="165" s="1"/>
  <c r="AI214" i="165"/>
  <c r="AI20" i="165" s="1"/>
  <c r="AJ214" i="165"/>
  <c r="AJ20" i="165" s="1"/>
  <c r="AK214" i="165"/>
  <c r="AK20" i="165" s="1"/>
  <c r="AL214" i="165"/>
  <c r="AL20" i="165" s="1"/>
  <c r="AM214" i="165"/>
  <c r="AM20" i="165" s="1"/>
  <c r="AN214" i="165"/>
  <c r="AN20" i="165" s="1"/>
  <c r="AO214" i="165"/>
  <c r="AO20" i="165" s="1"/>
  <c r="AP214" i="165"/>
  <c r="AP20" i="165" s="1"/>
  <c r="AQ214" i="165"/>
  <c r="AQ20" i="165" s="1"/>
  <c r="AR214" i="165"/>
  <c r="AR20" i="165" s="1"/>
  <c r="AS214" i="165"/>
  <c r="AS20" i="165" s="1"/>
  <c r="AT214" i="165"/>
  <c r="AT20" i="165" s="1"/>
  <c r="G218" i="165"/>
  <c r="G21" i="165" s="1"/>
  <c r="H218" i="165"/>
  <c r="H21" i="165" s="1"/>
  <c r="I218" i="165"/>
  <c r="I21" i="165" s="1"/>
  <c r="J218" i="165"/>
  <c r="J21" i="165" s="1"/>
  <c r="K218" i="165"/>
  <c r="K21" i="165" s="1"/>
  <c r="L218" i="165"/>
  <c r="L21" i="165" s="1"/>
  <c r="M218" i="165"/>
  <c r="M21" i="165" s="1"/>
  <c r="N218" i="165"/>
  <c r="N21" i="165" s="1"/>
  <c r="O218" i="165"/>
  <c r="O21" i="165" s="1"/>
  <c r="P218" i="165"/>
  <c r="P21" i="165" s="1"/>
  <c r="Q218" i="165"/>
  <c r="Q21" i="165" s="1"/>
  <c r="R218" i="165"/>
  <c r="R21" i="165" s="1"/>
  <c r="S218" i="165"/>
  <c r="S21" i="165" s="1"/>
  <c r="T218" i="165"/>
  <c r="T21" i="165" s="1"/>
  <c r="U218" i="165"/>
  <c r="U21" i="165" s="1"/>
  <c r="V218" i="165"/>
  <c r="V21" i="165" s="1"/>
  <c r="W218" i="165"/>
  <c r="W21" i="165" s="1"/>
  <c r="X218" i="165"/>
  <c r="X21" i="165" s="1"/>
  <c r="Y218" i="165"/>
  <c r="Y21" i="165" s="1"/>
  <c r="Z218" i="165"/>
  <c r="Z21" i="165" s="1"/>
  <c r="AA218" i="165"/>
  <c r="AA21" i="165" s="1"/>
  <c r="AC218" i="165"/>
  <c r="AC21" i="165" s="1"/>
  <c r="AD218" i="165"/>
  <c r="AD21" i="165" s="1"/>
  <c r="AE218" i="165"/>
  <c r="AE21" i="165" s="1"/>
  <c r="AF218" i="165"/>
  <c r="AF21" i="165" s="1"/>
  <c r="AG218" i="165"/>
  <c r="AG21" i="165" s="1"/>
  <c r="AH218" i="165"/>
  <c r="AH21" i="165" s="1"/>
  <c r="AI218" i="165"/>
  <c r="AI21" i="165" s="1"/>
  <c r="AJ218" i="165"/>
  <c r="AJ21" i="165" s="1"/>
  <c r="AK218" i="165"/>
  <c r="AK21" i="165" s="1"/>
  <c r="AL218" i="165"/>
  <c r="AL21" i="165" s="1"/>
  <c r="AM218" i="165"/>
  <c r="AM21" i="165" s="1"/>
  <c r="AN218" i="165"/>
  <c r="AN21" i="165" s="1"/>
  <c r="AO218" i="165"/>
  <c r="AO21" i="165" s="1"/>
  <c r="AP218" i="165"/>
  <c r="AP21" i="165" s="1"/>
  <c r="AQ218" i="165"/>
  <c r="AQ21" i="165" s="1"/>
  <c r="AR218" i="165"/>
  <c r="AR21" i="165" s="1"/>
  <c r="AS218" i="165"/>
  <c r="AS21" i="165" s="1"/>
  <c r="AT218" i="165"/>
  <c r="AT21" i="165" s="1"/>
  <c r="G222" i="165"/>
  <c r="G22" i="165" s="1"/>
  <c r="H222" i="165"/>
  <c r="H22" i="165" s="1"/>
  <c r="I222" i="165"/>
  <c r="I22" i="165" s="1"/>
  <c r="J222" i="165"/>
  <c r="J22" i="165" s="1"/>
  <c r="K222" i="165"/>
  <c r="K22" i="165" s="1"/>
  <c r="L222" i="165"/>
  <c r="L22" i="165" s="1"/>
  <c r="M222" i="165"/>
  <c r="M22" i="165" s="1"/>
  <c r="N222" i="165"/>
  <c r="N22" i="165" s="1"/>
  <c r="O222" i="165"/>
  <c r="O22" i="165" s="1"/>
  <c r="P222" i="165"/>
  <c r="P22" i="165" s="1"/>
  <c r="Q222" i="165"/>
  <c r="Q22" i="165" s="1"/>
  <c r="R222" i="165"/>
  <c r="R22" i="165" s="1"/>
  <c r="S222" i="165"/>
  <c r="S22" i="165" s="1"/>
  <c r="T222" i="165"/>
  <c r="T22" i="165" s="1"/>
  <c r="U222" i="165"/>
  <c r="U22" i="165" s="1"/>
  <c r="V222" i="165"/>
  <c r="V22" i="165" s="1"/>
  <c r="W222" i="165"/>
  <c r="W22" i="165" s="1"/>
  <c r="X222" i="165"/>
  <c r="X22" i="165" s="1"/>
  <c r="Y222" i="165"/>
  <c r="Y22" i="165" s="1"/>
  <c r="Z222" i="165"/>
  <c r="Z22" i="165" s="1"/>
  <c r="AA222" i="165"/>
  <c r="AA22" i="165" s="1"/>
  <c r="AC222" i="165"/>
  <c r="AC22" i="165" s="1"/>
  <c r="AD222" i="165"/>
  <c r="AD22" i="165" s="1"/>
  <c r="AE222" i="165"/>
  <c r="AE22" i="165" s="1"/>
  <c r="AF222" i="165"/>
  <c r="AF22" i="165" s="1"/>
  <c r="AG222" i="165"/>
  <c r="AG22" i="165" s="1"/>
  <c r="AH222" i="165"/>
  <c r="AH22" i="165" s="1"/>
  <c r="AI222" i="165"/>
  <c r="AI22" i="165" s="1"/>
  <c r="AJ222" i="165"/>
  <c r="AJ22" i="165" s="1"/>
  <c r="AK222" i="165"/>
  <c r="AK22" i="165" s="1"/>
  <c r="AL222" i="165"/>
  <c r="AL22" i="165" s="1"/>
  <c r="AM222" i="165"/>
  <c r="AM22" i="165" s="1"/>
  <c r="AN222" i="165"/>
  <c r="AN22" i="165" s="1"/>
  <c r="AO222" i="165"/>
  <c r="AO22" i="165" s="1"/>
  <c r="AP222" i="165"/>
  <c r="AP22" i="165" s="1"/>
  <c r="AQ222" i="165"/>
  <c r="AQ22" i="165" s="1"/>
  <c r="AR222" i="165"/>
  <c r="AR22" i="165" s="1"/>
  <c r="AS222" i="165"/>
  <c r="AS22" i="165" s="1"/>
  <c r="AT222" i="165"/>
  <c r="AT22" i="165" s="1"/>
  <c r="F222" i="165"/>
  <c r="F22" i="165" s="1"/>
  <c r="F218" i="165"/>
  <c r="F214" i="165"/>
  <c r="F20" i="165" s="1"/>
  <c r="F210" i="165"/>
  <c r="F206" i="165"/>
  <c r="F201" i="165"/>
  <c r="F197" i="165"/>
  <c r="F192" i="165"/>
  <c r="F188" i="165"/>
  <c r="F184" i="165"/>
  <c r="F180" i="165"/>
  <c r="F176" i="165"/>
  <c r="F172" i="165"/>
  <c r="F168" i="165"/>
  <c r="F164" i="165"/>
  <c r="F144" i="165"/>
  <c r="F113" i="165"/>
  <c r="F79" i="165"/>
  <c r="F73" i="165"/>
  <c r="F69" i="165"/>
  <c r="F64" i="165"/>
  <c r="F60" i="165"/>
  <c r="F56" i="165"/>
  <c r="F51" i="165"/>
  <c r="F47" i="165"/>
  <c r="F43" i="165"/>
  <c r="F37" i="165"/>
  <c r="F33" i="165"/>
  <c r="F28" i="165"/>
  <c r="F25" i="165" s="1"/>
  <c r="F21" i="165"/>
  <c r="G43" i="115"/>
  <c r="H42" i="115"/>
  <c r="F42" i="115"/>
  <c r="T212" i="115"/>
  <c r="T211" i="115"/>
  <c r="T210" i="115"/>
  <c r="T208" i="115"/>
  <c r="T207" i="115"/>
  <c r="T206" i="115"/>
  <c r="T204" i="115"/>
  <c r="T203" i="115"/>
  <c r="T202" i="115"/>
  <c r="T200" i="115"/>
  <c r="T199" i="115"/>
  <c r="T198" i="115"/>
  <c r="T196" i="115"/>
  <c r="T195" i="115"/>
  <c r="T194" i="115"/>
  <c r="T191" i="115"/>
  <c r="T190" i="115"/>
  <c r="T189" i="115"/>
  <c r="T187" i="115"/>
  <c r="T186" i="115"/>
  <c r="T185" i="115"/>
  <c r="T182" i="115"/>
  <c r="T181" i="115"/>
  <c r="T180" i="115"/>
  <c r="T178" i="115"/>
  <c r="T177" i="115"/>
  <c r="T176" i="115"/>
  <c r="T174" i="115"/>
  <c r="T173" i="115"/>
  <c r="T172" i="115"/>
  <c r="T170" i="115"/>
  <c r="T169" i="115"/>
  <c r="T168" i="115"/>
  <c r="T166" i="115"/>
  <c r="T165" i="115"/>
  <c r="T164" i="115"/>
  <c r="T162" i="115"/>
  <c r="T161" i="115"/>
  <c r="T160" i="115"/>
  <c r="T158" i="115"/>
  <c r="T157" i="115"/>
  <c r="T156" i="115"/>
  <c r="T154" i="115"/>
  <c r="T153" i="115"/>
  <c r="T152" i="115"/>
  <c r="T133" i="115"/>
  <c r="T132" i="115"/>
  <c r="T114" i="115"/>
  <c r="T113" i="115"/>
  <c r="T97" i="115"/>
  <c r="T96" i="115"/>
  <c r="T80" i="115"/>
  <c r="T79" i="115"/>
  <c r="T75" i="115"/>
  <c r="T74" i="115"/>
  <c r="T73" i="115"/>
  <c r="T71" i="115"/>
  <c r="T70" i="115"/>
  <c r="T69" i="115"/>
  <c r="T66" i="115"/>
  <c r="T65" i="115"/>
  <c r="T64" i="115"/>
  <c r="T62" i="115"/>
  <c r="T61" i="115"/>
  <c r="T60" i="115"/>
  <c r="T58" i="115"/>
  <c r="T57" i="115"/>
  <c r="T56" i="115"/>
  <c r="T53" i="115"/>
  <c r="T52" i="115"/>
  <c r="T51" i="115"/>
  <c r="T49" i="115"/>
  <c r="T48" i="115"/>
  <c r="T47" i="115"/>
  <c r="T45" i="115"/>
  <c r="T44" i="115"/>
  <c r="T43" i="115"/>
  <c r="T39" i="115"/>
  <c r="T38" i="115"/>
  <c r="T37" i="115"/>
  <c r="T35" i="115"/>
  <c r="T34" i="115"/>
  <c r="T33" i="115"/>
  <c r="T30" i="115"/>
  <c r="T29" i="115"/>
  <c r="T28" i="115"/>
  <c r="T26" i="115"/>
  <c r="T25" i="115"/>
  <c r="L24" i="115"/>
  <c r="M27" i="115"/>
  <c r="M24" i="115" s="1"/>
  <c r="N27" i="115"/>
  <c r="N24" i="115" s="1"/>
  <c r="O27" i="115"/>
  <c r="O24" i="115" s="1"/>
  <c r="P27" i="115"/>
  <c r="P24" i="115" s="1"/>
  <c r="Q27" i="115"/>
  <c r="Q24" i="115" s="1"/>
  <c r="R27" i="115"/>
  <c r="R24" i="115" s="1"/>
  <c r="S27" i="115"/>
  <c r="S24" i="115" s="1"/>
  <c r="L32" i="115"/>
  <c r="M32" i="115"/>
  <c r="N32" i="115"/>
  <c r="O32" i="115"/>
  <c r="P32" i="115"/>
  <c r="Q32" i="115"/>
  <c r="R32" i="115"/>
  <c r="S32" i="115"/>
  <c r="L36" i="115"/>
  <c r="M36" i="115"/>
  <c r="M31" i="115" s="1"/>
  <c r="N36" i="115"/>
  <c r="O36" i="115"/>
  <c r="P36" i="115"/>
  <c r="Q36" i="115"/>
  <c r="Q31" i="115" s="1"/>
  <c r="R36" i="115"/>
  <c r="S36" i="115"/>
  <c r="L42" i="115"/>
  <c r="M42" i="115"/>
  <c r="N42" i="115"/>
  <c r="O42" i="115"/>
  <c r="P42" i="115"/>
  <c r="Q42" i="115"/>
  <c r="R42" i="115"/>
  <c r="S42" i="115"/>
  <c r="L46" i="115"/>
  <c r="M46" i="115"/>
  <c r="N46" i="115"/>
  <c r="O46" i="115"/>
  <c r="P46" i="115"/>
  <c r="Q46" i="115"/>
  <c r="R46" i="115"/>
  <c r="S46" i="115"/>
  <c r="L50" i="115"/>
  <c r="M50" i="115"/>
  <c r="N50" i="115"/>
  <c r="O50" i="115"/>
  <c r="P50" i="115"/>
  <c r="Q50" i="115"/>
  <c r="R50" i="115"/>
  <c r="S50" i="115"/>
  <c r="L55" i="115"/>
  <c r="M55" i="115"/>
  <c r="N55" i="115"/>
  <c r="O55" i="115"/>
  <c r="P55" i="115"/>
  <c r="Q55" i="115"/>
  <c r="R55" i="115"/>
  <c r="S55" i="115"/>
  <c r="L59" i="115"/>
  <c r="M59" i="115"/>
  <c r="N59" i="115"/>
  <c r="O59" i="115"/>
  <c r="P59" i="115"/>
  <c r="Q59" i="115"/>
  <c r="R59" i="115"/>
  <c r="S59" i="115"/>
  <c r="L63" i="115"/>
  <c r="M63" i="115"/>
  <c r="N63" i="115"/>
  <c r="O63" i="115"/>
  <c r="P63" i="115"/>
  <c r="Q63" i="115"/>
  <c r="R63" i="115"/>
  <c r="S63" i="115"/>
  <c r="L68" i="115"/>
  <c r="M68" i="115"/>
  <c r="N68" i="115"/>
  <c r="O68" i="115"/>
  <c r="P68" i="115"/>
  <c r="Q68" i="115"/>
  <c r="R68" i="115"/>
  <c r="S68" i="115"/>
  <c r="L72" i="115"/>
  <c r="L67" i="115" s="1"/>
  <c r="M72" i="115"/>
  <c r="M67" i="115" s="1"/>
  <c r="N72" i="115"/>
  <c r="O72" i="115"/>
  <c r="P72" i="115"/>
  <c r="Q72" i="115"/>
  <c r="Q67" i="115" s="1"/>
  <c r="R72" i="115"/>
  <c r="S72" i="115"/>
  <c r="L78" i="115"/>
  <c r="M78" i="115"/>
  <c r="N78" i="115"/>
  <c r="O78" i="115"/>
  <c r="P78" i="115"/>
  <c r="Q78" i="115"/>
  <c r="R78" i="115"/>
  <c r="S78" i="115"/>
  <c r="L95" i="115"/>
  <c r="M95" i="115"/>
  <c r="M77" i="115" s="1"/>
  <c r="N95" i="115"/>
  <c r="O95" i="115"/>
  <c r="P95" i="115"/>
  <c r="Q95" i="115"/>
  <c r="Q77" i="115" s="1"/>
  <c r="R95" i="115"/>
  <c r="S95" i="115"/>
  <c r="L112" i="115"/>
  <c r="M112" i="115"/>
  <c r="N112" i="115"/>
  <c r="O112" i="115"/>
  <c r="P112" i="115"/>
  <c r="Q112" i="115"/>
  <c r="R112" i="115"/>
  <c r="S112" i="115"/>
  <c r="L131" i="115"/>
  <c r="M131" i="115"/>
  <c r="M111" i="115" s="1"/>
  <c r="N131" i="115"/>
  <c r="N111" i="115" s="1"/>
  <c r="O131" i="115"/>
  <c r="P131" i="115"/>
  <c r="Q131" i="115"/>
  <c r="R131" i="115"/>
  <c r="R111" i="115" s="1"/>
  <c r="S131" i="115"/>
  <c r="L151" i="115"/>
  <c r="M151" i="115"/>
  <c r="N151" i="115"/>
  <c r="O151" i="115"/>
  <c r="P151" i="115"/>
  <c r="Q151" i="115"/>
  <c r="R151" i="115"/>
  <c r="S151" i="115"/>
  <c r="L155" i="115"/>
  <c r="M155" i="115"/>
  <c r="N155" i="115"/>
  <c r="O155" i="115"/>
  <c r="P155" i="115"/>
  <c r="Q155" i="115"/>
  <c r="R155" i="115"/>
  <c r="S155" i="115"/>
  <c r="L159" i="115"/>
  <c r="M159" i="115"/>
  <c r="N159" i="115"/>
  <c r="O159" i="115"/>
  <c r="P159" i="115"/>
  <c r="Q159" i="115"/>
  <c r="R159" i="115"/>
  <c r="S159" i="115"/>
  <c r="L163" i="115"/>
  <c r="M163" i="115"/>
  <c r="N163" i="115"/>
  <c r="O163" i="115"/>
  <c r="P163" i="115"/>
  <c r="Q163" i="115"/>
  <c r="R163" i="115"/>
  <c r="S163" i="115"/>
  <c r="L167" i="115"/>
  <c r="M167" i="115"/>
  <c r="N167" i="115"/>
  <c r="O167" i="115"/>
  <c r="P167" i="115"/>
  <c r="Q167" i="115"/>
  <c r="R167" i="115"/>
  <c r="S167" i="115"/>
  <c r="L171" i="115"/>
  <c r="M171" i="115"/>
  <c r="N171" i="115"/>
  <c r="O171" i="115"/>
  <c r="P171" i="115"/>
  <c r="Q171" i="115"/>
  <c r="R171" i="115"/>
  <c r="S171" i="115"/>
  <c r="L175" i="115"/>
  <c r="M175" i="115"/>
  <c r="N175" i="115"/>
  <c r="O175" i="115"/>
  <c r="P175" i="115"/>
  <c r="Q175" i="115"/>
  <c r="R175" i="115"/>
  <c r="S175" i="115"/>
  <c r="L179" i="115"/>
  <c r="M179" i="115"/>
  <c r="N179" i="115"/>
  <c r="O179" i="115"/>
  <c r="P179" i="115"/>
  <c r="Q179" i="115"/>
  <c r="R179" i="115"/>
  <c r="S179" i="115"/>
  <c r="L184" i="115"/>
  <c r="M184" i="115"/>
  <c r="N184" i="115"/>
  <c r="O184" i="115"/>
  <c r="P184" i="115"/>
  <c r="Q184" i="115"/>
  <c r="R184" i="115"/>
  <c r="S184" i="115"/>
  <c r="L188" i="115"/>
  <c r="M188" i="115"/>
  <c r="N188" i="115"/>
  <c r="N183" i="115" s="1"/>
  <c r="O188" i="115"/>
  <c r="P188" i="115"/>
  <c r="Q188" i="115"/>
  <c r="R188" i="115"/>
  <c r="R183" i="115" s="1"/>
  <c r="S188" i="115"/>
  <c r="L193" i="115"/>
  <c r="M193" i="115"/>
  <c r="N193" i="115"/>
  <c r="O193" i="115"/>
  <c r="P193" i="115"/>
  <c r="Q193" i="115"/>
  <c r="R193" i="115"/>
  <c r="S193" i="115"/>
  <c r="L197" i="115"/>
  <c r="M197" i="115"/>
  <c r="N197" i="115"/>
  <c r="O197" i="115"/>
  <c r="O192" i="115" s="1"/>
  <c r="O18" i="115" s="1"/>
  <c r="P197" i="115"/>
  <c r="Q197" i="115"/>
  <c r="R197" i="115"/>
  <c r="S197" i="115"/>
  <c r="S192" i="115" s="1"/>
  <c r="S18" i="115" s="1"/>
  <c r="L201" i="115"/>
  <c r="L19" i="115" s="1"/>
  <c r="M201" i="115"/>
  <c r="M19" i="115" s="1"/>
  <c r="N201" i="115"/>
  <c r="N19" i="115" s="1"/>
  <c r="O201" i="115"/>
  <c r="O19" i="115" s="1"/>
  <c r="P201" i="115"/>
  <c r="P19" i="115" s="1"/>
  <c r="Q201" i="115"/>
  <c r="Q19" i="115" s="1"/>
  <c r="R201" i="115"/>
  <c r="R19" i="115" s="1"/>
  <c r="S201" i="115"/>
  <c r="S19" i="115" s="1"/>
  <c r="L205" i="115"/>
  <c r="L20" i="115" s="1"/>
  <c r="M205" i="115"/>
  <c r="M20" i="115" s="1"/>
  <c r="N205" i="115"/>
  <c r="N20" i="115" s="1"/>
  <c r="O205" i="115"/>
  <c r="O20" i="115" s="1"/>
  <c r="P205" i="115"/>
  <c r="P20" i="115" s="1"/>
  <c r="Q205" i="115"/>
  <c r="Q20" i="115" s="1"/>
  <c r="R205" i="115"/>
  <c r="R20" i="115" s="1"/>
  <c r="S205" i="115"/>
  <c r="S20" i="115" s="1"/>
  <c r="L209" i="115"/>
  <c r="L21" i="115" s="1"/>
  <c r="M209" i="115"/>
  <c r="M21" i="115" s="1"/>
  <c r="N209" i="115"/>
  <c r="N21" i="115" s="1"/>
  <c r="O209" i="115"/>
  <c r="O21" i="115" s="1"/>
  <c r="P209" i="115"/>
  <c r="P21" i="115" s="1"/>
  <c r="Q209" i="115"/>
  <c r="Q21" i="115" s="1"/>
  <c r="R209" i="115"/>
  <c r="R21" i="115" s="1"/>
  <c r="S209" i="115"/>
  <c r="S21" i="115" s="1"/>
  <c r="K32" i="115"/>
  <c r="K27" i="115"/>
  <c r="K24" i="115" s="1"/>
  <c r="I27" i="115"/>
  <c r="I24" i="115" s="1"/>
  <c r="J27" i="115"/>
  <c r="J24" i="115" s="1"/>
  <c r="I32" i="115"/>
  <c r="J32" i="115"/>
  <c r="I36" i="115"/>
  <c r="J36" i="115"/>
  <c r="K36" i="115"/>
  <c r="I42" i="115"/>
  <c r="J42" i="115"/>
  <c r="K42" i="115"/>
  <c r="I46" i="115"/>
  <c r="J46" i="115"/>
  <c r="K46" i="115"/>
  <c r="I50" i="115"/>
  <c r="J50" i="115"/>
  <c r="K50" i="115"/>
  <c r="I55" i="115"/>
  <c r="J55" i="115"/>
  <c r="K55" i="115"/>
  <c r="I59" i="115"/>
  <c r="J59" i="115"/>
  <c r="K59" i="115"/>
  <c r="I63" i="115"/>
  <c r="J63" i="115"/>
  <c r="K63" i="115"/>
  <c r="I68" i="115"/>
  <c r="J68" i="115"/>
  <c r="K68" i="115"/>
  <c r="I72" i="115"/>
  <c r="J72" i="115"/>
  <c r="K72" i="115"/>
  <c r="I78" i="115"/>
  <c r="J78" i="115"/>
  <c r="K78" i="115"/>
  <c r="I95" i="115"/>
  <c r="J95" i="115"/>
  <c r="K95" i="115"/>
  <c r="I112" i="115"/>
  <c r="J112" i="115"/>
  <c r="K112" i="115"/>
  <c r="I131" i="115"/>
  <c r="J131" i="115"/>
  <c r="K131" i="115"/>
  <c r="I151" i="115"/>
  <c r="J151" i="115"/>
  <c r="K151" i="115"/>
  <c r="I155" i="115"/>
  <c r="J155" i="115"/>
  <c r="K155" i="115"/>
  <c r="I159" i="115"/>
  <c r="J159" i="115"/>
  <c r="K159" i="115"/>
  <c r="I163" i="115"/>
  <c r="J163" i="115"/>
  <c r="K163" i="115"/>
  <c r="I167" i="115"/>
  <c r="J167" i="115"/>
  <c r="K167" i="115"/>
  <c r="I171" i="115"/>
  <c r="J171" i="115"/>
  <c r="K171" i="115"/>
  <c r="I175" i="115"/>
  <c r="J175" i="115"/>
  <c r="K175" i="115"/>
  <c r="I179" i="115"/>
  <c r="J179" i="115"/>
  <c r="K179" i="115"/>
  <c r="I184" i="115"/>
  <c r="J184" i="115"/>
  <c r="K184" i="115"/>
  <c r="I188" i="115"/>
  <c r="J188" i="115"/>
  <c r="K188" i="115"/>
  <c r="I193" i="115"/>
  <c r="J193" i="115"/>
  <c r="K193" i="115"/>
  <c r="I197" i="115"/>
  <c r="J197" i="115"/>
  <c r="K197" i="115"/>
  <c r="I201" i="115"/>
  <c r="I19" i="115" s="1"/>
  <c r="J201" i="115"/>
  <c r="J19" i="115" s="1"/>
  <c r="K201" i="115"/>
  <c r="K19" i="115" s="1"/>
  <c r="I205" i="115"/>
  <c r="I20" i="115" s="1"/>
  <c r="J205" i="115"/>
  <c r="J20" i="115" s="1"/>
  <c r="K205" i="115"/>
  <c r="K20" i="115" s="1"/>
  <c r="I209" i="115"/>
  <c r="I21" i="115" s="1"/>
  <c r="J209" i="115"/>
  <c r="J21" i="115" s="1"/>
  <c r="K209" i="115"/>
  <c r="K21" i="115" s="1"/>
  <c r="H209" i="115"/>
  <c r="H21" i="115" s="1"/>
  <c r="H205" i="115"/>
  <c r="H20" i="115" s="1"/>
  <c r="H201" i="115"/>
  <c r="H19" i="115" s="1"/>
  <c r="H197" i="115"/>
  <c r="H193" i="115"/>
  <c r="H188" i="115"/>
  <c r="H184" i="115"/>
  <c r="H179" i="115"/>
  <c r="H175" i="115"/>
  <c r="H171" i="115"/>
  <c r="H167" i="115"/>
  <c r="H163" i="115"/>
  <c r="H159" i="115"/>
  <c r="H155" i="115"/>
  <c r="H151" i="115"/>
  <c r="H131" i="115"/>
  <c r="H112" i="115"/>
  <c r="H95" i="115"/>
  <c r="H78" i="115"/>
  <c r="H72" i="115"/>
  <c r="H68" i="115"/>
  <c r="H63" i="115"/>
  <c r="H59" i="115"/>
  <c r="H55" i="115"/>
  <c r="H50" i="115"/>
  <c r="H46" i="115"/>
  <c r="H36" i="115"/>
  <c r="H32" i="115"/>
  <c r="H27" i="115"/>
  <c r="H24" i="115" s="1"/>
  <c r="G28" i="115"/>
  <c r="G26" i="115"/>
  <c r="G25" i="115"/>
  <c r="G212" i="115"/>
  <c r="G211" i="115"/>
  <c r="G210" i="115"/>
  <c r="G208" i="115"/>
  <c r="G207" i="115"/>
  <c r="G206" i="115"/>
  <c r="G204" i="115"/>
  <c r="G203" i="115"/>
  <c r="G202" i="115"/>
  <c r="G200" i="115"/>
  <c r="G199" i="115"/>
  <c r="G198" i="115"/>
  <c r="G196" i="115"/>
  <c r="G195" i="115"/>
  <c r="G194" i="115"/>
  <c r="G191" i="115"/>
  <c r="G190" i="115"/>
  <c r="G189" i="115"/>
  <c r="G187" i="115"/>
  <c r="G186" i="115"/>
  <c r="G185" i="115"/>
  <c r="G182" i="115"/>
  <c r="G181" i="115"/>
  <c r="G180" i="115"/>
  <c r="G178" i="115"/>
  <c r="G177" i="115"/>
  <c r="G176" i="115"/>
  <c r="G174" i="115"/>
  <c r="G173" i="115"/>
  <c r="G172" i="115"/>
  <c r="G170" i="115"/>
  <c r="G169" i="115"/>
  <c r="G168" i="115"/>
  <c r="G166" i="115"/>
  <c r="G165" i="115"/>
  <c r="G164" i="115"/>
  <c r="G162" i="115"/>
  <c r="G161" i="115"/>
  <c r="G160" i="115"/>
  <c r="G158" i="115"/>
  <c r="G157" i="115"/>
  <c r="G156" i="115"/>
  <c r="G154" i="115"/>
  <c r="G153" i="115"/>
  <c r="G152" i="115"/>
  <c r="G133" i="115"/>
  <c r="G132" i="115"/>
  <c r="G114" i="115"/>
  <c r="G113" i="115"/>
  <c r="G97" i="115"/>
  <c r="G96" i="115"/>
  <c r="G80" i="115"/>
  <c r="G79" i="115"/>
  <c r="G75" i="115"/>
  <c r="G74" i="115"/>
  <c r="G73" i="115"/>
  <c r="G71" i="115"/>
  <c r="G70" i="115"/>
  <c r="G69" i="115"/>
  <c r="G66" i="115"/>
  <c r="G65" i="115"/>
  <c r="G64" i="115"/>
  <c r="G62" i="115"/>
  <c r="G61" i="115"/>
  <c r="G60" i="115"/>
  <c r="G58" i="115"/>
  <c r="G57" i="115"/>
  <c r="G56" i="115"/>
  <c r="G53" i="115"/>
  <c r="G52" i="115"/>
  <c r="G51" i="115"/>
  <c r="G49" i="115"/>
  <c r="G48" i="115"/>
  <c r="G47" i="115"/>
  <c r="G45" i="115"/>
  <c r="G44" i="115"/>
  <c r="G39" i="115"/>
  <c r="G38" i="115"/>
  <c r="G37" i="115"/>
  <c r="G35" i="115"/>
  <c r="G34" i="115"/>
  <c r="G33" i="115"/>
  <c r="G30" i="115"/>
  <c r="G29" i="115"/>
  <c r="F209" i="115"/>
  <c r="F21" i="115" s="1"/>
  <c r="F205" i="115"/>
  <c r="F20" i="115" s="1"/>
  <c r="F201" i="115"/>
  <c r="F19" i="115" s="1"/>
  <c r="F197" i="115"/>
  <c r="F193" i="115"/>
  <c r="F188" i="115"/>
  <c r="F184" i="115"/>
  <c r="F179" i="115"/>
  <c r="F175" i="115"/>
  <c r="F171" i="115"/>
  <c r="F167" i="115"/>
  <c r="F163" i="115"/>
  <c r="F159" i="115"/>
  <c r="F155" i="115"/>
  <c r="F151" i="115"/>
  <c r="F131" i="115"/>
  <c r="F112" i="115"/>
  <c r="F95" i="115"/>
  <c r="F78" i="115"/>
  <c r="F72" i="115"/>
  <c r="F68" i="115"/>
  <c r="F63" i="115"/>
  <c r="F59" i="115"/>
  <c r="F55" i="115"/>
  <c r="F50" i="115"/>
  <c r="F46" i="115"/>
  <c r="F36" i="115"/>
  <c r="F32" i="115"/>
  <c r="F27" i="115"/>
  <c r="F24" i="115" s="1"/>
  <c r="AJ228" i="12"/>
  <c r="AE228" i="12"/>
  <c r="Z228" i="12"/>
  <c r="U228" i="12"/>
  <c r="P228" i="12"/>
  <c r="K228" i="12"/>
  <c r="AJ227" i="12"/>
  <c r="AE227" i="12"/>
  <c r="Z227" i="12"/>
  <c r="U227" i="12"/>
  <c r="P227" i="12"/>
  <c r="K227" i="12"/>
  <c r="AJ226" i="12"/>
  <c r="AE226" i="12"/>
  <c r="Z226" i="12"/>
  <c r="U226" i="12"/>
  <c r="P226" i="12"/>
  <c r="K226" i="12"/>
  <c r="AJ224" i="12"/>
  <c r="AE224" i="12"/>
  <c r="Z224" i="12"/>
  <c r="U224" i="12"/>
  <c r="P224" i="12"/>
  <c r="K224" i="12"/>
  <c r="AJ223" i="12"/>
  <c r="AE223" i="12"/>
  <c r="Z223" i="12"/>
  <c r="U223" i="12"/>
  <c r="P223" i="12"/>
  <c r="K223" i="12"/>
  <c r="AJ222" i="12"/>
  <c r="AE222" i="12"/>
  <c r="Z222" i="12"/>
  <c r="U222" i="12"/>
  <c r="P222" i="12"/>
  <c r="K222" i="12"/>
  <c r="AJ220" i="12"/>
  <c r="AE220" i="12"/>
  <c r="Z220" i="12"/>
  <c r="U220" i="12"/>
  <c r="P220" i="12"/>
  <c r="K220" i="12"/>
  <c r="AJ219" i="12"/>
  <c r="AE219" i="12"/>
  <c r="Z219" i="12"/>
  <c r="U219" i="12"/>
  <c r="P219" i="12"/>
  <c r="K219" i="12"/>
  <c r="AJ218" i="12"/>
  <c r="AE218" i="12"/>
  <c r="Z218" i="12"/>
  <c r="U218" i="12"/>
  <c r="P218" i="12"/>
  <c r="K218" i="12"/>
  <c r="AJ216" i="12"/>
  <c r="AE216" i="12"/>
  <c r="Z216" i="12"/>
  <c r="U216" i="12"/>
  <c r="P216" i="12"/>
  <c r="K216" i="12"/>
  <c r="AJ215" i="12"/>
  <c r="AE215" i="12"/>
  <c r="Z215" i="12"/>
  <c r="U215" i="12"/>
  <c r="P215" i="12"/>
  <c r="K215" i="12"/>
  <c r="AJ214" i="12"/>
  <c r="AE214" i="12"/>
  <c r="Z214" i="12"/>
  <c r="U214" i="12"/>
  <c r="P214" i="12"/>
  <c r="K214" i="12"/>
  <c r="AJ212" i="12"/>
  <c r="AE212" i="12"/>
  <c r="Z212" i="12"/>
  <c r="U212" i="12"/>
  <c r="P212" i="12"/>
  <c r="K212" i="12"/>
  <c r="AJ211" i="12"/>
  <c r="AE211" i="12"/>
  <c r="Z211" i="12"/>
  <c r="U211" i="12"/>
  <c r="P211" i="12"/>
  <c r="K211" i="12"/>
  <c r="AJ210" i="12"/>
  <c r="AE210" i="12"/>
  <c r="Z210" i="12"/>
  <c r="U210" i="12"/>
  <c r="P210" i="12"/>
  <c r="K210" i="12"/>
  <c r="AJ207" i="12"/>
  <c r="AE207" i="12"/>
  <c r="Z207" i="12"/>
  <c r="U207" i="12"/>
  <c r="P207" i="12"/>
  <c r="K207" i="12"/>
  <c r="AJ206" i="12"/>
  <c r="AE206" i="12"/>
  <c r="Z206" i="12"/>
  <c r="U206" i="12"/>
  <c r="P206" i="12"/>
  <c r="K206" i="12"/>
  <c r="AJ205" i="12"/>
  <c r="AE205" i="12"/>
  <c r="Z205" i="12"/>
  <c r="U205" i="12"/>
  <c r="P205" i="12"/>
  <c r="K205" i="12"/>
  <c r="AJ203" i="12"/>
  <c r="AE203" i="12"/>
  <c r="Z203" i="12"/>
  <c r="U203" i="12"/>
  <c r="P203" i="12"/>
  <c r="K203" i="12"/>
  <c r="AJ202" i="12"/>
  <c r="AE202" i="12"/>
  <c r="Z202" i="12"/>
  <c r="U202" i="12"/>
  <c r="P202" i="12"/>
  <c r="K202" i="12"/>
  <c r="AJ201" i="12"/>
  <c r="AE201" i="12"/>
  <c r="Z201" i="12"/>
  <c r="U201" i="12"/>
  <c r="P201" i="12"/>
  <c r="K201" i="12"/>
  <c r="AJ198" i="12"/>
  <c r="AE198" i="12"/>
  <c r="Z198" i="12"/>
  <c r="U198" i="12"/>
  <c r="P198" i="12"/>
  <c r="K198" i="12"/>
  <c r="AJ197" i="12"/>
  <c r="AE197" i="12"/>
  <c r="Z197" i="12"/>
  <c r="U197" i="12"/>
  <c r="P197" i="12"/>
  <c r="K197" i="12"/>
  <c r="AJ196" i="12"/>
  <c r="AE196" i="12"/>
  <c r="Z196" i="12"/>
  <c r="U196" i="12"/>
  <c r="P196" i="12"/>
  <c r="K196" i="12"/>
  <c r="AJ194" i="12"/>
  <c r="AE194" i="12"/>
  <c r="Z194" i="12"/>
  <c r="U194" i="12"/>
  <c r="P194" i="12"/>
  <c r="K194" i="12"/>
  <c r="AJ193" i="12"/>
  <c r="AE193" i="12"/>
  <c r="Z193" i="12"/>
  <c r="U193" i="12"/>
  <c r="P193" i="12"/>
  <c r="K193" i="12"/>
  <c r="AJ192" i="12"/>
  <c r="AE192" i="12"/>
  <c r="Z192" i="12"/>
  <c r="U192" i="12"/>
  <c r="P192" i="12"/>
  <c r="K192" i="12"/>
  <c r="AJ190" i="12"/>
  <c r="AE190" i="12"/>
  <c r="Z190" i="12"/>
  <c r="U190" i="12"/>
  <c r="P190" i="12"/>
  <c r="K190" i="12"/>
  <c r="AJ189" i="12"/>
  <c r="AE189" i="12"/>
  <c r="Z189" i="12"/>
  <c r="U189" i="12"/>
  <c r="P189" i="12"/>
  <c r="K189" i="12"/>
  <c r="AJ188" i="12"/>
  <c r="AE188" i="12"/>
  <c r="Z188" i="12"/>
  <c r="U188" i="12"/>
  <c r="P188" i="12"/>
  <c r="K188" i="12"/>
  <c r="AJ186" i="12"/>
  <c r="AE186" i="12"/>
  <c r="Z186" i="12"/>
  <c r="U186" i="12"/>
  <c r="P186" i="12"/>
  <c r="K186" i="12"/>
  <c r="AJ185" i="12"/>
  <c r="AE185" i="12"/>
  <c r="Z185" i="12"/>
  <c r="U185" i="12"/>
  <c r="P185" i="12"/>
  <c r="K185" i="12"/>
  <c r="AJ184" i="12"/>
  <c r="AE184" i="12"/>
  <c r="Z184" i="12"/>
  <c r="U184" i="12"/>
  <c r="P184" i="12"/>
  <c r="K184" i="12"/>
  <c r="AJ182" i="12"/>
  <c r="AE182" i="12"/>
  <c r="Z182" i="12"/>
  <c r="U182" i="12"/>
  <c r="P182" i="12"/>
  <c r="K182" i="12"/>
  <c r="AJ181" i="12"/>
  <c r="AE181" i="12"/>
  <c r="Z181" i="12"/>
  <c r="U181" i="12"/>
  <c r="P181" i="12"/>
  <c r="K181" i="12"/>
  <c r="AJ180" i="12"/>
  <c r="AE180" i="12"/>
  <c r="Z180" i="12"/>
  <c r="U180" i="12"/>
  <c r="P180" i="12"/>
  <c r="K180" i="12"/>
  <c r="AJ178" i="12"/>
  <c r="AE178" i="12"/>
  <c r="Z178" i="12"/>
  <c r="U178" i="12"/>
  <c r="P178" i="12"/>
  <c r="K178" i="12"/>
  <c r="AJ177" i="12"/>
  <c r="AE177" i="12"/>
  <c r="Z177" i="12"/>
  <c r="U177" i="12"/>
  <c r="P177" i="12"/>
  <c r="K177" i="12"/>
  <c r="AJ176" i="12"/>
  <c r="AE176" i="12"/>
  <c r="Z176" i="12"/>
  <c r="U176" i="12"/>
  <c r="P176" i="12"/>
  <c r="K176" i="12"/>
  <c r="AJ174" i="12"/>
  <c r="AE174" i="12"/>
  <c r="Z174" i="12"/>
  <c r="U174" i="12"/>
  <c r="P174" i="12"/>
  <c r="K174" i="12"/>
  <c r="AJ173" i="12"/>
  <c r="AE173" i="12"/>
  <c r="Z173" i="12"/>
  <c r="U173" i="12"/>
  <c r="P173" i="12"/>
  <c r="K173" i="12"/>
  <c r="AJ172" i="12"/>
  <c r="AE172" i="12"/>
  <c r="Z172" i="12"/>
  <c r="U172" i="12"/>
  <c r="P172" i="12"/>
  <c r="K172" i="12"/>
  <c r="AJ170" i="12"/>
  <c r="AE170" i="12"/>
  <c r="Z170" i="12"/>
  <c r="U170" i="12"/>
  <c r="P170" i="12"/>
  <c r="K170" i="12"/>
  <c r="AJ169" i="12"/>
  <c r="AE169" i="12"/>
  <c r="Z169" i="12"/>
  <c r="U169" i="12"/>
  <c r="P169" i="12"/>
  <c r="K169" i="12"/>
  <c r="AJ168" i="12"/>
  <c r="AE168" i="12"/>
  <c r="Z168" i="12"/>
  <c r="U168" i="12"/>
  <c r="P168" i="12"/>
  <c r="K168" i="12"/>
  <c r="AJ145" i="12"/>
  <c r="AE145" i="12"/>
  <c r="Z145" i="12"/>
  <c r="U145" i="12"/>
  <c r="P145" i="12"/>
  <c r="K145" i="12"/>
  <c r="AJ144" i="12"/>
  <c r="AE144" i="12"/>
  <c r="Z144" i="12"/>
  <c r="U144" i="12"/>
  <c r="P144" i="12"/>
  <c r="K144" i="12"/>
  <c r="AJ114" i="12"/>
  <c r="AE114" i="12"/>
  <c r="Z114" i="12"/>
  <c r="U114" i="12"/>
  <c r="P114" i="12"/>
  <c r="K114" i="12"/>
  <c r="AJ113" i="12"/>
  <c r="AE113" i="12"/>
  <c r="Z113" i="12"/>
  <c r="U113" i="12"/>
  <c r="P113" i="12"/>
  <c r="K113" i="12"/>
  <c r="AJ97" i="12"/>
  <c r="AE97" i="12"/>
  <c r="Z97" i="12"/>
  <c r="U97" i="12"/>
  <c r="P97" i="12"/>
  <c r="K97" i="12"/>
  <c r="AJ96" i="12"/>
  <c r="AE96" i="12"/>
  <c r="Z96" i="12"/>
  <c r="U96" i="12"/>
  <c r="P96" i="12"/>
  <c r="K96" i="12"/>
  <c r="AJ80" i="12"/>
  <c r="AE80" i="12"/>
  <c r="Z80" i="12"/>
  <c r="U80" i="12"/>
  <c r="P80" i="12"/>
  <c r="K80" i="12"/>
  <c r="AJ79" i="12"/>
  <c r="AE79" i="12"/>
  <c r="Z79" i="12"/>
  <c r="U79" i="12"/>
  <c r="P79" i="12"/>
  <c r="K79" i="12"/>
  <c r="AJ75" i="12"/>
  <c r="AE75" i="12"/>
  <c r="Z75" i="12"/>
  <c r="U75" i="12"/>
  <c r="P75" i="12"/>
  <c r="K75" i="12"/>
  <c r="AJ74" i="12"/>
  <c r="AE74" i="12"/>
  <c r="Z74" i="12"/>
  <c r="U74" i="12"/>
  <c r="P74" i="12"/>
  <c r="K74" i="12"/>
  <c r="AJ73" i="12"/>
  <c r="AE73" i="12"/>
  <c r="Z73" i="12"/>
  <c r="U73" i="12"/>
  <c r="P73" i="12"/>
  <c r="K73" i="12"/>
  <c r="AJ71" i="12"/>
  <c r="AE71" i="12"/>
  <c r="Z71" i="12"/>
  <c r="U71" i="12"/>
  <c r="P71" i="12"/>
  <c r="K71" i="12"/>
  <c r="AJ70" i="12"/>
  <c r="AE70" i="12"/>
  <c r="Z70" i="12"/>
  <c r="U70" i="12"/>
  <c r="P70" i="12"/>
  <c r="K70" i="12"/>
  <c r="AJ69" i="12"/>
  <c r="AE69" i="12"/>
  <c r="Z69" i="12"/>
  <c r="U69" i="12"/>
  <c r="P69" i="12"/>
  <c r="K69" i="12"/>
  <c r="AJ66" i="12"/>
  <c r="AE66" i="12"/>
  <c r="Z66" i="12"/>
  <c r="U66" i="12"/>
  <c r="P66" i="12"/>
  <c r="K66" i="12"/>
  <c r="AJ65" i="12"/>
  <c r="AE65" i="12"/>
  <c r="Z65" i="12"/>
  <c r="U65" i="12"/>
  <c r="P65" i="12"/>
  <c r="K65" i="12"/>
  <c r="AJ64" i="12"/>
  <c r="AE64" i="12"/>
  <c r="Z64" i="12"/>
  <c r="U64" i="12"/>
  <c r="P64" i="12"/>
  <c r="K64" i="12"/>
  <c r="AJ62" i="12"/>
  <c r="AE62" i="12"/>
  <c r="Z62" i="12"/>
  <c r="U62" i="12"/>
  <c r="P62" i="12"/>
  <c r="K62" i="12"/>
  <c r="AJ61" i="12"/>
  <c r="AE61" i="12"/>
  <c r="Z61" i="12"/>
  <c r="U61" i="12"/>
  <c r="P61" i="12"/>
  <c r="K61" i="12"/>
  <c r="AJ60" i="12"/>
  <c r="AE60" i="12"/>
  <c r="Z60" i="12"/>
  <c r="U60" i="12"/>
  <c r="P60" i="12"/>
  <c r="K60" i="12"/>
  <c r="AJ58" i="12"/>
  <c r="AE58" i="12"/>
  <c r="Z58" i="12"/>
  <c r="U58" i="12"/>
  <c r="P58" i="12"/>
  <c r="K58" i="12"/>
  <c r="AJ57" i="12"/>
  <c r="AE57" i="12"/>
  <c r="Z57" i="12"/>
  <c r="U57" i="12"/>
  <c r="P57" i="12"/>
  <c r="K57" i="12"/>
  <c r="AJ56" i="12"/>
  <c r="AE56" i="12"/>
  <c r="Z56" i="12"/>
  <c r="U56" i="12"/>
  <c r="P56" i="12"/>
  <c r="K56" i="12"/>
  <c r="AJ53" i="12"/>
  <c r="AE53" i="12"/>
  <c r="Z53" i="12"/>
  <c r="U53" i="12"/>
  <c r="P53" i="12"/>
  <c r="K53" i="12"/>
  <c r="AJ52" i="12"/>
  <c r="AE52" i="12"/>
  <c r="Z52" i="12"/>
  <c r="U52" i="12"/>
  <c r="P52" i="12"/>
  <c r="K52" i="12"/>
  <c r="AJ51" i="12"/>
  <c r="AE51" i="12"/>
  <c r="Z51" i="12"/>
  <c r="U51" i="12"/>
  <c r="P51" i="12"/>
  <c r="K51" i="12"/>
  <c r="AJ49" i="12"/>
  <c r="AE49" i="12"/>
  <c r="Z49" i="12"/>
  <c r="U49" i="12"/>
  <c r="P49" i="12"/>
  <c r="K49" i="12"/>
  <c r="AJ48" i="12"/>
  <c r="AE48" i="12"/>
  <c r="Z48" i="12"/>
  <c r="U48" i="12"/>
  <c r="P48" i="12"/>
  <c r="K48" i="12"/>
  <c r="AJ47" i="12"/>
  <c r="AE47" i="12"/>
  <c r="Z47" i="12"/>
  <c r="U47" i="12"/>
  <c r="P47" i="12"/>
  <c r="K47" i="12"/>
  <c r="AJ45" i="12"/>
  <c r="AE45" i="12"/>
  <c r="Z45" i="12"/>
  <c r="U45" i="12"/>
  <c r="P45" i="12"/>
  <c r="K45" i="12"/>
  <c r="AJ44" i="12"/>
  <c r="AE44" i="12"/>
  <c r="Z44" i="12"/>
  <c r="U44" i="12"/>
  <c r="P44" i="12"/>
  <c r="K44" i="12"/>
  <c r="AJ43" i="12"/>
  <c r="AE43" i="12"/>
  <c r="Z43" i="12"/>
  <c r="U43" i="12"/>
  <c r="P43" i="12"/>
  <c r="K43" i="12"/>
  <c r="AJ39" i="12"/>
  <c r="AE39" i="12"/>
  <c r="Z39" i="12"/>
  <c r="U39" i="12"/>
  <c r="P39" i="12"/>
  <c r="K39" i="12"/>
  <c r="AJ38" i="12"/>
  <c r="AE38" i="12"/>
  <c r="Z38" i="12"/>
  <c r="U38" i="12"/>
  <c r="P38" i="12"/>
  <c r="K38" i="12"/>
  <c r="AJ37" i="12"/>
  <c r="AE37" i="12"/>
  <c r="Z37" i="12"/>
  <c r="U37" i="12"/>
  <c r="P37" i="12"/>
  <c r="K37" i="12"/>
  <c r="AJ35" i="12"/>
  <c r="AE35" i="12"/>
  <c r="Z35" i="12"/>
  <c r="U35" i="12"/>
  <c r="P35" i="12"/>
  <c r="K35" i="12"/>
  <c r="AJ34" i="12"/>
  <c r="AE34" i="12"/>
  <c r="Z34" i="12"/>
  <c r="U34" i="12"/>
  <c r="P34" i="12"/>
  <c r="K34" i="12"/>
  <c r="AJ33" i="12"/>
  <c r="AE33" i="12"/>
  <c r="Z33" i="12"/>
  <c r="U33" i="12"/>
  <c r="P33" i="12"/>
  <c r="K33" i="12"/>
  <c r="AJ30" i="12"/>
  <c r="AJ29" i="12"/>
  <c r="AJ28" i="12"/>
  <c r="AE30" i="12"/>
  <c r="AE29" i="12"/>
  <c r="AE28" i="12"/>
  <c r="Z30" i="12"/>
  <c r="Z29" i="12"/>
  <c r="Z28" i="12"/>
  <c r="U30" i="12"/>
  <c r="U29" i="12"/>
  <c r="U28" i="12"/>
  <c r="P30" i="12"/>
  <c r="P29" i="12"/>
  <c r="P28" i="12"/>
  <c r="AJ26" i="12"/>
  <c r="AJ25" i="12"/>
  <c r="AE26" i="12"/>
  <c r="AE25" i="12"/>
  <c r="Z26" i="12"/>
  <c r="Z25" i="12"/>
  <c r="U26" i="12"/>
  <c r="U25" i="12"/>
  <c r="P26" i="12"/>
  <c r="P25" i="12"/>
  <c r="K26" i="12"/>
  <c r="K25" i="12"/>
  <c r="K29" i="12"/>
  <c r="K30" i="12"/>
  <c r="K28" i="12"/>
  <c r="AS26" i="12"/>
  <c r="AR26" i="12"/>
  <c r="AQ26" i="12"/>
  <c r="AP26" i="12"/>
  <c r="AS25" i="12"/>
  <c r="AR25" i="12"/>
  <c r="AQ25" i="12"/>
  <c r="AP25" i="12"/>
  <c r="AS228" i="12"/>
  <c r="AR228" i="12"/>
  <c r="AQ228" i="12"/>
  <c r="AP228" i="12"/>
  <c r="AS227" i="12"/>
  <c r="AR227" i="12"/>
  <c r="AQ227" i="12"/>
  <c r="AP227" i="12"/>
  <c r="AS226" i="12"/>
  <c r="AR226" i="12"/>
  <c r="AQ226" i="12"/>
  <c r="AP226" i="12"/>
  <c r="AS224" i="12"/>
  <c r="AR224" i="12"/>
  <c r="AQ224" i="12"/>
  <c r="AP224" i="12"/>
  <c r="AS223" i="12"/>
  <c r="AR223" i="12"/>
  <c r="AQ223" i="12"/>
  <c r="AP223" i="12"/>
  <c r="AS222" i="12"/>
  <c r="AR222" i="12"/>
  <c r="AQ222" i="12"/>
  <c r="AP222" i="12"/>
  <c r="AS220" i="12"/>
  <c r="AR220" i="12"/>
  <c r="AQ220" i="12"/>
  <c r="AP220" i="12"/>
  <c r="AS219" i="12"/>
  <c r="AR219" i="12"/>
  <c r="AQ219" i="12"/>
  <c r="AP219" i="12"/>
  <c r="AS218" i="12"/>
  <c r="AR218" i="12"/>
  <c r="AQ218" i="12"/>
  <c r="AP218" i="12"/>
  <c r="AS216" i="12"/>
  <c r="AR216" i="12"/>
  <c r="AQ216" i="12"/>
  <c r="AP216" i="12"/>
  <c r="AS215" i="12"/>
  <c r="AR215" i="12"/>
  <c r="AQ215" i="12"/>
  <c r="AP215" i="12"/>
  <c r="AS214" i="12"/>
  <c r="AS213" i="12" s="1"/>
  <c r="AR214" i="12"/>
  <c r="AR213" i="12" s="1"/>
  <c r="AQ214" i="12"/>
  <c r="AP214" i="12"/>
  <c r="AS212" i="12"/>
  <c r="AR212" i="12"/>
  <c r="AQ212" i="12"/>
  <c r="AP212" i="12"/>
  <c r="AS211" i="12"/>
  <c r="AR211" i="12"/>
  <c r="AQ211" i="12"/>
  <c r="AP211" i="12"/>
  <c r="AS210" i="12"/>
  <c r="AR210" i="12"/>
  <c r="AR209" i="12" s="1"/>
  <c r="AQ210" i="12"/>
  <c r="AP210" i="12"/>
  <c r="AS207" i="12"/>
  <c r="AR207" i="12"/>
  <c r="AQ207" i="12"/>
  <c r="AP207" i="12"/>
  <c r="AS206" i="12"/>
  <c r="AR206" i="12"/>
  <c r="AQ206" i="12"/>
  <c r="AP206" i="12"/>
  <c r="AS205" i="12"/>
  <c r="AS204" i="12" s="1"/>
  <c r="AR205" i="12"/>
  <c r="AR204" i="12" s="1"/>
  <c r="AQ205" i="12"/>
  <c r="AP205" i="12"/>
  <c r="AS203" i="12"/>
  <c r="AR203" i="12"/>
  <c r="AQ203" i="12"/>
  <c r="AP203" i="12"/>
  <c r="AS202" i="12"/>
  <c r="AR202" i="12"/>
  <c r="AQ202" i="12"/>
  <c r="AP202" i="12"/>
  <c r="AS201" i="12"/>
  <c r="AR201" i="12"/>
  <c r="AQ201" i="12"/>
  <c r="AP201" i="12"/>
  <c r="AS198" i="12"/>
  <c r="AR198" i="12"/>
  <c r="AQ198" i="12"/>
  <c r="AP198" i="12"/>
  <c r="AS197" i="12"/>
  <c r="AR197" i="12"/>
  <c r="AQ197" i="12"/>
  <c r="AP197" i="12"/>
  <c r="AS196" i="12"/>
  <c r="AR196" i="12"/>
  <c r="AQ196" i="12"/>
  <c r="AP196" i="12"/>
  <c r="AS194" i="12"/>
  <c r="AR194" i="12"/>
  <c r="AQ194" i="12"/>
  <c r="AP194" i="12"/>
  <c r="AS193" i="12"/>
  <c r="AR193" i="12"/>
  <c r="AQ193" i="12"/>
  <c r="AP193" i="12"/>
  <c r="AS192" i="12"/>
  <c r="AR192" i="12"/>
  <c r="AR191" i="12" s="1"/>
  <c r="AQ192" i="12"/>
  <c r="AP192" i="12"/>
  <c r="AS190" i="12"/>
  <c r="AR190" i="12"/>
  <c r="AQ190" i="12"/>
  <c r="AP190" i="12"/>
  <c r="AS189" i="12"/>
  <c r="AR189" i="12"/>
  <c r="AQ189" i="12"/>
  <c r="AP189" i="12"/>
  <c r="AS188" i="12"/>
  <c r="AR188" i="12"/>
  <c r="AQ188" i="12"/>
  <c r="AP188" i="12"/>
  <c r="AS186" i="12"/>
  <c r="AR186" i="12"/>
  <c r="AQ186" i="12"/>
  <c r="AP186" i="12"/>
  <c r="AS185" i="12"/>
  <c r="AR185" i="12"/>
  <c r="AQ185" i="12"/>
  <c r="AP185" i="12"/>
  <c r="AS184" i="12"/>
  <c r="AR184" i="12"/>
  <c r="AQ184" i="12"/>
  <c r="AP184" i="12"/>
  <c r="AS182" i="12"/>
  <c r="AR182" i="12"/>
  <c r="AQ182" i="12"/>
  <c r="AP182" i="12"/>
  <c r="AS181" i="12"/>
  <c r="AR181" i="12"/>
  <c r="AQ181" i="12"/>
  <c r="AP181" i="12"/>
  <c r="AS180" i="12"/>
  <c r="AR180" i="12"/>
  <c r="AQ180" i="12"/>
  <c r="AP180" i="12"/>
  <c r="AP179" i="12" s="1"/>
  <c r="AS178" i="12"/>
  <c r="AR178" i="12"/>
  <c r="AQ178" i="12"/>
  <c r="AP178" i="12"/>
  <c r="AS177" i="12"/>
  <c r="AR177" i="12"/>
  <c r="AQ177" i="12"/>
  <c r="AP177" i="12"/>
  <c r="AS176" i="12"/>
  <c r="AR176" i="12"/>
  <c r="AR175" i="12" s="1"/>
  <c r="AQ176" i="12"/>
  <c r="AP176" i="12"/>
  <c r="AS174" i="12"/>
  <c r="AR174" i="12"/>
  <c r="AQ174" i="12"/>
  <c r="AP174" i="12"/>
  <c r="AS173" i="12"/>
  <c r="AR173" i="12"/>
  <c r="AQ173" i="12"/>
  <c r="AP173" i="12"/>
  <c r="AS172" i="12"/>
  <c r="AR172" i="12"/>
  <c r="AQ172" i="12"/>
  <c r="AP172" i="12"/>
  <c r="AS170" i="12"/>
  <c r="AR170" i="12"/>
  <c r="AQ170" i="12"/>
  <c r="AP170" i="12"/>
  <c r="AS169" i="12"/>
  <c r="AR169" i="12"/>
  <c r="AQ169" i="12"/>
  <c r="AP169" i="12"/>
  <c r="AS168" i="12"/>
  <c r="AR168" i="12"/>
  <c r="AR167" i="12" s="1"/>
  <c r="AQ168" i="12"/>
  <c r="AP168" i="12"/>
  <c r="AS145" i="12"/>
  <c r="AR145" i="12"/>
  <c r="AQ145" i="12"/>
  <c r="AP145" i="12"/>
  <c r="AS144" i="12"/>
  <c r="AR144" i="12"/>
  <c r="AQ144" i="12"/>
  <c r="AP144" i="12"/>
  <c r="AS114" i="12"/>
  <c r="AR114" i="12"/>
  <c r="AQ114" i="12"/>
  <c r="AP114" i="12"/>
  <c r="AS113" i="12"/>
  <c r="AS112" i="12" s="1"/>
  <c r="AR113" i="12"/>
  <c r="AQ113" i="12"/>
  <c r="AP113" i="12"/>
  <c r="AP112" i="12" s="1"/>
  <c r="AS97" i="12"/>
  <c r="AR97" i="12"/>
  <c r="AQ97" i="12"/>
  <c r="AP97" i="12"/>
  <c r="AS96" i="12"/>
  <c r="AR96" i="12"/>
  <c r="AQ96" i="12"/>
  <c r="AQ95" i="12" s="1"/>
  <c r="AP96" i="12"/>
  <c r="AS80" i="12"/>
  <c r="AR80" i="12"/>
  <c r="AQ80" i="12"/>
  <c r="AP80" i="12"/>
  <c r="AS79" i="12"/>
  <c r="AS78" i="12" s="1"/>
  <c r="AR79" i="12"/>
  <c r="AQ79" i="12"/>
  <c r="AP79" i="12"/>
  <c r="AS75" i="12"/>
  <c r="AR75" i="12"/>
  <c r="AQ75" i="12"/>
  <c r="AP75" i="12"/>
  <c r="AS74" i="12"/>
  <c r="AR74" i="12"/>
  <c r="AQ74" i="12"/>
  <c r="AP74" i="12"/>
  <c r="AS73" i="12"/>
  <c r="AS72" i="12" s="1"/>
  <c r="AR73" i="12"/>
  <c r="AR72" i="12" s="1"/>
  <c r="AQ73" i="12"/>
  <c r="AP73" i="12"/>
  <c r="AS71" i="12"/>
  <c r="AR71" i="12"/>
  <c r="AQ71" i="12"/>
  <c r="AP71" i="12"/>
  <c r="AS70" i="12"/>
  <c r="AR70" i="12"/>
  <c r="AQ70" i="12"/>
  <c r="AP70" i="12"/>
  <c r="AS69" i="12"/>
  <c r="AR69" i="12"/>
  <c r="AQ69" i="12"/>
  <c r="AQ68" i="12" s="1"/>
  <c r="AP69" i="12"/>
  <c r="AS66" i="12"/>
  <c r="AR66" i="12"/>
  <c r="AQ66" i="12"/>
  <c r="AP66" i="12"/>
  <c r="AS65" i="12"/>
  <c r="AR65" i="12"/>
  <c r="AQ65" i="12"/>
  <c r="AP65" i="12"/>
  <c r="AS64" i="12"/>
  <c r="AR64" i="12"/>
  <c r="AQ64" i="12"/>
  <c r="AP64" i="12"/>
  <c r="AS62" i="12"/>
  <c r="AR62" i="12"/>
  <c r="AQ62" i="12"/>
  <c r="AP62" i="12"/>
  <c r="AS61" i="12"/>
  <c r="AR61" i="12"/>
  <c r="AQ61" i="12"/>
  <c r="AP61" i="12"/>
  <c r="AS60" i="12"/>
  <c r="AS59" i="12" s="1"/>
  <c r="AR60" i="12"/>
  <c r="AQ60" i="12"/>
  <c r="AP60" i="12"/>
  <c r="AS58" i="12"/>
  <c r="AR58" i="12"/>
  <c r="AQ58" i="12"/>
  <c r="AP58" i="12"/>
  <c r="AS57" i="12"/>
  <c r="AR57" i="12"/>
  <c r="AQ57" i="12"/>
  <c r="AP57" i="12"/>
  <c r="AS56" i="12"/>
  <c r="AS55" i="12" s="1"/>
  <c r="AR56" i="12"/>
  <c r="AQ56" i="12"/>
  <c r="AP56" i="12"/>
  <c r="AS53" i="12"/>
  <c r="AR53" i="12"/>
  <c r="AQ53" i="12"/>
  <c r="AP53" i="12"/>
  <c r="AS52" i="12"/>
  <c r="AR52" i="12"/>
  <c r="AQ52" i="12"/>
  <c r="AP52" i="12"/>
  <c r="AS51" i="12"/>
  <c r="AR51" i="12"/>
  <c r="AQ51" i="12"/>
  <c r="AP51" i="12"/>
  <c r="AS49" i="12"/>
  <c r="AR49" i="12"/>
  <c r="AQ49" i="12"/>
  <c r="AP49" i="12"/>
  <c r="AS48" i="12"/>
  <c r="AR48" i="12"/>
  <c r="AQ48" i="12"/>
  <c r="AP48" i="12"/>
  <c r="AS47" i="12"/>
  <c r="AR47" i="12"/>
  <c r="AR46" i="12" s="1"/>
  <c r="AQ47" i="12"/>
  <c r="AP47" i="12"/>
  <c r="AS45" i="12"/>
  <c r="AR45" i="12"/>
  <c r="AQ45" i="12"/>
  <c r="AP45" i="12"/>
  <c r="AS44" i="12"/>
  <c r="AR44" i="12"/>
  <c r="AQ44" i="12"/>
  <c r="AP44" i="12"/>
  <c r="AS43" i="12"/>
  <c r="AS42" i="12" s="1"/>
  <c r="AR43" i="12"/>
  <c r="AQ43" i="12"/>
  <c r="AP43" i="12"/>
  <c r="AS39" i="12"/>
  <c r="AR39" i="12"/>
  <c r="AQ39" i="12"/>
  <c r="AP39" i="12"/>
  <c r="AS38" i="12"/>
  <c r="AR38" i="12"/>
  <c r="AQ38" i="12"/>
  <c r="AP38" i="12"/>
  <c r="AS37" i="12"/>
  <c r="AR37" i="12"/>
  <c r="AQ37" i="12"/>
  <c r="AP37" i="12"/>
  <c r="AS35" i="12"/>
  <c r="AR35" i="12"/>
  <c r="AQ35" i="12"/>
  <c r="AP35" i="12"/>
  <c r="AS34" i="12"/>
  <c r="AR34" i="12"/>
  <c r="AQ34" i="12"/>
  <c r="AP34" i="12"/>
  <c r="AS33" i="12"/>
  <c r="AR33" i="12"/>
  <c r="AQ33" i="12"/>
  <c r="AP33" i="12"/>
  <c r="AN225" i="12"/>
  <c r="AN21" i="12" s="1"/>
  <c r="AM225" i="12"/>
  <c r="AM21" i="12" s="1"/>
  <c r="AL225" i="12"/>
  <c r="AL21" i="12" s="1"/>
  <c r="AK225" i="12"/>
  <c r="AK21" i="12" s="1"/>
  <c r="AI225" i="12"/>
  <c r="AI21" i="12" s="1"/>
  <c r="AH225" i="12"/>
  <c r="AH21" i="12" s="1"/>
  <c r="AG225" i="12"/>
  <c r="AG21" i="12" s="1"/>
  <c r="AF225" i="12"/>
  <c r="AF21" i="12" s="1"/>
  <c r="AD225" i="12"/>
  <c r="AD21" i="12" s="1"/>
  <c r="AC225" i="12"/>
  <c r="AC21" i="12" s="1"/>
  <c r="AB225" i="12"/>
  <c r="AB21" i="12" s="1"/>
  <c r="AA225" i="12"/>
  <c r="AA21" i="12" s="1"/>
  <c r="Y225" i="12"/>
  <c r="Y21" i="12" s="1"/>
  <c r="X225" i="12"/>
  <c r="X21" i="12" s="1"/>
  <c r="W225" i="12"/>
  <c r="W21" i="12" s="1"/>
  <c r="V225" i="12"/>
  <c r="V21" i="12" s="1"/>
  <c r="T225" i="12"/>
  <c r="T21" i="12" s="1"/>
  <c r="S225" i="12"/>
  <c r="S21" i="12" s="1"/>
  <c r="R225" i="12"/>
  <c r="R21" i="12" s="1"/>
  <c r="Q225" i="12"/>
  <c r="Q21" i="12" s="1"/>
  <c r="O225" i="12"/>
  <c r="O21" i="12" s="1"/>
  <c r="N225" i="12"/>
  <c r="N21" i="12" s="1"/>
  <c r="M225" i="12"/>
  <c r="M21" i="12" s="1"/>
  <c r="L225" i="12"/>
  <c r="L21" i="12" s="1"/>
  <c r="AN221" i="12"/>
  <c r="AN20" i="12" s="1"/>
  <c r="AM221" i="12"/>
  <c r="AM20" i="12" s="1"/>
  <c r="AL221" i="12"/>
  <c r="AL20" i="12" s="1"/>
  <c r="AK221" i="12"/>
  <c r="AK20" i="12" s="1"/>
  <c r="AI221" i="12"/>
  <c r="AI20" i="12" s="1"/>
  <c r="AH221" i="12"/>
  <c r="AH20" i="12" s="1"/>
  <c r="AG221" i="12"/>
  <c r="AG20" i="12" s="1"/>
  <c r="AF221" i="12"/>
  <c r="AF20" i="12" s="1"/>
  <c r="AD221" i="12"/>
  <c r="AD20" i="12" s="1"/>
  <c r="AC221" i="12"/>
  <c r="AC20" i="12" s="1"/>
  <c r="AB221" i="12"/>
  <c r="AB20" i="12" s="1"/>
  <c r="AA221" i="12"/>
  <c r="AA20" i="12" s="1"/>
  <c r="Y221" i="12"/>
  <c r="Y20" i="12" s="1"/>
  <c r="X221" i="12"/>
  <c r="X20" i="12" s="1"/>
  <c r="W221" i="12"/>
  <c r="W20" i="12" s="1"/>
  <c r="V221" i="12"/>
  <c r="V20" i="12" s="1"/>
  <c r="T221" i="12"/>
  <c r="T20" i="12" s="1"/>
  <c r="S221" i="12"/>
  <c r="S20" i="12" s="1"/>
  <c r="R221" i="12"/>
  <c r="R20" i="12" s="1"/>
  <c r="Q221" i="12"/>
  <c r="Q20" i="12" s="1"/>
  <c r="O221" i="12"/>
  <c r="O20" i="12" s="1"/>
  <c r="N221" i="12"/>
  <c r="N20" i="12" s="1"/>
  <c r="M221" i="12"/>
  <c r="M20" i="12" s="1"/>
  <c r="L221" i="12"/>
  <c r="L20" i="12" s="1"/>
  <c r="AN217" i="12"/>
  <c r="AN19" i="12" s="1"/>
  <c r="AM217" i="12"/>
  <c r="AM19" i="12" s="1"/>
  <c r="AL217" i="12"/>
  <c r="AL19" i="12" s="1"/>
  <c r="AK217" i="12"/>
  <c r="AK19" i="12" s="1"/>
  <c r="AI217" i="12"/>
  <c r="AI19" i="12" s="1"/>
  <c r="AH217" i="12"/>
  <c r="AH19" i="12" s="1"/>
  <c r="AG217" i="12"/>
  <c r="AG19" i="12" s="1"/>
  <c r="AF217" i="12"/>
  <c r="AF19" i="12" s="1"/>
  <c r="AD217" i="12"/>
  <c r="AD19" i="12" s="1"/>
  <c r="AC217" i="12"/>
  <c r="AC19" i="12" s="1"/>
  <c r="AB217" i="12"/>
  <c r="AB19" i="12" s="1"/>
  <c r="AA217" i="12"/>
  <c r="AA19" i="12" s="1"/>
  <c r="Y217" i="12"/>
  <c r="Y19" i="12" s="1"/>
  <c r="X217" i="12"/>
  <c r="X19" i="12" s="1"/>
  <c r="W217" i="12"/>
  <c r="W19" i="12" s="1"/>
  <c r="V217" i="12"/>
  <c r="V19" i="12" s="1"/>
  <c r="T217" i="12"/>
  <c r="T19" i="12" s="1"/>
  <c r="S217" i="12"/>
  <c r="S19" i="12" s="1"/>
  <c r="R217" i="12"/>
  <c r="R19" i="12" s="1"/>
  <c r="Q217" i="12"/>
  <c r="Q19" i="12" s="1"/>
  <c r="O217" i="12"/>
  <c r="O19" i="12" s="1"/>
  <c r="N217" i="12"/>
  <c r="N19" i="12" s="1"/>
  <c r="M217" i="12"/>
  <c r="M19" i="12" s="1"/>
  <c r="L217" i="12"/>
  <c r="L19" i="12" s="1"/>
  <c r="AN213" i="12"/>
  <c r="AM213" i="12"/>
  <c r="AL213" i="12"/>
  <c r="AK213" i="12"/>
  <c r="AI213" i="12"/>
  <c r="AH213" i="12"/>
  <c r="AG213" i="12"/>
  <c r="AF213" i="12"/>
  <c r="AD213" i="12"/>
  <c r="AC213" i="12"/>
  <c r="AB213" i="12"/>
  <c r="AA213" i="12"/>
  <c r="Y213" i="12"/>
  <c r="X213" i="12"/>
  <c r="W213" i="12"/>
  <c r="V213" i="12"/>
  <c r="T213" i="12"/>
  <c r="S213" i="12"/>
  <c r="R213" i="12"/>
  <c r="Q213" i="12"/>
  <c r="O213" i="12"/>
  <c r="N213" i="12"/>
  <c r="M213" i="12"/>
  <c r="L213" i="12"/>
  <c r="AN209" i="12"/>
  <c r="AN208" i="12" s="1"/>
  <c r="AN18" i="12" s="1"/>
  <c r="AM209" i="12"/>
  <c r="AL209" i="12"/>
  <c r="AK209" i="12"/>
  <c r="AI209" i="12"/>
  <c r="AH209" i="12"/>
  <c r="AG209" i="12"/>
  <c r="AF209" i="12"/>
  <c r="AD209" i="12"/>
  <c r="AC209" i="12"/>
  <c r="AB209" i="12"/>
  <c r="AA209" i="12"/>
  <c r="Y209" i="12"/>
  <c r="X209" i="12"/>
  <c r="W209" i="12"/>
  <c r="V209" i="12"/>
  <c r="T209" i="12"/>
  <c r="S209" i="12"/>
  <c r="R209" i="12"/>
  <c r="Q209" i="12"/>
  <c r="O209" i="12"/>
  <c r="N209" i="12"/>
  <c r="M209" i="12"/>
  <c r="L209" i="12"/>
  <c r="AN204" i="12"/>
  <c r="AM204" i="12"/>
  <c r="AL204" i="12"/>
  <c r="AK204" i="12"/>
  <c r="AI204" i="12"/>
  <c r="AH204" i="12"/>
  <c r="AG204" i="12"/>
  <c r="AF204" i="12"/>
  <c r="AD204" i="12"/>
  <c r="AC204" i="12"/>
  <c r="AB204" i="12"/>
  <c r="AA204" i="12"/>
  <c r="Y204" i="12"/>
  <c r="X204" i="12"/>
  <c r="W204" i="12"/>
  <c r="V204" i="12"/>
  <c r="T204" i="12"/>
  <c r="S204" i="12"/>
  <c r="R204" i="12"/>
  <c r="Q204" i="12"/>
  <c r="O204" i="12"/>
  <c r="N204" i="12"/>
  <c r="M204" i="12"/>
  <c r="L204" i="12"/>
  <c r="AN200" i="12"/>
  <c r="AM200" i="12"/>
  <c r="AL200" i="12"/>
  <c r="AL199" i="12" s="1"/>
  <c r="AK200" i="12"/>
  <c r="AI200" i="12"/>
  <c r="AH200" i="12"/>
  <c r="AG200" i="12"/>
  <c r="AF200" i="12"/>
  <c r="AD200" i="12"/>
  <c r="AD199" i="12" s="1"/>
  <c r="AC200" i="12"/>
  <c r="AC199" i="12" s="1"/>
  <c r="AB200" i="12"/>
  <c r="AB199" i="12" s="1"/>
  <c r="AA200" i="12"/>
  <c r="AA199" i="12" s="1"/>
  <c r="Y200" i="12"/>
  <c r="Y199" i="12" s="1"/>
  <c r="X200" i="12"/>
  <c r="W200" i="12"/>
  <c r="W199" i="12" s="1"/>
  <c r="V200" i="12"/>
  <c r="V199" i="12" s="1"/>
  <c r="T200" i="12"/>
  <c r="S200" i="12"/>
  <c r="S199" i="12" s="1"/>
  <c r="R200" i="12"/>
  <c r="R199" i="12" s="1"/>
  <c r="Q200" i="12"/>
  <c r="O200" i="12"/>
  <c r="N200" i="12"/>
  <c r="N199" i="12" s="1"/>
  <c r="M200" i="12"/>
  <c r="L200" i="12"/>
  <c r="AN195" i="12"/>
  <c r="AM195" i="12"/>
  <c r="AL195" i="12"/>
  <c r="AK195" i="12"/>
  <c r="AI195" i="12"/>
  <c r="AH195" i="12"/>
  <c r="AG195" i="12"/>
  <c r="AF195" i="12"/>
  <c r="AD195" i="12"/>
  <c r="AC195" i="12"/>
  <c r="AB195" i="12"/>
  <c r="AA195" i="12"/>
  <c r="Y195" i="12"/>
  <c r="X195" i="12"/>
  <c r="W195" i="12"/>
  <c r="V195" i="12"/>
  <c r="T195" i="12"/>
  <c r="S195" i="12"/>
  <c r="R195" i="12"/>
  <c r="Q195" i="12"/>
  <c r="O195" i="12"/>
  <c r="N195" i="12"/>
  <c r="M195" i="12"/>
  <c r="L195" i="12"/>
  <c r="AN191" i="12"/>
  <c r="AM191" i="12"/>
  <c r="AL191" i="12"/>
  <c r="AK191" i="12"/>
  <c r="AI191" i="12"/>
  <c r="AH191" i="12"/>
  <c r="AG191" i="12"/>
  <c r="AF191" i="12"/>
  <c r="AD191" i="12"/>
  <c r="AC191" i="12"/>
  <c r="AB191" i="12"/>
  <c r="AA191" i="12"/>
  <c r="Y191" i="12"/>
  <c r="X191" i="12"/>
  <c r="W191" i="12"/>
  <c r="V191" i="12"/>
  <c r="T191" i="12"/>
  <c r="S191" i="12"/>
  <c r="R191" i="12"/>
  <c r="Q191" i="12"/>
  <c r="O191" i="12"/>
  <c r="N191" i="12"/>
  <c r="M191" i="12"/>
  <c r="L191" i="12"/>
  <c r="AN187" i="12"/>
  <c r="AM187" i="12"/>
  <c r="AL187" i="12"/>
  <c r="AK187" i="12"/>
  <c r="AI187" i="12"/>
  <c r="AH187" i="12"/>
  <c r="AG187" i="12"/>
  <c r="AF187" i="12"/>
  <c r="AD187" i="12"/>
  <c r="AC187" i="12"/>
  <c r="AB187" i="12"/>
  <c r="AA187" i="12"/>
  <c r="Y187" i="12"/>
  <c r="X187" i="12"/>
  <c r="W187" i="12"/>
  <c r="V187" i="12"/>
  <c r="T187" i="12"/>
  <c r="S187" i="12"/>
  <c r="R187" i="12"/>
  <c r="Q187" i="12"/>
  <c r="O187" i="12"/>
  <c r="N187" i="12"/>
  <c r="M187" i="12"/>
  <c r="L187" i="12"/>
  <c r="AN183" i="12"/>
  <c r="AM183" i="12"/>
  <c r="AL183" i="12"/>
  <c r="AK183" i="12"/>
  <c r="AI183" i="12"/>
  <c r="AH183" i="12"/>
  <c r="AG183" i="12"/>
  <c r="AF183" i="12"/>
  <c r="AD183" i="12"/>
  <c r="AC183" i="12"/>
  <c r="AB183" i="12"/>
  <c r="AA183" i="12"/>
  <c r="Y183" i="12"/>
  <c r="X183" i="12"/>
  <c r="W183" i="12"/>
  <c r="V183" i="12"/>
  <c r="T183" i="12"/>
  <c r="S183" i="12"/>
  <c r="R183" i="12"/>
  <c r="Q183" i="12"/>
  <c r="O183" i="12"/>
  <c r="N183" i="12"/>
  <c r="M183" i="12"/>
  <c r="L183" i="12"/>
  <c r="AN179" i="12"/>
  <c r="AM179" i="12"/>
  <c r="AL179" i="12"/>
  <c r="AK179" i="12"/>
  <c r="AI179" i="12"/>
  <c r="AH179" i="12"/>
  <c r="AG179" i="12"/>
  <c r="AF179" i="12"/>
  <c r="AD179" i="12"/>
  <c r="AC179" i="12"/>
  <c r="AB179" i="12"/>
  <c r="AA179" i="12"/>
  <c r="Y179" i="12"/>
  <c r="X179" i="12"/>
  <c r="W179" i="12"/>
  <c r="V179" i="12"/>
  <c r="T179" i="12"/>
  <c r="S179" i="12"/>
  <c r="R179" i="12"/>
  <c r="Q179" i="12"/>
  <c r="O179" i="12"/>
  <c r="N179" i="12"/>
  <c r="M179" i="12"/>
  <c r="L179" i="12"/>
  <c r="AN175" i="12"/>
  <c r="AM175" i="12"/>
  <c r="AL175" i="12"/>
  <c r="AK175" i="12"/>
  <c r="AI175" i="12"/>
  <c r="AH175" i="12"/>
  <c r="AG175" i="12"/>
  <c r="AF175" i="12"/>
  <c r="AD175" i="12"/>
  <c r="AC175" i="12"/>
  <c r="AB175" i="12"/>
  <c r="AA175" i="12"/>
  <c r="Y175" i="12"/>
  <c r="X175" i="12"/>
  <c r="W175" i="12"/>
  <c r="V175" i="12"/>
  <c r="T175" i="12"/>
  <c r="S175" i="12"/>
  <c r="R175" i="12"/>
  <c r="Q175" i="12"/>
  <c r="O175" i="12"/>
  <c r="N175" i="12"/>
  <c r="M175" i="12"/>
  <c r="L175" i="12"/>
  <c r="AN171" i="12"/>
  <c r="AM171" i="12"/>
  <c r="AL171" i="12"/>
  <c r="AK171" i="12"/>
  <c r="AI171" i="12"/>
  <c r="AH171" i="12"/>
  <c r="AG171" i="12"/>
  <c r="AF171" i="12"/>
  <c r="AD171" i="12"/>
  <c r="AC171" i="12"/>
  <c r="AB171" i="12"/>
  <c r="AA171" i="12"/>
  <c r="Y171" i="12"/>
  <c r="X171" i="12"/>
  <c r="W171" i="12"/>
  <c r="V171" i="12"/>
  <c r="T171" i="12"/>
  <c r="S171" i="12"/>
  <c r="R171" i="12"/>
  <c r="Q171" i="12"/>
  <c r="O171" i="12"/>
  <c r="N171" i="12"/>
  <c r="M171" i="12"/>
  <c r="L171" i="12"/>
  <c r="AN167" i="12"/>
  <c r="AM167" i="12"/>
  <c r="AL167" i="12"/>
  <c r="AK167" i="12"/>
  <c r="AI167" i="12"/>
  <c r="AH167" i="12"/>
  <c r="AG167" i="12"/>
  <c r="AF167" i="12"/>
  <c r="AD167" i="12"/>
  <c r="AC167" i="12"/>
  <c r="AB167" i="12"/>
  <c r="AA167" i="12"/>
  <c r="Y167" i="12"/>
  <c r="X167" i="12"/>
  <c r="W167" i="12"/>
  <c r="V167" i="12"/>
  <c r="T167" i="12"/>
  <c r="S167" i="12"/>
  <c r="R167" i="12"/>
  <c r="Q167" i="12"/>
  <c r="O167" i="12"/>
  <c r="N167" i="12"/>
  <c r="M167" i="12"/>
  <c r="L167" i="12"/>
  <c r="AN143" i="12"/>
  <c r="AM143" i="12"/>
  <c r="AL143" i="12"/>
  <c r="AK143" i="12"/>
  <c r="AI143" i="12"/>
  <c r="AH143" i="12"/>
  <c r="AG143" i="12"/>
  <c r="AF143" i="12"/>
  <c r="AD143" i="12"/>
  <c r="AC143" i="12"/>
  <c r="AB143" i="12"/>
  <c r="AA143" i="12"/>
  <c r="Y143" i="12"/>
  <c r="X143" i="12"/>
  <c r="W143" i="12"/>
  <c r="V143" i="12"/>
  <c r="T143" i="12"/>
  <c r="S143" i="12"/>
  <c r="R143" i="12"/>
  <c r="Q143" i="12"/>
  <c r="O143" i="12"/>
  <c r="N143" i="12"/>
  <c r="M143" i="12"/>
  <c r="L143" i="12"/>
  <c r="AN112" i="12"/>
  <c r="AM112" i="12"/>
  <c r="AL112" i="12"/>
  <c r="AK112" i="12"/>
  <c r="AI112" i="12"/>
  <c r="AH112" i="12"/>
  <c r="AG112" i="12"/>
  <c r="AF112" i="12"/>
  <c r="AD112" i="12"/>
  <c r="AC112" i="12"/>
  <c r="AB112" i="12"/>
  <c r="AA112" i="12"/>
  <c r="Y112" i="12"/>
  <c r="Y111" i="12" s="1"/>
  <c r="X112" i="12"/>
  <c r="W112" i="12"/>
  <c r="V112" i="12"/>
  <c r="T112" i="12"/>
  <c r="S112" i="12"/>
  <c r="R112" i="12"/>
  <c r="Q112" i="12"/>
  <c r="O112" i="12"/>
  <c r="N112" i="12"/>
  <c r="M112" i="12"/>
  <c r="L112" i="12"/>
  <c r="AN95" i="12"/>
  <c r="AM95" i="12"/>
  <c r="AL95" i="12"/>
  <c r="AK95" i="12"/>
  <c r="AI95" i="12"/>
  <c r="AH95" i="12"/>
  <c r="AG95" i="12"/>
  <c r="AF95" i="12"/>
  <c r="AD95" i="12"/>
  <c r="AC95" i="12"/>
  <c r="AB95" i="12"/>
  <c r="AA95" i="12"/>
  <c r="Y95" i="12"/>
  <c r="X95" i="12"/>
  <c r="W95" i="12"/>
  <c r="V95" i="12"/>
  <c r="T95" i="12"/>
  <c r="S95" i="12"/>
  <c r="R95" i="12"/>
  <c r="Q95" i="12"/>
  <c r="O95" i="12"/>
  <c r="N95" i="12"/>
  <c r="M95" i="12"/>
  <c r="L95" i="12"/>
  <c r="AN78" i="12"/>
  <c r="AM78" i="12"/>
  <c r="AL78" i="12"/>
  <c r="AK78" i="12"/>
  <c r="AI78" i="12"/>
  <c r="AH78" i="12"/>
  <c r="AH77" i="12" s="1"/>
  <c r="AG78" i="12"/>
  <c r="AF78" i="12"/>
  <c r="AD78" i="12"/>
  <c r="AC78" i="12"/>
  <c r="AB78" i="12"/>
  <c r="AA78" i="12"/>
  <c r="Y78" i="12"/>
  <c r="Y77" i="12" s="1"/>
  <c r="X78" i="12"/>
  <c r="W78" i="12"/>
  <c r="V78" i="12"/>
  <c r="T78" i="12"/>
  <c r="S78" i="12"/>
  <c r="R78" i="12"/>
  <c r="Q78" i="12"/>
  <c r="O78" i="12"/>
  <c r="N78" i="12"/>
  <c r="M78" i="12"/>
  <c r="L78" i="12"/>
  <c r="AN72" i="12"/>
  <c r="AM72" i="12"/>
  <c r="AL72" i="12"/>
  <c r="AK72" i="12"/>
  <c r="AI72" i="12"/>
  <c r="AH72" i="12"/>
  <c r="AG72" i="12"/>
  <c r="AF72" i="12"/>
  <c r="AD72" i="12"/>
  <c r="AC72" i="12"/>
  <c r="AB72" i="12"/>
  <c r="AA72" i="12"/>
  <c r="Y72" i="12"/>
  <c r="X72" i="12"/>
  <c r="W72" i="12"/>
  <c r="V72" i="12"/>
  <c r="T72" i="12"/>
  <c r="S72" i="12"/>
  <c r="R72" i="12"/>
  <c r="Q72" i="12"/>
  <c r="O72" i="12"/>
  <c r="N72" i="12"/>
  <c r="M72" i="12"/>
  <c r="L72" i="12"/>
  <c r="AN68" i="12"/>
  <c r="AM68" i="12"/>
  <c r="AL68" i="12"/>
  <c r="AK68" i="12"/>
  <c r="AI68" i="12"/>
  <c r="AH68" i="12"/>
  <c r="AH67" i="12" s="1"/>
  <c r="AG68" i="12"/>
  <c r="AF68" i="12"/>
  <c r="AD68" i="12"/>
  <c r="AD67" i="12" s="1"/>
  <c r="AC68" i="12"/>
  <c r="AB68" i="12"/>
  <c r="AA68" i="12"/>
  <c r="Y68" i="12"/>
  <c r="Y67" i="12" s="1"/>
  <c r="X68" i="12"/>
  <c r="W68" i="12"/>
  <c r="V68" i="12"/>
  <c r="T68" i="12"/>
  <c r="S68" i="12"/>
  <c r="R68" i="12"/>
  <c r="Q68" i="12"/>
  <c r="O68" i="12"/>
  <c r="N68" i="12"/>
  <c r="M68" i="12"/>
  <c r="L68" i="12"/>
  <c r="T67" i="12"/>
  <c r="AN63" i="12"/>
  <c r="AM63" i="12"/>
  <c r="AL63" i="12"/>
  <c r="AK63" i="12"/>
  <c r="AI63" i="12"/>
  <c r="AH63" i="12"/>
  <c r="AG63" i="12"/>
  <c r="AF63" i="12"/>
  <c r="AD63" i="12"/>
  <c r="AC63" i="12"/>
  <c r="AB63" i="12"/>
  <c r="AA63" i="12"/>
  <c r="Y63" i="12"/>
  <c r="X63" i="12"/>
  <c r="W63" i="12"/>
  <c r="V63" i="12"/>
  <c r="T63" i="12"/>
  <c r="S63" i="12"/>
  <c r="R63" i="12"/>
  <c r="Q63" i="12"/>
  <c r="O63" i="12"/>
  <c r="N63" i="12"/>
  <c r="M63" i="12"/>
  <c r="L63" i="12"/>
  <c r="AN59" i="12"/>
  <c r="AM59" i="12"/>
  <c r="AL59" i="12"/>
  <c r="AK59" i="12"/>
  <c r="AI59" i="12"/>
  <c r="AH59" i="12"/>
  <c r="AG59" i="12"/>
  <c r="AF59" i="12"/>
  <c r="AD59" i="12"/>
  <c r="AC59" i="12"/>
  <c r="AB59" i="12"/>
  <c r="AA59" i="12"/>
  <c r="Y59" i="12"/>
  <c r="X59" i="12"/>
  <c r="W59" i="12"/>
  <c r="V59" i="12"/>
  <c r="T59" i="12"/>
  <c r="S59" i="12"/>
  <c r="R59" i="12"/>
  <c r="Q59" i="12"/>
  <c r="O59" i="12"/>
  <c r="N59" i="12"/>
  <c r="M59" i="12"/>
  <c r="L59" i="12"/>
  <c r="AN55" i="12"/>
  <c r="AM55" i="12"/>
  <c r="AL55" i="12"/>
  <c r="AK55" i="12"/>
  <c r="AI55" i="12"/>
  <c r="AH55" i="12"/>
  <c r="AG55" i="12"/>
  <c r="AF55" i="12"/>
  <c r="AD55" i="12"/>
  <c r="AC55" i="12"/>
  <c r="AB55" i="12"/>
  <c r="AA55" i="12"/>
  <c r="Y55" i="12"/>
  <c r="X55" i="12"/>
  <c r="W55" i="12"/>
  <c r="V55" i="12"/>
  <c r="T55" i="12"/>
  <c r="S55" i="12"/>
  <c r="R55" i="12"/>
  <c r="Q55" i="12"/>
  <c r="O55" i="12"/>
  <c r="N55" i="12"/>
  <c r="M55" i="12"/>
  <c r="L55" i="12"/>
  <c r="AN50" i="12"/>
  <c r="AM50" i="12"/>
  <c r="AL50" i="12"/>
  <c r="AK50" i="12"/>
  <c r="AI50" i="12"/>
  <c r="AH50" i="12"/>
  <c r="AG50" i="12"/>
  <c r="AF50" i="12"/>
  <c r="AD50" i="12"/>
  <c r="AC50" i="12"/>
  <c r="AB50" i="12"/>
  <c r="AA50" i="12"/>
  <c r="Y50" i="12"/>
  <c r="X50" i="12"/>
  <c r="W50" i="12"/>
  <c r="V50" i="12"/>
  <c r="T50" i="12"/>
  <c r="S50" i="12"/>
  <c r="R50" i="12"/>
  <c r="Q50" i="12"/>
  <c r="O50" i="12"/>
  <c r="N50" i="12"/>
  <c r="M50" i="12"/>
  <c r="L50" i="12"/>
  <c r="AN46" i="12"/>
  <c r="AM46" i="12"/>
  <c r="AL46" i="12"/>
  <c r="AK46" i="12"/>
  <c r="AI46" i="12"/>
  <c r="AH46" i="12"/>
  <c r="AG46" i="12"/>
  <c r="AF46" i="12"/>
  <c r="AD46" i="12"/>
  <c r="AC46" i="12"/>
  <c r="AB46" i="12"/>
  <c r="AA46" i="12"/>
  <c r="Y46" i="12"/>
  <c r="X46" i="12"/>
  <c r="W46" i="12"/>
  <c r="V46" i="12"/>
  <c r="T46" i="12"/>
  <c r="S46" i="12"/>
  <c r="R46" i="12"/>
  <c r="Q46" i="12"/>
  <c r="O46" i="12"/>
  <c r="N46" i="12"/>
  <c r="M46" i="12"/>
  <c r="L46" i="12"/>
  <c r="AN42" i="12"/>
  <c r="AM42" i="12"/>
  <c r="AL42" i="12"/>
  <c r="AK42" i="12"/>
  <c r="AI42" i="12"/>
  <c r="AH42" i="12"/>
  <c r="AG42" i="12"/>
  <c r="AF42" i="12"/>
  <c r="AD42" i="12"/>
  <c r="AC42" i="12"/>
  <c r="AB42" i="12"/>
  <c r="AA42" i="12"/>
  <c r="Y42" i="12"/>
  <c r="X42" i="12"/>
  <c r="W42" i="12"/>
  <c r="V42" i="12"/>
  <c r="T42" i="12"/>
  <c r="S42" i="12"/>
  <c r="R42" i="12"/>
  <c r="Q42" i="12"/>
  <c r="O42" i="12"/>
  <c r="N42" i="12"/>
  <c r="M42" i="12"/>
  <c r="L42" i="12"/>
  <c r="AN36" i="12"/>
  <c r="AM36" i="12"/>
  <c r="AL36" i="12"/>
  <c r="AK36" i="12"/>
  <c r="AI36" i="12"/>
  <c r="AH36" i="12"/>
  <c r="AG36" i="12"/>
  <c r="AF36" i="12"/>
  <c r="AD36" i="12"/>
  <c r="AC36" i="12"/>
  <c r="AB36" i="12"/>
  <c r="AA36" i="12"/>
  <c r="Y36" i="12"/>
  <c r="X36" i="12"/>
  <c r="W36" i="12"/>
  <c r="V36" i="12"/>
  <c r="T36" i="12"/>
  <c r="S36" i="12"/>
  <c r="R36" i="12"/>
  <c r="Q36" i="12"/>
  <c r="O36" i="12"/>
  <c r="N36" i="12"/>
  <c r="M36" i="12"/>
  <c r="L36" i="12"/>
  <c r="AN32" i="12"/>
  <c r="AM32" i="12"/>
  <c r="AL32" i="12"/>
  <c r="AK32" i="12"/>
  <c r="AI32" i="12"/>
  <c r="AH32" i="12"/>
  <c r="AG32" i="12"/>
  <c r="AF32" i="12"/>
  <c r="AD32" i="12"/>
  <c r="AC32" i="12"/>
  <c r="AB32" i="12"/>
  <c r="AA32" i="12"/>
  <c r="Y32" i="12"/>
  <c r="X32" i="12"/>
  <c r="W32" i="12"/>
  <c r="V32" i="12"/>
  <c r="T32" i="12"/>
  <c r="S32" i="12"/>
  <c r="R32" i="12"/>
  <c r="Q32" i="12"/>
  <c r="O32" i="12"/>
  <c r="N32" i="12"/>
  <c r="M32" i="12"/>
  <c r="L32" i="12"/>
  <c r="AN27" i="12"/>
  <c r="AN24" i="12" s="1"/>
  <c r="AM27" i="12"/>
  <c r="AM24" i="12" s="1"/>
  <c r="AL27" i="12"/>
  <c r="AL24" i="12" s="1"/>
  <c r="AK27" i="12"/>
  <c r="AK24" i="12" s="1"/>
  <c r="AI27" i="12"/>
  <c r="AH27" i="12"/>
  <c r="AH24" i="12" s="1"/>
  <c r="AG27" i="12"/>
  <c r="AG24" i="12" s="1"/>
  <c r="AF27" i="12"/>
  <c r="AF24" i="12" s="1"/>
  <c r="AD27" i="12"/>
  <c r="AD24" i="12" s="1"/>
  <c r="AC27" i="12"/>
  <c r="AC24" i="12" s="1"/>
  <c r="AB27" i="12"/>
  <c r="AB24" i="12" s="1"/>
  <c r="AA27" i="12"/>
  <c r="AA24" i="12" s="1"/>
  <c r="Y27" i="12"/>
  <c r="Y24" i="12" s="1"/>
  <c r="X27" i="12"/>
  <c r="X24" i="12" s="1"/>
  <c r="W27" i="12"/>
  <c r="W24" i="12" s="1"/>
  <c r="V27" i="12"/>
  <c r="V24" i="12" s="1"/>
  <c r="T27" i="12"/>
  <c r="T24" i="12" s="1"/>
  <c r="S27" i="12"/>
  <c r="S24" i="12" s="1"/>
  <c r="R27" i="12"/>
  <c r="R24" i="12" s="1"/>
  <c r="Q27" i="12"/>
  <c r="Q24" i="12" s="1"/>
  <c r="O27" i="12"/>
  <c r="O24" i="12" s="1"/>
  <c r="N27" i="12"/>
  <c r="N24" i="12" s="1"/>
  <c r="M27" i="12"/>
  <c r="M24" i="12" s="1"/>
  <c r="L27" i="12"/>
  <c r="L24" i="12" s="1"/>
  <c r="AI24" i="12"/>
  <c r="J225" i="12"/>
  <c r="J21" i="12" s="1"/>
  <c r="I225" i="12"/>
  <c r="I21" i="12" s="1"/>
  <c r="J221" i="12"/>
  <c r="J20" i="12" s="1"/>
  <c r="I221" i="12"/>
  <c r="I20" i="12" s="1"/>
  <c r="J217" i="12"/>
  <c r="I217" i="12"/>
  <c r="I19" i="12" s="1"/>
  <c r="J213" i="12"/>
  <c r="I213" i="12"/>
  <c r="J209" i="12"/>
  <c r="I209" i="12"/>
  <c r="J204" i="12"/>
  <c r="I204" i="12"/>
  <c r="J200" i="12"/>
  <c r="I200" i="12"/>
  <c r="J195" i="12"/>
  <c r="I195" i="12"/>
  <c r="J191" i="12"/>
  <c r="I191" i="12"/>
  <c r="J187" i="12"/>
  <c r="I187" i="12"/>
  <c r="J183" i="12"/>
  <c r="I183" i="12"/>
  <c r="J179" i="12"/>
  <c r="I179" i="12"/>
  <c r="J175" i="12"/>
  <c r="I175" i="12"/>
  <c r="J171" i="12"/>
  <c r="I171" i="12"/>
  <c r="J167" i="12"/>
  <c r="I167" i="12"/>
  <c r="J143" i="12"/>
  <c r="I143" i="12"/>
  <c r="J112" i="12"/>
  <c r="I112" i="12"/>
  <c r="J95" i="12"/>
  <c r="I95" i="12"/>
  <c r="J78" i="12"/>
  <c r="I78" i="12"/>
  <c r="J72" i="12"/>
  <c r="I72" i="12"/>
  <c r="J68" i="12"/>
  <c r="I68" i="12"/>
  <c r="J63" i="12"/>
  <c r="I63" i="12"/>
  <c r="J59" i="12"/>
  <c r="I59" i="12"/>
  <c r="J55" i="12"/>
  <c r="I55" i="12"/>
  <c r="J50" i="12"/>
  <c r="I50" i="12"/>
  <c r="J46" i="12"/>
  <c r="I46" i="12"/>
  <c r="J42" i="12"/>
  <c r="I42" i="12"/>
  <c r="J36" i="12"/>
  <c r="I36" i="12"/>
  <c r="J32" i="12"/>
  <c r="I32" i="12"/>
  <c r="J24" i="12"/>
  <c r="I27" i="12"/>
  <c r="I24" i="12" s="1"/>
  <c r="J19" i="12"/>
  <c r="F225" i="12"/>
  <c r="F21" i="12" s="1"/>
  <c r="F217" i="12"/>
  <c r="F19" i="12" s="1"/>
  <c r="F195" i="12"/>
  <c r="F191" i="12"/>
  <c r="F187" i="12"/>
  <c r="F183" i="12"/>
  <c r="F179" i="12"/>
  <c r="F175" i="12"/>
  <c r="F171" i="12"/>
  <c r="F167" i="12"/>
  <c r="F143" i="12"/>
  <c r="F112" i="12"/>
  <c r="G143" i="12"/>
  <c r="F95" i="12"/>
  <c r="F72" i="12"/>
  <c r="F68" i="12"/>
  <c r="F63" i="12"/>
  <c r="F59" i="12"/>
  <c r="F55" i="12"/>
  <c r="F50" i="12"/>
  <c r="F46" i="12"/>
  <c r="F42" i="12"/>
  <c r="F36" i="12"/>
  <c r="F32" i="12"/>
  <c r="G24" i="12"/>
  <c r="G225" i="12"/>
  <c r="G21" i="12" s="1"/>
  <c r="G221" i="12"/>
  <c r="G20" i="12" s="1"/>
  <c r="F221" i="12"/>
  <c r="F20" i="12" s="1"/>
  <c r="G217" i="12"/>
  <c r="G19" i="12" s="1"/>
  <c r="G213" i="12"/>
  <c r="F213" i="12"/>
  <c r="G209" i="12"/>
  <c r="F209" i="12"/>
  <c r="G204" i="12"/>
  <c r="F204" i="12"/>
  <c r="G200" i="12"/>
  <c r="F200" i="12"/>
  <c r="G195" i="12"/>
  <c r="G191" i="12"/>
  <c r="G187" i="12"/>
  <c r="G183" i="12"/>
  <c r="G179" i="12"/>
  <c r="G175" i="12"/>
  <c r="G171" i="12"/>
  <c r="G167" i="12"/>
  <c r="G112" i="12"/>
  <c r="G95" i="12"/>
  <c r="G78" i="12"/>
  <c r="G72" i="12"/>
  <c r="G68" i="12"/>
  <c r="G63" i="12"/>
  <c r="G59" i="12"/>
  <c r="G55" i="12"/>
  <c r="G50" i="12"/>
  <c r="G46" i="12"/>
  <c r="G42" i="12"/>
  <c r="G36" i="12"/>
  <c r="G32" i="12"/>
  <c r="Y196" i="165" l="1"/>
  <c r="AR112" i="165"/>
  <c r="AN112" i="165"/>
  <c r="AA112" i="165"/>
  <c r="W112" i="165"/>
  <c r="K112" i="165"/>
  <c r="G112" i="165"/>
  <c r="H44" i="162"/>
  <c r="E44" i="162"/>
  <c r="F67" i="115"/>
  <c r="F226" i="120"/>
  <c r="F22" i="120" s="1"/>
  <c r="I21" i="162"/>
  <c r="G201" i="120"/>
  <c r="H205" i="120"/>
  <c r="G218" i="120"/>
  <c r="G20" i="120" s="1"/>
  <c r="H222" i="120"/>
  <c r="H21" i="120" s="1"/>
  <c r="H33" i="120"/>
  <c r="G47" i="120"/>
  <c r="H51" i="120"/>
  <c r="H69" i="120"/>
  <c r="G180" i="120"/>
  <c r="H184" i="120"/>
  <c r="G188" i="120"/>
  <c r="F196" i="120"/>
  <c r="G210" i="120"/>
  <c r="AD68" i="126"/>
  <c r="Z68" i="126"/>
  <c r="N68" i="126"/>
  <c r="J68" i="126"/>
  <c r="F112" i="126"/>
  <c r="AQ178" i="126"/>
  <c r="AE68" i="126"/>
  <c r="O68" i="126"/>
  <c r="AM42" i="126"/>
  <c r="AE42" i="126"/>
  <c r="AA42" i="126"/>
  <c r="W42" i="126"/>
  <c r="AC32" i="126"/>
  <c r="U32" i="126"/>
  <c r="M32" i="126"/>
  <c r="AQ137" i="126"/>
  <c r="D32" i="126"/>
  <c r="AT33" i="119"/>
  <c r="AF33" i="119"/>
  <c r="N33" i="119"/>
  <c r="I214" i="120"/>
  <c r="T131" i="115"/>
  <c r="AS143" i="12"/>
  <c r="AP143" i="12"/>
  <c r="AD77" i="12"/>
  <c r="F14" i="162"/>
  <c r="M70" i="162"/>
  <c r="AH199" i="12"/>
  <c r="K200" i="12"/>
  <c r="BD33" i="125"/>
  <c r="AZ33" i="125"/>
  <c r="AR33" i="125"/>
  <c r="AN33" i="125"/>
  <c r="AJ33" i="125"/>
  <c r="AF33" i="125"/>
  <c r="AB33" i="125"/>
  <c r="X33" i="125"/>
  <c r="T33" i="125"/>
  <c r="P33" i="125"/>
  <c r="L33" i="125"/>
  <c r="H33" i="125"/>
  <c r="AS191" i="126"/>
  <c r="AJ112" i="126"/>
  <c r="AF112" i="126"/>
  <c r="AB112" i="126"/>
  <c r="X112" i="126"/>
  <c r="T112" i="126"/>
  <c r="P112" i="126"/>
  <c r="L112" i="126"/>
  <c r="H112" i="126"/>
  <c r="AC42" i="126"/>
  <c r="J188" i="120"/>
  <c r="E226" i="120"/>
  <c r="E22" i="120" s="1"/>
  <c r="J113" i="119"/>
  <c r="E168" i="120"/>
  <c r="D214" i="120"/>
  <c r="AC205" i="119"/>
  <c r="AC20" i="119" s="1"/>
  <c r="AC196" i="119"/>
  <c r="AG69" i="119"/>
  <c r="AC69" i="119"/>
  <c r="X69" i="119"/>
  <c r="F69" i="119"/>
  <c r="AG56" i="119"/>
  <c r="AC56" i="119"/>
  <c r="AW43" i="119"/>
  <c r="Q43" i="119"/>
  <c r="K47" i="120"/>
  <c r="D51" i="120"/>
  <c r="L51" i="120"/>
  <c r="L69" i="120"/>
  <c r="K168" i="120"/>
  <c r="L172" i="120"/>
  <c r="J176" i="120"/>
  <c r="E176" i="120"/>
  <c r="I176" i="120"/>
  <c r="E180" i="120"/>
  <c r="D184" i="120"/>
  <c r="L184" i="120"/>
  <c r="E188" i="120"/>
  <c r="K188" i="120"/>
  <c r="D192" i="120"/>
  <c r="K196" i="120"/>
  <c r="J196" i="120"/>
  <c r="K201" i="120"/>
  <c r="D205" i="120"/>
  <c r="L205" i="120"/>
  <c r="K218" i="120"/>
  <c r="K20" i="120" s="1"/>
  <c r="D222" i="120"/>
  <c r="D21" i="120" s="1"/>
  <c r="L222" i="120"/>
  <c r="L21" i="120" s="1"/>
  <c r="I226" i="120"/>
  <c r="I22" i="120" s="1"/>
  <c r="K167" i="12"/>
  <c r="AE167" i="12"/>
  <c r="AE175" i="12"/>
  <c r="U179" i="12"/>
  <c r="K183" i="12"/>
  <c r="AE183" i="12"/>
  <c r="U187" i="12"/>
  <c r="AE209" i="12"/>
  <c r="U217" i="12"/>
  <c r="U19" i="12" s="1"/>
  <c r="U221" i="12"/>
  <c r="U20" i="12" s="1"/>
  <c r="K221" i="12"/>
  <c r="K20" i="12" s="1"/>
  <c r="AE221" i="12"/>
  <c r="AE20" i="12" s="1"/>
  <c r="K225" i="12"/>
  <c r="K21" i="12" s="1"/>
  <c r="AE225" i="12"/>
  <c r="AE21" i="12" s="1"/>
  <c r="AL112" i="126"/>
  <c r="AD112" i="126"/>
  <c r="V112" i="126"/>
  <c r="AK196" i="119"/>
  <c r="E196" i="119"/>
  <c r="E47" i="120"/>
  <c r="D210" i="120"/>
  <c r="D209" i="120" s="1"/>
  <c r="D19" i="120" s="1"/>
  <c r="G222" i="120"/>
  <c r="G21" i="120" s="1"/>
  <c r="K222" i="120"/>
  <c r="K21" i="120" s="1"/>
  <c r="C58" i="162"/>
  <c r="AV69" i="125"/>
  <c r="H69" i="125"/>
  <c r="BG29" i="125"/>
  <c r="BL97" i="125"/>
  <c r="AL190" i="126"/>
  <c r="AD190" i="126"/>
  <c r="N190" i="126"/>
  <c r="F190" i="126"/>
  <c r="K55" i="126"/>
  <c r="AN158" i="126"/>
  <c r="AR158" i="126"/>
  <c r="AQ162" i="126"/>
  <c r="AQ170" i="126"/>
  <c r="AP170" i="126"/>
  <c r="AT170" i="126"/>
  <c r="AO170" i="126"/>
  <c r="AS170" i="126"/>
  <c r="AN174" i="126"/>
  <c r="AR174" i="126"/>
  <c r="AQ174" i="126"/>
  <c r="AQ186" i="126"/>
  <c r="AP186" i="126"/>
  <c r="AT186" i="126"/>
  <c r="AO186" i="126"/>
  <c r="AS186" i="126"/>
  <c r="AN191" i="126"/>
  <c r="AR191" i="126"/>
  <c r="AQ195" i="126"/>
  <c r="AO200" i="126"/>
  <c r="AS200" i="126"/>
  <c r="AN200" i="126"/>
  <c r="AR200" i="126"/>
  <c r="AQ204" i="126"/>
  <c r="AP204" i="126"/>
  <c r="AT204" i="126"/>
  <c r="AO204" i="126"/>
  <c r="AS204" i="126"/>
  <c r="AN208" i="126"/>
  <c r="AN20" i="126" s="1"/>
  <c r="AR208" i="126"/>
  <c r="AR20" i="126" s="1"/>
  <c r="AQ208" i="126"/>
  <c r="AQ20" i="126" s="1"/>
  <c r="AO212" i="126"/>
  <c r="AO21" i="126" s="1"/>
  <c r="AS212" i="126"/>
  <c r="AS21" i="126" s="1"/>
  <c r="AN212" i="126"/>
  <c r="AN21" i="126" s="1"/>
  <c r="AR212" i="126"/>
  <c r="AR21" i="126" s="1"/>
  <c r="G113" i="120"/>
  <c r="G112" i="120" s="1"/>
  <c r="I168" i="120"/>
  <c r="G176" i="120"/>
  <c r="L180" i="120"/>
  <c r="G192" i="120"/>
  <c r="K192" i="120"/>
  <c r="F205" i="120"/>
  <c r="J205" i="120"/>
  <c r="K210" i="120"/>
  <c r="E218" i="120"/>
  <c r="E20" i="120" s="1"/>
  <c r="F222" i="120"/>
  <c r="F21" i="120" s="1"/>
  <c r="J222" i="120"/>
  <c r="J21" i="120" s="1"/>
  <c r="K226" i="120"/>
  <c r="K22" i="120" s="1"/>
  <c r="C44" i="162"/>
  <c r="I72" i="162"/>
  <c r="Q74" i="162" s="1"/>
  <c r="I80" i="162"/>
  <c r="T163" i="115"/>
  <c r="T179" i="115"/>
  <c r="T197" i="115"/>
  <c r="BD79" i="125"/>
  <c r="AZ79" i="125"/>
  <c r="AN79" i="125"/>
  <c r="AJ79" i="125"/>
  <c r="X79" i="125"/>
  <c r="T79" i="125"/>
  <c r="H79" i="125"/>
  <c r="BG80" i="125"/>
  <c r="BG169" i="125"/>
  <c r="BK169" i="125"/>
  <c r="BG181" i="125"/>
  <c r="BG185" i="125"/>
  <c r="BK185" i="125"/>
  <c r="BI211" i="125"/>
  <c r="BM211" i="125"/>
  <c r="BG215" i="125"/>
  <c r="BG219" i="125"/>
  <c r="BG21" i="125" s="1"/>
  <c r="BK219" i="125"/>
  <c r="BK21" i="125" s="1"/>
  <c r="BH227" i="125"/>
  <c r="BH23" i="125" s="1"/>
  <c r="AS158" i="126"/>
  <c r="O199" i="126"/>
  <c r="O19" i="126" s="1"/>
  <c r="M205" i="119"/>
  <c r="M20" i="119" s="1"/>
  <c r="D44" i="162"/>
  <c r="J226" i="120"/>
  <c r="J22" i="120" s="1"/>
  <c r="E28" i="120"/>
  <c r="E25" i="120" s="1"/>
  <c r="I28" i="120"/>
  <c r="I25" i="120" s="1"/>
  <c r="F33" i="120"/>
  <c r="J33" i="120"/>
  <c r="G37" i="120"/>
  <c r="K37" i="120"/>
  <c r="E37" i="120"/>
  <c r="D43" i="120"/>
  <c r="H43" i="120"/>
  <c r="L43" i="120"/>
  <c r="F43" i="120"/>
  <c r="I47" i="120"/>
  <c r="F51" i="120"/>
  <c r="J51" i="120"/>
  <c r="G56" i="120"/>
  <c r="K56" i="120"/>
  <c r="D60" i="120"/>
  <c r="H60" i="120"/>
  <c r="L60" i="120"/>
  <c r="E64" i="120"/>
  <c r="I64" i="120"/>
  <c r="F69" i="120"/>
  <c r="J69" i="120"/>
  <c r="D69" i="120"/>
  <c r="G73" i="120"/>
  <c r="K73" i="120"/>
  <c r="F168" i="120"/>
  <c r="J168" i="120"/>
  <c r="D168" i="120"/>
  <c r="G172" i="120"/>
  <c r="K172" i="120"/>
  <c r="F172" i="120"/>
  <c r="J172" i="120"/>
  <c r="E172" i="120"/>
  <c r="I172" i="120"/>
  <c r="D176" i="120"/>
  <c r="H176" i="120"/>
  <c r="L176" i="120"/>
  <c r="K176" i="120"/>
  <c r="F176" i="120"/>
  <c r="D180" i="120"/>
  <c r="H180" i="120"/>
  <c r="K180" i="120"/>
  <c r="F188" i="120"/>
  <c r="I188" i="120"/>
  <c r="H192" i="120"/>
  <c r="L192" i="120"/>
  <c r="F192" i="120"/>
  <c r="J192" i="120"/>
  <c r="F201" i="120"/>
  <c r="F200" i="120" s="1"/>
  <c r="J201" i="120"/>
  <c r="E201" i="120"/>
  <c r="I201" i="120"/>
  <c r="D201" i="120"/>
  <c r="E205" i="120"/>
  <c r="I205" i="120"/>
  <c r="H210" i="120"/>
  <c r="L210" i="120"/>
  <c r="F210" i="120"/>
  <c r="J210" i="120"/>
  <c r="H214" i="120"/>
  <c r="L214" i="120"/>
  <c r="G214" i="120"/>
  <c r="G209" i="120" s="1"/>
  <c r="G19" i="120" s="1"/>
  <c r="K214" i="120"/>
  <c r="F218" i="120"/>
  <c r="F20" i="120" s="1"/>
  <c r="J218" i="120"/>
  <c r="J20" i="120" s="1"/>
  <c r="I218" i="120"/>
  <c r="I20" i="120" s="1"/>
  <c r="D218" i="120"/>
  <c r="D20" i="120" s="1"/>
  <c r="E222" i="120"/>
  <c r="E21" i="120" s="1"/>
  <c r="I222" i="120"/>
  <c r="I21" i="120" s="1"/>
  <c r="D226" i="120"/>
  <c r="D22" i="120" s="1"/>
  <c r="H226" i="120"/>
  <c r="H22" i="120" s="1"/>
  <c r="L226" i="120"/>
  <c r="L22" i="120" s="1"/>
  <c r="G226" i="120"/>
  <c r="G22" i="120" s="1"/>
  <c r="F28" i="120"/>
  <c r="F25" i="120" s="1"/>
  <c r="J28" i="120"/>
  <c r="J25" i="120" s="1"/>
  <c r="G28" i="120"/>
  <c r="G25" i="120" s="1"/>
  <c r="G33" i="120"/>
  <c r="K33" i="120"/>
  <c r="D37" i="120"/>
  <c r="H37" i="120"/>
  <c r="H32" i="120" s="1"/>
  <c r="L37" i="120"/>
  <c r="E43" i="120"/>
  <c r="I43" i="120"/>
  <c r="D56" i="120"/>
  <c r="H56" i="120"/>
  <c r="L56" i="120"/>
  <c r="E60" i="120"/>
  <c r="I60" i="120"/>
  <c r="F64" i="120"/>
  <c r="J64" i="120"/>
  <c r="D172" i="120"/>
  <c r="F180" i="120"/>
  <c r="J180" i="120"/>
  <c r="I180" i="120"/>
  <c r="G184" i="120"/>
  <c r="K184" i="120"/>
  <c r="E184" i="120"/>
  <c r="I184" i="120"/>
  <c r="E196" i="120"/>
  <c r="I196" i="120"/>
  <c r="D196" i="120"/>
  <c r="H196" i="120"/>
  <c r="G205" i="120"/>
  <c r="K205" i="120"/>
  <c r="K200" i="120" s="1"/>
  <c r="J214" i="120"/>
  <c r="E214" i="120"/>
  <c r="D73" i="120"/>
  <c r="H73" i="120"/>
  <c r="H68" i="120" s="1"/>
  <c r="L73" i="120"/>
  <c r="E73" i="120"/>
  <c r="I73" i="120"/>
  <c r="F73" i="120"/>
  <c r="J73" i="120"/>
  <c r="G69" i="120"/>
  <c r="K69" i="120"/>
  <c r="E69" i="120"/>
  <c r="I69" i="120"/>
  <c r="G64" i="120"/>
  <c r="K64" i="120"/>
  <c r="D64" i="120"/>
  <c r="H64" i="120"/>
  <c r="L64" i="120"/>
  <c r="F60" i="120"/>
  <c r="J60" i="120"/>
  <c r="G60" i="120"/>
  <c r="K60" i="120"/>
  <c r="E56" i="120"/>
  <c r="E55" i="120" s="1"/>
  <c r="I56" i="120"/>
  <c r="I55" i="120" s="1"/>
  <c r="F56" i="120"/>
  <c r="F55" i="120" s="1"/>
  <c r="J56" i="120"/>
  <c r="G51" i="120"/>
  <c r="K51" i="120"/>
  <c r="E51" i="120"/>
  <c r="I51" i="120"/>
  <c r="F47" i="120"/>
  <c r="J47" i="120"/>
  <c r="D47" i="120"/>
  <c r="H47" i="120"/>
  <c r="L47" i="120"/>
  <c r="J43" i="120"/>
  <c r="G43" i="120"/>
  <c r="K43" i="120"/>
  <c r="I37" i="120"/>
  <c r="F37" i="120"/>
  <c r="J37" i="120"/>
  <c r="D33" i="120"/>
  <c r="L33" i="120"/>
  <c r="E33" i="120"/>
  <c r="I33" i="120"/>
  <c r="K28" i="120"/>
  <c r="K25" i="120" s="1"/>
  <c r="D28" i="120"/>
  <c r="D25" i="120" s="1"/>
  <c r="H28" i="120"/>
  <c r="H25" i="120" s="1"/>
  <c r="L28" i="120"/>
  <c r="L25" i="120" s="1"/>
  <c r="H218" i="120"/>
  <c r="H20" i="120" s="1"/>
  <c r="L218" i="120"/>
  <c r="L20" i="120" s="1"/>
  <c r="I210" i="120"/>
  <c r="I209" i="120" s="1"/>
  <c r="I19" i="120" s="1"/>
  <c r="H201" i="120"/>
  <c r="H200" i="120" s="1"/>
  <c r="L201" i="120"/>
  <c r="L198" i="120"/>
  <c r="L196" i="120" s="1"/>
  <c r="E192" i="120"/>
  <c r="I192" i="120"/>
  <c r="H188" i="120"/>
  <c r="L188" i="120"/>
  <c r="F184" i="120"/>
  <c r="J184" i="120"/>
  <c r="H168" i="120"/>
  <c r="L168" i="120"/>
  <c r="BS218" i="120"/>
  <c r="BS20" i="120" s="1"/>
  <c r="BQ214" i="120"/>
  <c r="F215" i="120"/>
  <c r="F214" i="120" s="1"/>
  <c r="AZ209" i="120"/>
  <c r="AZ19" i="120" s="1"/>
  <c r="BP210" i="120"/>
  <c r="E211" i="120"/>
  <c r="E210" i="120" s="1"/>
  <c r="E209" i="120" s="1"/>
  <c r="E19" i="120" s="1"/>
  <c r="BS201" i="120"/>
  <c r="BO188" i="120"/>
  <c r="D189" i="120"/>
  <c r="D188" i="120" s="1"/>
  <c r="J79" i="120"/>
  <c r="H96" i="120"/>
  <c r="L96" i="120"/>
  <c r="BS176" i="120"/>
  <c r="AJ209" i="120"/>
  <c r="AJ19" i="120" s="1"/>
  <c r="T209" i="120"/>
  <c r="T19" i="120" s="1"/>
  <c r="BK209" i="120"/>
  <c r="BK19" i="120" s="1"/>
  <c r="BC209" i="120"/>
  <c r="BC19" i="120" s="1"/>
  <c r="AU209" i="120"/>
  <c r="AU19" i="120" s="1"/>
  <c r="AM209" i="120"/>
  <c r="AM19" i="120" s="1"/>
  <c r="AE209" i="120"/>
  <c r="AE19" i="120" s="1"/>
  <c r="W209" i="120"/>
  <c r="W19" i="120" s="1"/>
  <c r="O209" i="120"/>
  <c r="O19" i="120" s="1"/>
  <c r="F79" i="120"/>
  <c r="D96" i="120"/>
  <c r="F113" i="120"/>
  <c r="F112" i="120" s="1"/>
  <c r="BS192" i="120"/>
  <c r="E79" i="120"/>
  <c r="I79" i="120"/>
  <c r="G96" i="120"/>
  <c r="K96" i="120"/>
  <c r="E113" i="120"/>
  <c r="E112" i="120" s="1"/>
  <c r="I113" i="120"/>
  <c r="I112" i="120" s="1"/>
  <c r="O78" i="120"/>
  <c r="F96" i="120"/>
  <c r="BQ180" i="120"/>
  <c r="BU180" i="120"/>
  <c r="BS184" i="120"/>
  <c r="BS188" i="120"/>
  <c r="BQ196" i="120"/>
  <c r="BU196" i="120"/>
  <c r="BO201" i="120"/>
  <c r="BT210" i="120"/>
  <c r="BU214" i="120"/>
  <c r="BO218" i="120"/>
  <c r="BO20" i="120" s="1"/>
  <c r="BQ226" i="120"/>
  <c r="BQ22" i="120" s="1"/>
  <c r="BU226" i="120"/>
  <c r="BU22" i="120" s="1"/>
  <c r="BH42" i="120"/>
  <c r="AZ42" i="120"/>
  <c r="AR42" i="120"/>
  <c r="BH209" i="120"/>
  <c r="BH19" i="120" s="1"/>
  <c r="AR209" i="120"/>
  <c r="AR19" i="120" s="1"/>
  <c r="AB209" i="120"/>
  <c r="AB19" i="120" s="1"/>
  <c r="AY78" i="120"/>
  <c r="AQ78" i="120"/>
  <c r="AI78" i="120"/>
  <c r="BP168" i="120"/>
  <c r="BT168" i="120"/>
  <c r="BR172" i="120"/>
  <c r="BQ172" i="120"/>
  <c r="BU172" i="120"/>
  <c r="BP172" i="120"/>
  <c r="BT172" i="120"/>
  <c r="BO176" i="120"/>
  <c r="BO180" i="120"/>
  <c r="BS180" i="120"/>
  <c r="BR188" i="120"/>
  <c r="BQ188" i="120"/>
  <c r="BU188" i="120"/>
  <c r="BP188" i="120"/>
  <c r="BT188" i="120"/>
  <c r="BO192" i="120"/>
  <c r="BO196" i="120"/>
  <c r="BS196" i="120"/>
  <c r="BP201" i="120"/>
  <c r="BT201" i="120"/>
  <c r="BR205" i="120"/>
  <c r="BQ205" i="120"/>
  <c r="BU205" i="120"/>
  <c r="BP205" i="120"/>
  <c r="BT205" i="120"/>
  <c r="BO210" i="120"/>
  <c r="BS210" i="120"/>
  <c r="BP218" i="120"/>
  <c r="BP20" i="120" s="1"/>
  <c r="BT218" i="120"/>
  <c r="BT20" i="120" s="1"/>
  <c r="BR222" i="120"/>
  <c r="BR21" i="120" s="1"/>
  <c r="BQ222" i="120"/>
  <c r="BQ21" i="120" s="1"/>
  <c r="BU222" i="120"/>
  <c r="BU21" i="120" s="1"/>
  <c r="BO226" i="120"/>
  <c r="BO22" i="120" s="1"/>
  <c r="BS226" i="120"/>
  <c r="BS22" i="120" s="1"/>
  <c r="K113" i="120"/>
  <c r="K112" i="120" s="1"/>
  <c r="H79" i="120"/>
  <c r="H78" i="120" s="1"/>
  <c r="D113" i="120"/>
  <c r="D112" i="120" s="1"/>
  <c r="H113" i="120"/>
  <c r="H112" i="120" s="1"/>
  <c r="L113" i="120"/>
  <c r="L112" i="120" s="1"/>
  <c r="AJ42" i="120"/>
  <c r="AB42" i="120"/>
  <c r="T42" i="120"/>
  <c r="BO33" i="120"/>
  <c r="G79" i="120"/>
  <c r="K79" i="120"/>
  <c r="E96" i="120"/>
  <c r="I96" i="120"/>
  <c r="J113" i="120"/>
  <c r="J112" i="120" s="1"/>
  <c r="D79" i="120"/>
  <c r="L79" i="120"/>
  <c r="J96" i="120"/>
  <c r="J78" i="120" s="1"/>
  <c r="BK78" i="120"/>
  <c r="BG78" i="120"/>
  <c r="BC78" i="120"/>
  <c r="AU78" i="120"/>
  <c r="AM78" i="120"/>
  <c r="AE78" i="120"/>
  <c r="AA78" i="120"/>
  <c r="W78" i="120"/>
  <c r="S78" i="120"/>
  <c r="AC32" i="120"/>
  <c r="M32" i="120"/>
  <c r="BM78" i="120"/>
  <c r="BI78" i="120"/>
  <c r="BE78" i="120"/>
  <c r="BA78" i="120"/>
  <c r="AW78" i="120"/>
  <c r="AS78" i="120"/>
  <c r="AO78" i="120"/>
  <c r="AK78" i="120"/>
  <c r="AG78" i="120"/>
  <c r="AC78" i="120"/>
  <c r="Y78" i="120"/>
  <c r="U78" i="120"/>
  <c r="Q78" i="120"/>
  <c r="M78" i="120"/>
  <c r="BM68" i="120"/>
  <c r="BI68" i="120"/>
  <c r="BE68" i="120"/>
  <c r="BA68" i="120"/>
  <c r="AW68" i="120"/>
  <c r="AS68" i="120"/>
  <c r="AO68" i="120"/>
  <c r="AK68" i="120"/>
  <c r="AG68" i="120"/>
  <c r="AC68" i="120"/>
  <c r="Y68" i="120"/>
  <c r="U68" i="120"/>
  <c r="Q68" i="120"/>
  <c r="M68" i="120"/>
  <c r="AZ68" i="120"/>
  <c r="AN68" i="120"/>
  <c r="P68" i="120"/>
  <c r="BD68" i="120"/>
  <c r="AJ68" i="120"/>
  <c r="BA55" i="120"/>
  <c r="BH55" i="120"/>
  <c r="AZ55" i="120"/>
  <c r="AV55" i="120"/>
  <c r="AR55" i="120"/>
  <c r="AJ55" i="120"/>
  <c r="AB55" i="120"/>
  <c r="T55" i="120"/>
  <c r="P55" i="120"/>
  <c r="BL55" i="120"/>
  <c r="AF55" i="120"/>
  <c r="AN42" i="120"/>
  <c r="BM42" i="120"/>
  <c r="AW42" i="120"/>
  <c r="AS42" i="120"/>
  <c r="AG42" i="120"/>
  <c r="AC42" i="120"/>
  <c r="M42" i="120"/>
  <c r="BI32" i="120"/>
  <c r="AS32" i="120"/>
  <c r="AS205" i="119"/>
  <c r="AS20" i="119" s="1"/>
  <c r="AN205" i="119"/>
  <c r="AN20" i="119" s="1"/>
  <c r="H205" i="119"/>
  <c r="H20" i="119" s="1"/>
  <c r="AS196" i="119"/>
  <c r="AQ196" i="119"/>
  <c r="AM196" i="119"/>
  <c r="AH196" i="119"/>
  <c r="AD196" i="119"/>
  <c r="Y196" i="119"/>
  <c r="U196" i="119"/>
  <c r="K196" i="119"/>
  <c r="G196" i="119"/>
  <c r="AG196" i="119"/>
  <c r="M196" i="119"/>
  <c r="AN163" i="119"/>
  <c r="X163" i="119"/>
  <c r="AN69" i="119"/>
  <c r="V69" i="119"/>
  <c r="Q69" i="119"/>
  <c r="M69" i="119"/>
  <c r="H69" i="119"/>
  <c r="AW33" i="119"/>
  <c r="AQ33" i="119"/>
  <c r="AM33" i="119"/>
  <c r="AH33" i="119"/>
  <c r="U33" i="119"/>
  <c r="AN33" i="119"/>
  <c r="Z33" i="119"/>
  <c r="V33" i="119"/>
  <c r="H33" i="119"/>
  <c r="AV69" i="119"/>
  <c r="AD69" i="119"/>
  <c r="P69" i="119"/>
  <c r="H163" i="119"/>
  <c r="AT113" i="119"/>
  <c r="AO113" i="119"/>
  <c r="AK113" i="119"/>
  <c r="AF113" i="119"/>
  <c r="AA113" i="119"/>
  <c r="W113" i="119"/>
  <c r="R113" i="119"/>
  <c r="N113" i="119"/>
  <c r="I113" i="119"/>
  <c r="E113" i="119"/>
  <c r="U113" i="119"/>
  <c r="AW79" i="119"/>
  <c r="AS79" i="119"/>
  <c r="AI79" i="119"/>
  <c r="AE79" i="119"/>
  <c r="Z79" i="119"/>
  <c r="V79" i="119"/>
  <c r="Q79" i="119"/>
  <c r="M79" i="119"/>
  <c r="AU79" i="119"/>
  <c r="O79" i="119"/>
  <c r="F79" i="119"/>
  <c r="AA69" i="119"/>
  <c r="W69" i="119"/>
  <c r="R69" i="119"/>
  <c r="I69" i="119"/>
  <c r="E69" i="119"/>
  <c r="AL56" i="119"/>
  <c r="F56" i="119"/>
  <c r="V56" i="119"/>
  <c r="X43" i="119"/>
  <c r="AS43" i="119"/>
  <c r="F43" i="119"/>
  <c r="F42" i="119" s="1"/>
  <c r="AP33" i="119"/>
  <c r="AC33" i="119"/>
  <c r="J33" i="119"/>
  <c r="F199" i="12"/>
  <c r="U143" i="12"/>
  <c r="BK112" i="120"/>
  <c r="AQ112" i="120"/>
  <c r="AE112" i="120"/>
  <c r="BQ144" i="120"/>
  <c r="BU144" i="120"/>
  <c r="BP33" i="120"/>
  <c r="BT33" i="120"/>
  <c r="BR43" i="120"/>
  <c r="BR79" i="120"/>
  <c r="BP96" i="120"/>
  <c r="BT113" i="120"/>
  <c r="BP113" i="120"/>
  <c r="BO113" i="120"/>
  <c r="BS113" i="120"/>
  <c r="BU28" i="120"/>
  <c r="BU25" i="120" s="1"/>
  <c r="BR96" i="120"/>
  <c r="BQ96" i="120"/>
  <c r="BU96" i="120"/>
  <c r="BO47" i="120"/>
  <c r="BT96" i="120"/>
  <c r="AY209" i="120"/>
  <c r="AY19" i="120" s="1"/>
  <c r="AQ209" i="120"/>
  <c r="AQ19" i="120" s="1"/>
  <c r="AA209" i="120"/>
  <c r="AA19" i="120" s="1"/>
  <c r="BI55" i="120"/>
  <c r="AW55" i="120"/>
  <c r="AO55" i="120"/>
  <c r="AG55" i="120"/>
  <c r="Y55" i="120"/>
  <c r="U55" i="120"/>
  <c r="M55" i="120"/>
  <c r="BI42" i="120"/>
  <c r="Q42" i="120"/>
  <c r="BM32" i="120"/>
  <c r="BE32" i="120"/>
  <c r="BA32" i="120"/>
  <c r="AW32" i="120"/>
  <c r="AO32" i="120"/>
  <c r="AK32" i="120"/>
  <c r="AG32" i="120"/>
  <c r="Y32" i="120"/>
  <c r="U32" i="120"/>
  <c r="Q32" i="120"/>
  <c r="BG209" i="120"/>
  <c r="BG19" i="120" s="1"/>
  <c r="AI209" i="120"/>
  <c r="AI19" i="120" s="1"/>
  <c r="S209" i="120"/>
  <c r="S19" i="120" s="1"/>
  <c r="BM55" i="120"/>
  <c r="BE55" i="120"/>
  <c r="AS55" i="120"/>
  <c r="AK55" i="120"/>
  <c r="AC55" i="120"/>
  <c r="Q55" i="120"/>
  <c r="BS47" i="120"/>
  <c r="BQ56" i="120"/>
  <c r="BR60" i="120"/>
  <c r="BR144" i="120"/>
  <c r="BO168" i="120"/>
  <c r="BO184" i="120"/>
  <c r="D32" i="120"/>
  <c r="BL200" i="120"/>
  <c r="BH200" i="120"/>
  <c r="BD200" i="120"/>
  <c r="AZ200" i="120"/>
  <c r="AV200" i="120"/>
  <c r="AR200" i="120"/>
  <c r="AN200" i="120"/>
  <c r="AJ200" i="120"/>
  <c r="AF200" i="120"/>
  <c r="AB200" i="120"/>
  <c r="X200" i="120"/>
  <c r="T200" i="120"/>
  <c r="P200" i="120"/>
  <c r="BM200" i="120"/>
  <c r="BI200" i="120"/>
  <c r="BE200" i="120"/>
  <c r="BA200" i="120"/>
  <c r="AW200" i="120"/>
  <c r="AS200" i="120"/>
  <c r="AO200" i="120"/>
  <c r="AK200" i="120"/>
  <c r="AG200" i="120"/>
  <c r="AC200" i="120"/>
  <c r="Y200" i="120"/>
  <c r="U200" i="120"/>
  <c r="Q200" i="120"/>
  <c r="M200" i="120"/>
  <c r="AS167" i="120"/>
  <c r="BG112" i="120"/>
  <c r="BC112" i="120"/>
  <c r="AU112" i="120"/>
  <c r="AI112" i="120"/>
  <c r="AA112" i="120"/>
  <c r="W112" i="120"/>
  <c r="O112" i="120"/>
  <c r="AN55" i="120"/>
  <c r="BN32" i="120"/>
  <c r="BJ32" i="120"/>
  <c r="BF32" i="120"/>
  <c r="BB32" i="120"/>
  <c r="AX32" i="120"/>
  <c r="AT32" i="120"/>
  <c r="AP32" i="120"/>
  <c r="AL32" i="120"/>
  <c r="AH32" i="120"/>
  <c r="AD32" i="120"/>
  <c r="Z32" i="120"/>
  <c r="V32" i="120"/>
  <c r="R32" i="120"/>
  <c r="N32" i="120"/>
  <c r="BP222" i="120"/>
  <c r="BP21" i="120" s="1"/>
  <c r="BT222" i="120"/>
  <c r="BT21" i="120" s="1"/>
  <c r="BL209" i="120"/>
  <c r="BL19" i="120" s="1"/>
  <c r="BD209" i="120"/>
  <c r="BD19" i="120" s="1"/>
  <c r="AV209" i="120"/>
  <c r="AV19" i="120" s="1"/>
  <c r="AN209" i="120"/>
  <c r="AN19" i="120" s="1"/>
  <c r="AF209" i="120"/>
  <c r="AF19" i="120" s="1"/>
  <c r="X209" i="120"/>
  <c r="X19" i="120" s="1"/>
  <c r="P209" i="120"/>
  <c r="P19" i="120" s="1"/>
  <c r="BI167" i="120"/>
  <c r="AC167" i="120"/>
  <c r="BL112" i="120"/>
  <c r="BH112" i="120"/>
  <c r="BD112" i="120"/>
  <c r="AZ112" i="120"/>
  <c r="AV112" i="120"/>
  <c r="AR112" i="120"/>
  <c r="AN112" i="120"/>
  <c r="AJ112" i="120"/>
  <c r="AF112" i="120"/>
  <c r="AB112" i="120"/>
  <c r="X112" i="120"/>
  <c r="T112" i="120"/>
  <c r="P112" i="120"/>
  <c r="BH78" i="120"/>
  <c r="AV78" i="120"/>
  <c r="AJ78" i="120"/>
  <c r="X78" i="120"/>
  <c r="BL68" i="120"/>
  <c r="BH68" i="120"/>
  <c r="AV68" i="120"/>
  <c r="AR68" i="120"/>
  <c r="AF68" i="120"/>
  <c r="X68" i="120"/>
  <c r="BD55" i="120"/>
  <c r="X55" i="120"/>
  <c r="BD42" i="120"/>
  <c r="X42" i="120"/>
  <c r="BL32" i="120"/>
  <c r="BH32" i="120"/>
  <c r="BD32" i="120"/>
  <c r="AZ32" i="120"/>
  <c r="AV32" i="120"/>
  <c r="AR32" i="120"/>
  <c r="AN32" i="120"/>
  <c r="AJ32" i="120"/>
  <c r="AF32" i="120"/>
  <c r="AB32" i="120"/>
  <c r="X32" i="120"/>
  <c r="T32" i="120"/>
  <c r="P32" i="120"/>
  <c r="BG167" i="120"/>
  <c r="AQ167" i="120"/>
  <c r="AA167" i="120"/>
  <c r="BJ167" i="120"/>
  <c r="AT167" i="120"/>
  <c r="AD167" i="120"/>
  <c r="N167" i="120"/>
  <c r="BL78" i="120"/>
  <c r="BD78" i="120"/>
  <c r="AZ78" i="120"/>
  <c r="AR78" i="120"/>
  <c r="AN78" i="120"/>
  <c r="AF78" i="120"/>
  <c r="AB78" i="120"/>
  <c r="T78" i="120"/>
  <c r="P78" i="120"/>
  <c r="BU47" i="120"/>
  <c r="BS56" i="120"/>
  <c r="BO64" i="120"/>
  <c r="BS64" i="120"/>
  <c r="BP144" i="120"/>
  <c r="BT144" i="120"/>
  <c r="BS168" i="120"/>
  <c r="BR180" i="120"/>
  <c r="BP180" i="120"/>
  <c r="BT180" i="120"/>
  <c r="BR196" i="120"/>
  <c r="BP196" i="120"/>
  <c r="BT196" i="120"/>
  <c r="BR214" i="120"/>
  <c r="BP214" i="120"/>
  <c r="BT214" i="120"/>
  <c r="BN209" i="120"/>
  <c r="BN19" i="120" s="1"/>
  <c r="BJ209" i="120"/>
  <c r="BJ19" i="120" s="1"/>
  <c r="BF209" i="120"/>
  <c r="BF19" i="120" s="1"/>
  <c r="BB209" i="120"/>
  <c r="BB19" i="120" s="1"/>
  <c r="AX209" i="120"/>
  <c r="AX19" i="120" s="1"/>
  <c r="AT209" i="120"/>
  <c r="AT19" i="120" s="1"/>
  <c r="AP209" i="120"/>
  <c r="AP19" i="120" s="1"/>
  <c r="AL209" i="120"/>
  <c r="AL19" i="120" s="1"/>
  <c r="AH209" i="120"/>
  <c r="AH19" i="120" s="1"/>
  <c r="AD209" i="120"/>
  <c r="AD19" i="120" s="1"/>
  <c r="Z209" i="120"/>
  <c r="Z19" i="120" s="1"/>
  <c r="V209" i="120"/>
  <c r="V19" i="120" s="1"/>
  <c r="R209" i="120"/>
  <c r="R19" i="120" s="1"/>
  <c r="N209" i="120"/>
  <c r="N19" i="120" s="1"/>
  <c r="BM209" i="120"/>
  <c r="BM19" i="120" s="1"/>
  <c r="BI209" i="120"/>
  <c r="BI19" i="120" s="1"/>
  <c r="BE209" i="120"/>
  <c r="BE19" i="120" s="1"/>
  <c r="BA209" i="120"/>
  <c r="BA19" i="120" s="1"/>
  <c r="AW209" i="120"/>
  <c r="AW19" i="120" s="1"/>
  <c r="AS209" i="120"/>
  <c r="AS19" i="120" s="1"/>
  <c r="AO209" i="120"/>
  <c r="AO19" i="120" s="1"/>
  <c r="AK209" i="120"/>
  <c r="AK19" i="120" s="1"/>
  <c r="AG209" i="120"/>
  <c r="AG19" i="120" s="1"/>
  <c r="AC209" i="120"/>
  <c r="AC19" i="120" s="1"/>
  <c r="Y209" i="120"/>
  <c r="Y19" i="120" s="1"/>
  <c r="U209" i="120"/>
  <c r="U19" i="120" s="1"/>
  <c r="Q209" i="120"/>
  <c r="Q19" i="120" s="1"/>
  <c r="M209" i="120"/>
  <c r="M19" i="120" s="1"/>
  <c r="BK200" i="120"/>
  <c r="BG200" i="120"/>
  <c r="BC200" i="120"/>
  <c r="AY200" i="120"/>
  <c r="AU200" i="120"/>
  <c r="AQ200" i="120"/>
  <c r="AM200" i="120"/>
  <c r="AI200" i="120"/>
  <c r="AE200" i="120"/>
  <c r="AA200" i="120"/>
  <c r="W200" i="120"/>
  <c r="S200" i="120"/>
  <c r="O200" i="120"/>
  <c r="G200" i="120"/>
  <c r="BN200" i="120"/>
  <c r="BJ200" i="120"/>
  <c r="BF200" i="120"/>
  <c r="BB200" i="120"/>
  <c r="AX200" i="120"/>
  <c r="AT200" i="120"/>
  <c r="AP200" i="120"/>
  <c r="AL200" i="120"/>
  <c r="AH200" i="120"/>
  <c r="AD200" i="120"/>
  <c r="Z200" i="120"/>
  <c r="V200" i="120"/>
  <c r="R200" i="120"/>
  <c r="N200" i="120"/>
  <c r="BC167" i="120"/>
  <c r="AM167" i="120"/>
  <c r="W167" i="120"/>
  <c r="AY112" i="120"/>
  <c r="AM112" i="120"/>
  <c r="S112" i="120"/>
  <c r="BK42" i="120"/>
  <c r="BG42" i="120"/>
  <c r="BC42" i="120"/>
  <c r="BF167" i="120"/>
  <c r="BB167" i="120"/>
  <c r="AP167" i="120"/>
  <c r="BN78" i="120"/>
  <c r="BJ78" i="120"/>
  <c r="BF78" i="120"/>
  <c r="BB78" i="120"/>
  <c r="AX78" i="120"/>
  <c r="AT78" i="120"/>
  <c r="AP78" i="120"/>
  <c r="AL78" i="120"/>
  <c r="AH78" i="120"/>
  <c r="AD78" i="120"/>
  <c r="Z78" i="120"/>
  <c r="V78" i="120"/>
  <c r="R78" i="120"/>
  <c r="N78" i="120"/>
  <c r="BN167" i="120"/>
  <c r="AX167" i="120"/>
  <c r="AH167" i="120"/>
  <c r="R167" i="120"/>
  <c r="BM167" i="120"/>
  <c r="BE167" i="120"/>
  <c r="BA167" i="120"/>
  <c r="AW167" i="120"/>
  <c r="AO167" i="120"/>
  <c r="AK167" i="120"/>
  <c r="AG167" i="120"/>
  <c r="Y167" i="120"/>
  <c r="U167" i="120"/>
  <c r="Q167" i="120"/>
  <c r="BK167" i="120"/>
  <c r="AY167" i="120"/>
  <c r="AU167" i="120"/>
  <c r="AI167" i="120"/>
  <c r="AE167" i="120"/>
  <c r="S167" i="120"/>
  <c r="O167" i="120"/>
  <c r="BK55" i="120"/>
  <c r="BG55" i="120"/>
  <c r="BC55" i="120"/>
  <c r="AY55" i="120"/>
  <c r="AU55" i="120"/>
  <c r="AQ55" i="120"/>
  <c r="AM55" i="120"/>
  <c r="AI55" i="120"/>
  <c r="AE55" i="120"/>
  <c r="AA55" i="120"/>
  <c r="W55" i="120"/>
  <c r="S55" i="120"/>
  <c r="O55" i="120"/>
  <c r="BE42" i="120"/>
  <c r="BA42" i="120"/>
  <c r="AO42" i="120"/>
  <c r="AK42" i="120"/>
  <c r="Y42" i="120"/>
  <c r="U42" i="120"/>
  <c r="AL167" i="120"/>
  <c r="Z167" i="120"/>
  <c r="V167" i="120"/>
  <c r="BK68" i="120"/>
  <c r="BG68" i="120"/>
  <c r="BC68" i="120"/>
  <c r="AY68" i="120"/>
  <c r="AU68" i="120"/>
  <c r="AQ68" i="120"/>
  <c r="AM68" i="120"/>
  <c r="AI68" i="120"/>
  <c r="BN68" i="120"/>
  <c r="BJ68" i="120"/>
  <c r="BF68" i="120"/>
  <c r="BB68" i="120"/>
  <c r="AX68" i="120"/>
  <c r="AT68" i="120"/>
  <c r="AP68" i="120"/>
  <c r="AL68" i="120"/>
  <c r="AH68" i="120"/>
  <c r="AD68" i="120"/>
  <c r="Z68" i="120"/>
  <c r="V68" i="120"/>
  <c r="R68" i="120"/>
  <c r="N68" i="120"/>
  <c r="BN42" i="120"/>
  <c r="BJ42" i="120"/>
  <c r="BF42" i="120"/>
  <c r="BB42" i="120"/>
  <c r="AX42" i="120"/>
  <c r="AT42" i="120"/>
  <c r="AP42" i="120"/>
  <c r="AL42" i="120"/>
  <c r="AH42" i="120"/>
  <c r="AD42" i="120"/>
  <c r="Z42" i="120"/>
  <c r="V42" i="120"/>
  <c r="R42" i="120"/>
  <c r="N42" i="120"/>
  <c r="BN112" i="120"/>
  <c r="BJ112" i="120"/>
  <c r="BF112" i="120"/>
  <c r="BB112" i="120"/>
  <c r="AX112" i="120"/>
  <c r="AT112" i="120"/>
  <c r="AP112" i="120"/>
  <c r="AL112" i="120"/>
  <c r="AH112" i="120"/>
  <c r="AD112" i="120"/>
  <c r="Z112" i="120"/>
  <c r="V112" i="120"/>
  <c r="R112" i="120"/>
  <c r="N112" i="120"/>
  <c r="BM112" i="120"/>
  <c r="BI112" i="120"/>
  <c r="BE112" i="120"/>
  <c r="BA112" i="120"/>
  <c r="AW112" i="120"/>
  <c r="AS112" i="120"/>
  <c r="AO112" i="120"/>
  <c r="AK112" i="120"/>
  <c r="AG112" i="120"/>
  <c r="AC112" i="120"/>
  <c r="Y112" i="120"/>
  <c r="U112" i="120"/>
  <c r="Q112" i="120"/>
  <c r="M112" i="120"/>
  <c r="AB68" i="120"/>
  <c r="T68" i="120"/>
  <c r="BN55" i="120"/>
  <c r="BJ55" i="120"/>
  <c r="BF55" i="120"/>
  <c r="BB55" i="120"/>
  <c r="AX55" i="120"/>
  <c r="AT55" i="120"/>
  <c r="AP55" i="120"/>
  <c r="AL55" i="120"/>
  <c r="AH55" i="120"/>
  <c r="AD55" i="120"/>
  <c r="Z55" i="120"/>
  <c r="V55" i="120"/>
  <c r="R55" i="120"/>
  <c r="N55" i="120"/>
  <c r="BL42" i="120"/>
  <c r="AV42" i="120"/>
  <c r="AF42" i="120"/>
  <c r="P42" i="120"/>
  <c r="AY42" i="120"/>
  <c r="AU42" i="120"/>
  <c r="AQ42" i="120"/>
  <c r="AM42" i="120"/>
  <c r="AI42" i="120"/>
  <c r="AE42" i="120"/>
  <c r="AA42" i="120"/>
  <c r="W42" i="120"/>
  <c r="S42" i="120"/>
  <c r="O42" i="120"/>
  <c r="BK32" i="120"/>
  <c r="BG32" i="120"/>
  <c r="BC32" i="120"/>
  <c r="AY32" i="120"/>
  <c r="AU32" i="120"/>
  <c r="AQ32" i="120"/>
  <c r="AM32" i="120"/>
  <c r="AI32" i="120"/>
  <c r="AE32" i="120"/>
  <c r="AA32" i="120"/>
  <c r="W32" i="120"/>
  <c r="S32" i="120"/>
  <c r="O32" i="120"/>
  <c r="BO28" i="120"/>
  <c r="BO25" i="120" s="1"/>
  <c r="BP47" i="120"/>
  <c r="BU51" i="120"/>
  <c r="BR113" i="120"/>
  <c r="BQ113" i="120"/>
  <c r="BU113" i="120"/>
  <c r="BU112" i="120" s="1"/>
  <c r="BO144" i="120"/>
  <c r="BS144" i="120"/>
  <c r="BR176" i="120"/>
  <c r="BQ176" i="120"/>
  <c r="BU176" i="120"/>
  <c r="BP176" i="120"/>
  <c r="BT176" i="120"/>
  <c r="BR192" i="120"/>
  <c r="BQ192" i="120"/>
  <c r="BU192" i="120"/>
  <c r="BP192" i="120"/>
  <c r="BT192" i="120"/>
  <c r="BR210" i="120"/>
  <c r="BQ210" i="120"/>
  <c r="BU210" i="120"/>
  <c r="BO214" i="120"/>
  <c r="BS214" i="120"/>
  <c r="BR226" i="120"/>
  <c r="BR22" i="120" s="1"/>
  <c r="BP226" i="120"/>
  <c r="BP22" i="120" s="1"/>
  <c r="BT226" i="120"/>
  <c r="BT22" i="120" s="1"/>
  <c r="BR28" i="120"/>
  <c r="BR25" i="120" s="1"/>
  <c r="BO96" i="120"/>
  <c r="BS96" i="120"/>
  <c r="BR168" i="120"/>
  <c r="BQ168" i="120"/>
  <c r="BU168" i="120"/>
  <c r="BO172" i="120"/>
  <c r="BS172" i="120"/>
  <c r="BR184" i="120"/>
  <c r="BQ184" i="120"/>
  <c r="BU184" i="120"/>
  <c r="BP184" i="120"/>
  <c r="BT184" i="120"/>
  <c r="BR201" i="120"/>
  <c r="BQ201" i="120"/>
  <c r="BU201" i="120"/>
  <c r="BO205" i="120"/>
  <c r="BS205" i="120"/>
  <c r="BS200" i="120" s="1"/>
  <c r="BR218" i="120"/>
  <c r="BR20" i="120" s="1"/>
  <c r="BQ218" i="120"/>
  <c r="BQ20" i="120" s="1"/>
  <c r="BU218" i="120"/>
  <c r="BU20" i="120" s="1"/>
  <c r="BO222" i="120"/>
  <c r="BO21" i="120" s="1"/>
  <c r="BS222" i="120"/>
  <c r="BS21" i="120" s="1"/>
  <c r="BS33" i="120"/>
  <c r="BR37" i="120"/>
  <c r="BQ43" i="120"/>
  <c r="BU43" i="120"/>
  <c r="BQ47" i="120"/>
  <c r="BT47" i="120"/>
  <c r="BO51" i="120"/>
  <c r="BS51" i="120"/>
  <c r="BQ51" i="120"/>
  <c r="BO56" i="120"/>
  <c r="BP60" i="120"/>
  <c r="BR64" i="120"/>
  <c r="BQ64" i="120"/>
  <c r="BU64" i="120"/>
  <c r="BP64" i="120"/>
  <c r="BT64" i="120"/>
  <c r="BO69" i="120"/>
  <c r="BS69" i="120"/>
  <c r="BR69" i="120"/>
  <c r="BR73" i="120"/>
  <c r="V43" i="119"/>
  <c r="X205" i="119"/>
  <c r="X20" i="119" s="1"/>
  <c r="AH69" i="119"/>
  <c r="AV56" i="119"/>
  <c r="AD56" i="119"/>
  <c r="P56" i="119"/>
  <c r="AC43" i="119"/>
  <c r="AL43" i="119"/>
  <c r="AG43" i="119"/>
  <c r="AD33" i="119"/>
  <c r="P33" i="119"/>
  <c r="M43" i="119"/>
  <c r="AF163" i="119"/>
  <c r="AH43" i="119"/>
  <c r="U205" i="119"/>
  <c r="U20" i="119" s="1"/>
  <c r="AT205" i="119"/>
  <c r="AT20" i="119" s="1"/>
  <c r="AO205" i="119"/>
  <c r="AO20" i="119" s="1"/>
  <c r="AK205" i="119"/>
  <c r="AK20" i="119" s="1"/>
  <c r="AF205" i="119"/>
  <c r="AF20" i="119" s="1"/>
  <c r="R205" i="119"/>
  <c r="R20" i="119" s="1"/>
  <c r="N205" i="119"/>
  <c r="N20" i="119" s="1"/>
  <c r="I205" i="119"/>
  <c r="I20" i="119" s="1"/>
  <c r="E205" i="119"/>
  <c r="E20" i="119" s="1"/>
  <c r="AW196" i="119"/>
  <c r="Q196" i="119"/>
  <c r="AC113" i="119"/>
  <c r="AW69" i="119"/>
  <c r="AS69" i="119"/>
  <c r="AL69" i="119"/>
  <c r="AW56" i="119"/>
  <c r="AW42" i="119" s="1"/>
  <c r="AS56" i="119"/>
  <c r="Q56" i="119"/>
  <c r="M56" i="119"/>
  <c r="AV43" i="119"/>
  <c r="AD43" i="119"/>
  <c r="P43" i="119"/>
  <c r="R43" i="119"/>
  <c r="AL33" i="119"/>
  <c r="X33" i="119"/>
  <c r="F33" i="119"/>
  <c r="AS33" i="119"/>
  <c r="M33" i="119"/>
  <c r="AL79" i="119"/>
  <c r="W56" i="119"/>
  <c r="Y163" i="119"/>
  <c r="U163" i="119"/>
  <c r="AA163" i="119"/>
  <c r="W163" i="119"/>
  <c r="AO43" i="119"/>
  <c r="AK43" i="119"/>
  <c r="AA43" i="119"/>
  <c r="W43" i="119"/>
  <c r="I43" i="119"/>
  <c r="E43" i="119"/>
  <c r="AT56" i="119"/>
  <c r="AF56" i="119"/>
  <c r="N56" i="119"/>
  <c r="AQ56" i="119"/>
  <c r="AM56" i="119"/>
  <c r="AH56" i="119"/>
  <c r="K56" i="119"/>
  <c r="G56" i="119"/>
  <c r="AV33" i="119"/>
  <c r="AO33" i="119"/>
  <c r="AK33" i="119"/>
  <c r="AA33" i="119"/>
  <c r="W33" i="119"/>
  <c r="R33" i="119"/>
  <c r="I33" i="119"/>
  <c r="E33" i="119"/>
  <c r="AA56" i="119"/>
  <c r="R56" i="119"/>
  <c r="AV205" i="119"/>
  <c r="AV20" i="119" s="1"/>
  <c r="AH205" i="119"/>
  <c r="AH20" i="119" s="1"/>
  <c r="AD205" i="119"/>
  <c r="AD20" i="119" s="1"/>
  <c r="Y205" i="119"/>
  <c r="Y20" i="119" s="1"/>
  <c r="P205" i="119"/>
  <c r="P20" i="119" s="1"/>
  <c r="AT196" i="119"/>
  <c r="AO196" i="119"/>
  <c r="AA196" i="119"/>
  <c r="W196" i="119"/>
  <c r="R196" i="119"/>
  <c r="N196" i="119"/>
  <c r="I196" i="119"/>
  <c r="AO163" i="119"/>
  <c r="AK163" i="119"/>
  <c r="I163" i="119"/>
  <c r="E163" i="119"/>
  <c r="AV163" i="119"/>
  <c r="AQ163" i="119"/>
  <c r="AM163" i="119"/>
  <c r="P163" i="119"/>
  <c r="K163" i="119"/>
  <c r="G163" i="119"/>
  <c r="AP79" i="119"/>
  <c r="AG79" i="119"/>
  <c r="AC79" i="119"/>
  <c r="S79" i="119"/>
  <c r="J79" i="119"/>
  <c r="AT69" i="119"/>
  <c r="AF69" i="119"/>
  <c r="N69" i="119"/>
  <c r="AQ69" i="119"/>
  <c r="AM69" i="119"/>
  <c r="Y69" i="119"/>
  <c r="U69" i="119"/>
  <c r="K69" i="119"/>
  <c r="G69" i="119"/>
  <c r="AT43" i="119"/>
  <c r="AF43" i="119"/>
  <c r="N43" i="119"/>
  <c r="AQ43" i="119"/>
  <c r="AM43" i="119"/>
  <c r="Y43" i="119"/>
  <c r="U43" i="119"/>
  <c r="K43" i="119"/>
  <c r="G43" i="119"/>
  <c r="Y33" i="119"/>
  <c r="K33" i="119"/>
  <c r="G33" i="119"/>
  <c r="AW205" i="119"/>
  <c r="AW20" i="119" s="1"/>
  <c r="Z205" i="119"/>
  <c r="Z20" i="119" s="1"/>
  <c r="V205" i="119"/>
  <c r="V20" i="119" s="1"/>
  <c r="Q205" i="119"/>
  <c r="Q20" i="119" s="1"/>
  <c r="AI196" i="119"/>
  <c r="AE196" i="119"/>
  <c r="Z196" i="119"/>
  <c r="V196" i="119"/>
  <c r="AG163" i="119"/>
  <c r="AC163" i="119"/>
  <c r="AI163" i="119"/>
  <c r="AE163" i="119"/>
  <c r="AU113" i="119"/>
  <c r="AL113" i="119"/>
  <c r="X113" i="119"/>
  <c r="S113" i="119"/>
  <c r="O113" i="119"/>
  <c r="F113" i="119"/>
  <c r="AQ79" i="119"/>
  <c r="AM79" i="119"/>
  <c r="AH79" i="119"/>
  <c r="AD79" i="119"/>
  <c r="Y79" i="119"/>
  <c r="U79" i="119"/>
  <c r="K79" i="119"/>
  <c r="G79" i="119"/>
  <c r="AI69" i="119"/>
  <c r="AE69" i="119"/>
  <c r="Z69" i="119"/>
  <c r="X56" i="119"/>
  <c r="AI56" i="119"/>
  <c r="AE56" i="119"/>
  <c r="Z56" i="119"/>
  <c r="AI43" i="119"/>
  <c r="AE43" i="119"/>
  <c r="Z43" i="119"/>
  <c r="AU33" i="119"/>
  <c r="AG33" i="119"/>
  <c r="S33" i="119"/>
  <c r="O33" i="119"/>
  <c r="AP205" i="119"/>
  <c r="AP20" i="119" s="1"/>
  <c r="AL205" i="119"/>
  <c r="AL20" i="119" s="1"/>
  <c r="AG205" i="119"/>
  <c r="AG20" i="119" s="1"/>
  <c r="J205" i="119"/>
  <c r="J20" i="119" s="1"/>
  <c r="F205" i="119"/>
  <c r="F20" i="119" s="1"/>
  <c r="AU196" i="119"/>
  <c r="AP196" i="119"/>
  <c r="AL196" i="119"/>
  <c r="S196" i="119"/>
  <c r="O196" i="119"/>
  <c r="J196" i="119"/>
  <c r="F196" i="119"/>
  <c r="AW163" i="119"/>
  <c r="AS163" i="119"/>
  <c r="Q163" i="119"/>
  <c r="M163" i="119"/>
  <c r="AU163" i="119"/>
  <c r="S163" i="119"/>
  <c r="O163" i="119"/>
  <c r="AT79" i="119"/>
  <c r="AO79" i="119"/>
  <c r="AK79" i="119"/>
  <c r="AA79" i="119"/>
  <c r="W79" i="119"/>
  <c r="R79" i="119"/>
  <c r="N79" i="119"/>
  <c r="I79" i="119"/>
  <c r="E79" i="119"/>
  <c r="AU69" i="119"/>
  <c r="AP69" i="119"/>
  <c r="S69" i="119"/>
  <c r="O69" i="119"/>
  <c r="J69" i="119"/>
  <c r="AN56" i="119"/>
  <c r="H56" i="119"/>
  <c r="AU56" i="119"/>
  <c r="AP56" i="119"/>
  <c r="S56" i="119"/>
  <c r="O56" i="119"/>
  <c r="J56" i="119"/>
  <c r="AN43" i="119"/>
  <c r="H43" i="119"/>
  <c r="H42" i="119" s="1"/>
  <c r="AU43" i="119"/>
  <c r="AP43" i="119"/>
  <c r="AP42" i="119" s="1"/>
  <c r="S43" i="119"/>
  <c r="O43" i="119"/>
  <c r="O42" i="119" s="1"/>
  <c r="J43" i="119"/>
  <c r="AI33" i="119"/>
  <c r="AE33" i="119"/>
  <c r="Q33" i="119"/>
  <c r="AW113" i="119"/>
  <c r="AS113" i="119"/>
  <c r="AN113" i="119"/>
  <c r="AI113" i="119"/>
  <c r="AE113" i="119"/>
  <c r="Z113" i="119"/>
  <c r="V113" i="119"/>
  <c r="Q113" i="119"/>
  <c r="M113" i="119"/>
  <c r="H113" i="119"/>
  <c r="AV113" i="119"/>
  <c r="AQ113" i="119"/>
  <c r="AM113" i="119"/>
  <c r="AH113" i="119"/>
  <c r="AD113" i="119"/>
  <c r="Y113" i="119"/>
  <c r="P113" i="119"/>
  <c r="K113" i="119"/>
  <c r="G113" i="119"/>
  <c r="AP137" i="126"/>
  <c r="AT137" i="126"/>
  <c r="AO137" i="126"/>
  <c r="AS137" i="126"/>
  <c r="AN113" i="126"/>
  <c r="AR113" i="126"/>
  <c r="V190" i="126"/>
  <c r="N112" i="126"/>
  <c r="AK112" i="126"/>
  <c r="AG112" i="126"/>
  <c r="AC112" i="126"/>
  <c r="Y112" i="126"/>
  <c r="U112" i="126"/>
  <c r="Q112" i="126"/>
  <c r="M112" i="126"/>
  <c r="I112" i="126"/>
  <c r="E112" i="126"/>
  <c r="AH78" i="126"/>
  <c r="AI68" i="126"/>
  <c r="V55" i="126"/>
  <c r="AG55" i="126"/>
  <c r="AL32" i="126"/>
  <c r="AH32" i="126"/>
  <c r="AD32" i="126"/>
  <c r="Z32" i="126"/>
  <c r="V32" i="126"/>
  <c r="R32" i="126"/>
  <c r="N32" i="126"/>
  <c r="J32" i="126"/>
  <c r="F32" i="126"/>
  <c r="AN28" i="126"/>
  <c r="AN25" i="126" s="1"/>
  <c r="AP56" i="126"/>
  <c r="AN73" i="126"/>
  <c r="AN96" i="126"/>
  <c r="AQ113" i="126"/>
  <c r="AN137" i="126"/>
  <c r="AR137" i="126"/>
  <c r="AO158" i="126"/>
  <c r="AQ166" i="126"/>
  <c r="AN170" i="126"/>
  <c r="AR170" i="126"/>
  <c r="AQ182" i="126"/>
  <c r="AN186" i="126"/>
  <c r="AR186" i="126"/>
  <c r="AO191" i="126"/>
  <c r="AQ200" i="126"/>
  <c r="AN204" i="126"/>
  <c r="AN199" i="126" s="1"/>
  <c r="AN19" i="126" s="1"/>
  <c r="AR204" i="126"/>
  <c r="AR199" i="126" s="1"/>
  <c r="AR19" i="126" s="1"/>
  <c r="AQ216" i="126"/>
  <c r="AQ22" i="126" s="1"/>
  <c r="M199" i="126"/>
  <c r="M19" i="126" s="1"/>
  <c r="AJ190" i="126"/>
  <c r="AB190" i="126"/>
  <c r="P190" i="126"/>
  <c r="L190" i="126"/>
  <c r="AK157" i="126"/>
  <c r="AG42" i="126"/>
  <c r="Y42" i="126"/>
  <c r="Q42" i="126"/>
  <c r="I42" i="126"/>
  <c r="AT33" i="126"/>
  <c r="AQ37" i="126"/>
  <c r="AO47" i="126"/>
  <c r="AP51" i="126"/>
  <c r="AT69" i="126"/>
  <c r="D55" i="126"/>
  <c r="AF190" i="126"/>
  <c r="X190" i="126"/>
  <c r="T190" i="126"/>
  <c r="H190" i="126"/>
  <c r="AC157" i="126"/>
  <c r="E157" i="126"/>
  <c r="AE55" i="126"/>
  <c r="AE41" i="126" s="1"/>
  <c r="O42" i="126"/>
  <c r="AK42" i="126"/>
  <c r="U42" i="126"/>
  <c r="M42" i="126"/>
  <c r="E42" i="126"/>
  <c r="AT51" i="126"/>
  <c r="AK199" i="126"/>
  <c r="AK19" i="126" s="1"/>
  <c r="AG199" i="126"/>
  <c r="AG19" i="126" s="1"/>
  <c r="AC199" i="126"/>
  <c r="AC19" i="126" s="1"/>
  <c r="Y199" i="126"/>
  <c r="Y19" i="126" s="1"/>
  <c r="U199" i="126"/>
  <c r="U19" i="126" s="1"/>
  <c r="Q199" i="126"/>
  <c r="Q19" i="126" s="1"/>
  <c r="AK68" i="126"/>
  <c r="AC68" i="126"/>
  <c r="U68" i="126"/>
  <c r="I68" i="126"/>
  <c r="AK32" i="126"/>
  <c r="E32" i="126"/>
  <c r="AG78" i="126"/>
  <c r="AC78" i="126"/>
  <c r="Q78" i="126"/>
  <c r="M78" i="126"/>
  <c r="AO96" i="126"/>
  <c r="AS96" i="126"/>
  <c r="AR96" i="126"/>
  <c r="AL199" i="126"/>
  <c r="AL19" i="126" s="1"/>
  <c r="AH199" i="126"/>
  <c r="AH19" i="126" s="1"/>
  <c r="AD199" i="126"/>
  <c r="AD19" i="126" s="1"/>
  <c r="Z199" i="126"/>
  <c r="Z19" i="126" s="1"/>
  <c r="V199" i="126"/>
  <c r="V19" i="126" s="1"/>
  <c r="R199" i="126"/>
  <c r="R19" i="126" s="1"/>
  <c r="I199" i="126"/>
  <c r="I19" i="126" s="1"/>
  <c r="E199" i="126"/>
  <c r="E19" i="126" s="1"/>
  <c r="AK55" i="126"/>
  <c r="D68" i="126"/>
  <c r="D112" i="126"/>
  <c r="D199" i="126"/>
  <c r="D19" i="126" s="1"/>
  <c r="U157" i="126"/>
  <c r="M157" i="126"/>
  <c r="AJ55" i="126"/>
  <c r="AF55" i="126"/>
  <c r="AB55" i="126"/>
  <c r="X55" i="126"/>
  <c r="AR28" i="126"/>
  <c r="AR25" i="126" s="1"/>
  <c r="AP37" i="126"/>
  <c r="AT37" i="126"/>
  <c r="AN47" i="126"/>
  <c r="AR47" i="126"/>
  <c r="AT56" i="126"/>
  <c r="AO69" i="126"/>
  <c r="AS69" i="126"/>
  <c r="AP73" i="126"/>
  <c r="AT73" i="126"/>
  <c r="AP113" i="126"/>
  <c r="AT113" i="126"/>
  <c r="AT112" i="126" s="1"/>
  <c r="AO113" i="126"/>
  <c r="AO112" i="126" s="1"/>
  <c r="AS113" i="126"/>
  <c r="AS112" i="126" s="1"/>
  <c r="AP166" i="126"/>
  <c r="AT166" i="126"/>
  <c r="AO166" i="126"/>
  <c r="AS166" i="126"/>
  <c r="AP182" i="126"/>
  <c r="AT182" i="126"/>
  <c r="AO182" i="126"/>
  <c r="AS182" i="126"/>
  <c r="AO195" i="126"/>
  <c r="AS195" i="126"/>
  <c r="AM190" i="126"/>
  <c r="AI190" i="126"/>
  <c r="AE190" i="126"/>
  <c r="AA190" i="126"/>
  <c r="W190" i="126"/>
  <c r="S190" i="126"/>
  <c r="O190" i="126"/>
  <c r="K190" i="126"/>
  <c r="G190" i="126"/>
  <c r="AJ157" i="126"/>
  <c r="AF157" i="126"/>
  <c r="AB157" i="126"/>
  <c r="X157" i="126"/>
  <c r="T157" i="126"/>
  <c r="P157" i="126"/>
  <c r="L157" i="126"/>
  <c r="H157" i="126"/>
  <c r="AG68" i="126"/>
  <c r="Y68" i="126"/>
  <c r="Q68" i="126"/>
  <c r="M68" i="126"/>
  <c r="E68" i="126"/>
  <c r="D42" i="126"/>
  <c r="N199" i="126"/>
  <c r="N19" i="126" s="1"/>
  <c r="J199" i="126"/>
  <c r="J19" i="126" s="1"/>
  <c r="F199" i="126"/>
  <c r="F19" i="126" s="1"/>
  <c r="AM157" i="126"/>
  <c r="AI157" i="126"/>
  <c r="AE157" i="126"/>
  <c r="AA157" i="126"/>
  <c r="W157" i="126"/>
  <c r="S157" i="126"/>
  <c r="O157" i="126"/>
  <c r="K157" i="126"/>
  <c r="G157" i="126"/>
  <c r="AJ68" i="126"/>
  <c r="AF68" i="126"/>
  <c r="AB68" i="126"/>
  <c r="X68" i="126"/>
  <c r="T68" i="126"/>
  <c r="P68" i="126"/>
  <c r="L68" i="126"/>
  <c r="H68" i="126"/>
  <c r="Z55" i="126"/>
  <c r="J55" i="126"/>
  <c r="R42" i="126"/>
  <c r="AM32" i="126"/>
  <c r="AI32" i="126"/>
  <c r="AE32" i="126"/>
  <c r="AA32" i="126"/>
  <c r="W32" i="126"/>
  <c r="S32" i="126"/>
  <c r="O32" i="126"/>
  <c r="K32" i="126"/>
  <c r="G32" i="126"/>
  <c r="AP200" i="126"/>
  <c r="AT216" i="126"/>
  <c r="AT22" i="126" s="1"/>
  <c r="AS216" i="126"/>
  <c r="AS22" i="126" s="1"/>
  <c r="D78" i="126"/>
  <c r="D157" i="126"/>
  <c r="D190" i="126"/>
  <c r="AJ199" i="126"/>
  <c r="AJ19" i="126" s="1"/>
  <c r="AF199" i="126"/>
  <c r="AF19" i="126" s="1"/>
  <c r="AB199" i="126"/>
  <c r="AB19" i="126" s="1"/>
  <c r="X199" i="126"/>
  <c r="X19" i="126" s="1"/>
  <c r="T199" i="126"/>
  <c r="T19" i="126" s="1"/>
  <c r="P199" i="126"/>
  <c r="P19" i="126" s="1"/>
  <c r="L199" i="126"/>
  <c r="L19" i="126" s="1"/>
  <c r="H199" i="126"/>
  <c r="H19" i="126" s="1"/>
  <c r="AH190" i="126"/>
  <c r="Z190" i="126"/>
  <c r="R190" i="126"/>
  <c r="J190" i="126"/>
  <c r="AL157" i="126"/>
  <c r="AH157" i="126"/>
  <c r="AD157" i="126"/>
  <c r="Z157" i="126"/>
  <c r="V157" i="126"/>
  <c r="R157" i="126"/>
  <c r="N157" i="126"/>
  <c r="J157" i="126"/>
  <c r="F157" i="126"/>
  <c r="AM112" i="126"/>
  <c r="AI112" i="126"/>
  <c r="AE112" i="126"/>
  <c r="AA112" i="126"/>
  <c r="W112" i="126"/>
  <c r="S112" i="126"/>
  <c r="O112" i="126"/>
  <c r="K112" i="126"/>
  <c r="G112" i="126"/>
  <c r="AM78" i="126"/>
  <c r="AI78" i="126"/>
  <c r="AE78" i="126"/>
  <c r="AA78" i="126"/>
  <c r="W78" i="126"/>
  <c r="S78" i="126"/>
  <c r="O78" i="126"/>
  <c r="K78" i="126"/>
  <c r="G78" i="126"/>
  <c r="S68" i="126"/>
  <c r="AM55" i="126"/>
  <c r="AI55" i="126"/>
  <c r="AA55" i="126"/>
  <c r="W55" i="126"/>
  <c r="S55" i="126"/>
  <c r="O55" i="126"/>
  <c r="G55" i="126"/>
  <c r="AH42" i="126"/>
  <c r="AT200" i="126"/>
  <c r="AP216" i="126"/>
  <c r="AP22" i="126" s="1"/>
  <c r="AO216" i="126"/>
  <c r="AO22" i="126" s="1"/>
  <c r="AM199" i="126"/>
  <c r="AM19" i="126" s="1"/>
  <c r="AI199" i="126"/>
  <c r="AI19" i="126" s="1"/>
  <c r="AE199" i="126"/>
  <c r="AE19" i="126" s="1"/>
  <c r="AA199" i="126"/>
  <c r="AA19" i="126" s="1"/>
  <c r="W199" i="126"/>
  <c r="W19" i="126" s="1"/>
  <c r="S199" i="126"/>
  <c r="S19" i="126" s="1"/>
  <c r="K199" i="126"/>
  <c r="K19" i="126" s="1"/>
  <c r="G199" i="126"/>
  <c r="G19" i="126" s="1"/>
  <c r="AK190" i="126"/>
  <c r="AG190" i="126"/>
  <c r="AC190" i="126"/>
  <c r="Y190" i="126"/>
  <c r="U190" i="126"/>
  <c r="Q190" i="126"/>
  <c r="M190" i="126"/>
  <c r="I190" i="126"/>
  <c r="E190" i="126"/>
  <c r="AG157" i="126"/>
  <c r="Y157" i="126"/>
  <c r="Q157" i="126"/>
  <c r="I157" i="126"/>
  <c r="AH112" i="126"/>
  <c r="Z112" i="126"/>
  <c r="R112" i="126"/>
  <c r="J112" i="126"/>
  <c r="AL78" i="126"/>
  <c r="V78" i="126"/>
  <c r="R78" i="126"/>
  <c r="F78" i="126"/>
  <c r="AL68" i="126"/>
  <c r="AH68" i="126"/>
  <c r="V68" i="126"/>
  <c r="R68" i="126"/>
  <c r="F68" i="126"/>
  <c r="AL55" i="126"/>
  <c r="AH55" i="126"/>
  <c r="AD55" i="126"/>
  <c r="R55" i="126"/>
  <c r="N55" i="126"/>
  <c r="F55" i="126"/>
  <c r="U55" i="126"/>
  <c r="Q55" i="126"/>
  <c r="AJ42" i="126"/>
  <c r="AF42" i="126"/>
  <c r="AB42" i="126"/>
  <c r="AB41" i="126" s="1"/>
  <c r="X42" i="126"/>
  <c r="X41" i="126" s="1"/>
  <c r="T42" i="126"/>
  <c r="P42" i="126"/>
  <c r="L42" i="126"/>
  <c r="H42" i="126"/>
  <c r="AG32" i="126"/>
  <c r="Y32" i="126"/>
  <c r="Q32" i="126"/>
  <c r="I32" i="126"/>
  <c r="AQ96" i="126"/>
  <c r="AP96" i="126"/>
  <c r="AT96" i="126"/>
  <c r="AP162" i="126"/>
  <c r="AT162" i="126"/>
  <c r="AO162" i="126"/>
  <c r="AS162" i="126"/>
  <c r="AN166" i="126"/>
  <c r="AR166" i="126"/>
  <c r="AP178" i="126"/>
  <c r="AT178" i="126"/>
  <c r="AO178" i="126"/>
  <c r="AS178" i="126"/>
  <c r="AN182" i="126"/>
  <c r="AR182" i="126"/>
  <c r="AP195" i="126"/>
  <c r="AT195" i="126"/>
  <c r="AQ212" i="126"/>
  <c r="AQ21" i="126" s="1"/>
  <c r="AP212" i="126"/>
  <c r="AP21" i="126" s="1"/>
  <c r="AT212" i="126"/>
  <c r="AT21" i="126" s="1"/>
  <c r="AN216" i="126"/>
  <c r="AN22" i="126" s="1"/>
  <c r="AR216" i="126"/>
  <c r="AR22" i="126" s="1"/>
  <c r="T55" i="126"/>
  <c r="P55" i="126"/>
  <c r="L55" i="126"/>
  <c r="H55" i="126"/>
  <c r="AI42" i="126"/>
  <c r="S42" i="126"/>
  <c r="AJ32" i="126"/>
  <c r="AF32" i="126"/>
  <c r="AB32" i="126"/>
  <c r="X32" i="126"/>
  <c r="T32" i="126"/>
  <c r="P32" i="126"/>
  <c r="L32" i="126"/>
  <c r="H32" i="126"/>
  <c r="AQ28" i="126"/>
  <c r="AQ25" i="126" s="1"/>
  <c r="AN33" i="126"/>
  <c r="AR33" i="126"/>
  <c r="AP33" i="126"/>
  <c r="AP43" i="126"/>
  <c r="AT43" i="126"/>
  <c r="AQ47" i="126"/>
  <c r="AP47" i="126"/>
  <c r="AT47" i="126"/>
  <c r="AS47" i="126"/>
  <c r="AN51" i="126"/>
  <c r="AR51" i="126"/>
  <c r="AP60" i="126"/>
  <c r="AT60" i="126"/>
  <c r="AQ64" i="126"/>
  <c r="AP64" i="126"/>
  <c r="AT64" i="126"/>
  <c r="AO64" i="126"/>
  <c r="AS64" i="126"/>
  <c r="AN69" i="126"/>
  <c r="AR69" i="126"/>
  <c r="AQ69" i="126"/>
  <c r="AP69" i="126"/>
  <c r="AO73" i="126"/>
  <c r="AS73" i="126"/>
  <c r="AR73" i="126"/>
  <c r="AQ158" i="126"/>
  <c r="AP158" i="126"/>
  <c r="AT158" i="126"/>
  <c r="AN162" i="126"/>
  <c r="AR162" i="126"/>
  <c r="AP174" i="126"/>
  <c r="AT174" i="126"/>
  <c r="AO174" i="126"/>
  <c r="AS174" i="126"/>
  <c r="AN178" i="126"/>
  <c r="AR178" i="126"/>
  <c r="AQ191" i="126"/>
  <c r="AQ190" i="126" s="1"/>
  <c r="AP191" i="126"/>
  <c r="AT191" i="126"/>
  <c r="AN195" i="126"/>
  <c r="AR195" i="126"/>
  <c r="AP208" i="126"/>
  <c r="AP20" i="126" s="1"/>
  <c r="AT208" i="126"/>
  <c r="AT20" i="126" s="1"/>
  <c r="AO208" i="126"/>
  <c r="AO20" i="126" s="1"/>
  <c r="AS208" i="126"/>
  <c r="AS20" i="126" s="1"/>
  <c r="AP79" i="126"/>
  <c r="AT79" i="126"/>
  <c r="AT78" i="126" s="1"/>
  <c r="AO37" i="126"/>
  <c r="AS37" i="126"/>
  <c r="AN43" i="126"/>
  <c r="AR43" i="126"/>
  <c r="AQ56" i="126"/>
  <c r="AO56" i="126"/>
  <c r="AS56" i="126"/>
  <c r="AN60" i="126"/>
  <c r="AR60" i="126"/>
  <c r="AQ73" i="126"/>
  <c r="AN79" i="126"/>
  <c r="AR79" i="126"/>
  <c r="AQ33" i="126"/>
  <c r="AO33" i="126"/>
  <c r="AS33" i="126"/>
  <c r="AN37" i="126"/>
  <c r="AR37" i="126"/>
  <c r="AQ51" i="126"/>
  <c r="AO51" i="126"/>
  <c r="AS51" i="126"/>
  <c r="AN56" i="126"/>
  <c r="AR56" i="126"/>
  <c r="AQ43" i="126"/>
  <c r="AO43" i="126"/>
  <c r="AS43" i="126"/>
  <c r="AQ60" i="126"/>
  <c r="AO60" i="126"/>
  <c r="AS60" i="126"/>
  <c r="AN64" i="126"/>
  <c r="AR64" i="126"/>
  <c r="AQ79" i="126"/>
  <c r="AO79" i="126"/>
  <c r="AS79" i="126"/>
  <c r="D56" i="125"/>
  <c r="D201" i="125"/>
  <c r="E43" i="125"/>
  <c r="Z33" i="125"/>
  <c r="BJ38" i="125"/>
  <c r="E69" i="125"/>
  <c r="BC33" i="125"/>
  <c r="AY33" i="125"/>
  <c r="AQ33" i="125"/>
  <c r="AI33" i="125"/>
  <c r="S33" i="125"/>
  <c r="O33" i="125"/>
  <c r="K33" i="125"/>
  <c r="G210" i="125"/>
  <c r="G20" i="125" s="1"/>
  <c r="BE201" i="125"/>
  <c r="BA201" i="125"/>
  <c r="AW201" i="125"/>
  <c r="AO201" i="125"/>
  <c r="AG201" i="125"/>
  <c r="Y201" i="125"/>
  <c r="Q201" i="125"/>
  <c r="I201" i="125"/>
  <c r="BC201" i="125"/>
  <c r="AY201" i="125"/>
  <c r="AU201" i="125"/>
  <c r="AQ201" i="125"/>
  <c r="AM201" i="125"/>
  <c r="AI201" i="125"/>
  <c r="AE201" i="125"/>
  <c r="AA201" i="125"/>
  <c r="W201" i="125"/>
  <c r="S201" i="125"/>
  <c r="O201" i="125"/>
  <c r="K201" i="125"/>
  <c r="G201" i="125"/>
  <c r="L56" i="125"/>
  <c r="H56" i="125"/>
  <c r="BB33" i="125"/>
  <c r="AP33" i="125"/>
  <c r="AL33" i="125"/>
  <c r="J33" i="125"/>
  <c r="F33" i="125"/>
  <c r="BJ169" i="125"/>
  <c r="BI169" i="125"/>
  <c r="BM169" i="125"/>
  <c r="BH169" i="125"/>
  <c r="BL169" i="125"/>
  <c r="BG173" i="125"/>
  <c r="BK173" i="125"/>
  <c r="BH177" i="125"/>
  <c r="BL177" i="125"/>
  <c r="BG177" i="125"/>
  <c r="BK177" i="125"/>
  <c r="BK181" i="125"/>
  <c r="BJ185" i="125"/>
  <c r="BI185" i="125"/>
  <c r="BM185" i="125"/>
  <c r="BH185" i="125"/>
  <c r="BL185" i="125"/>
  <c r="BG189" i="125"/>
  <c r="BK189" i="125"/>
  <c r="BH193" i="125"/>
  <c r="BL193" i="125"/>
  <c r="BG193" i="125"/>
  <c r="BK193" i="125"/>
  <c r="BI197" i="125"/>
  <c r="BM197" i="125"/>
  <c r="BJ202" i="125"/>
  <c r="BI202" i="125"/>
  <c r="BM202" i="125"/>
  <c r="BH202" i="125"/>
  <c r="BL202" i="125"/>
  <c r="BG206" i="125"/>
  <c r="BK206" i="125"/>
  <c r="BJ206" i="125"/>
  <c r="BK215" i="125"/>
  <c r="BJ219" i="125"/>
  <c r="BJ21" i="125" s="1"/>
  <c r="BI219" i="125"/>
  <c r="BI21" i="125" s="1"/>
  <c r="BM219" i="125"/>
  <c r="BM21" i="125" s="1"/>
  <c r="BH219" i="125"/>
  <c r="BH21" i="125" s="1"/>
  <c r="BL219" i="125"/>
  <c r="BL21" i="125" s="1"/>
  <c r="BG223" i="125"/>
  <c r="BG22" i="125" s="1"/>
  <c r="BK223" i="125"/>
  <c r="BK22" i="125" s="1"/>
  <c r="BL227" i="125"/>
  <c r="BL23" i="125" s="1"/>
  <c r="AB69" i="125"/>
  <c r="BA113" i="125"/>
  <c r="AS113" i="125"/>
  <c r="Y113" i="125"/>
  <c r="AM113" i="125"/>
  <c r="S113" i="125"/>
  <c r="G113" i="125"/>
  <c r="BJ145" i="125"/>
  <c r="BI52" i="125"/>
  <c r="BK57" i="125"/>
  <c r="BJ74" i="125"/>
  <c r="BH80" i="125"/>
  <c r="BL80" i="125"/>
  <c r="BG114" i="125"/>
  <c r="BK114" i="125"/>
  <c r="AV113" i="125"/>
  <c r="BD113" i="125"/>
  <c r="BF113" i="125"/>
  <c r="BB113" i="125"/>
  <c r="AX113" i="125"/>
  <c r="AT113" i="125"/>
  <c r="AP113" i="125"/>
  <c r="AL113" i="125"/>
  <c r="AH113" i="125"/>
  <c r="AD113" i="125"/>
  <c r="Z113" i="125"/>
  <c r="V113" i="125"/>
  <c r="R113" i="125"/>
  <c r="N113" i="125"/>
  <c r="J113" i="125"/>
  <c r="F113" i="125"/>
  <c r="AQ56" i="125"/>
  <c r="AA56" i="125"/>
  <c r="K56" i="125"/>
  <c r="AK201" i="125"/>
  <c r="U201" i="125"/>
  <c r="AW113" i="125"/>
  <c r="AC113" i="125"/>
  <c r="M113" i="125"/>
  <c r="BF43" i="125"/>
  <c r="AT43" i="125"/>
  <c r="Z43" i="125"/>
  <c r="N43" i="125"/>
  <c r="W33" i="125"/>
  <c r="D79" i="125"/>
  <c r="E33" i="125"/>
  <c r="E113" i="125"/>
  <c r="E210" i="125"/>
  <c r="E20" i="125" s="1"/>
  <c r="AS210" i="125"/>
  <c r="AS20" i="125" s="1"/>
  <c r="AC210" i="125"/>
  <c r="AC20" i="125" s="1"/>
  <c r="M210" i="125"/>
  <c r="M20" i="125" s="1"/>
  <c r="AV201" i="125"/>
  <c r="AF201" i="125"/>
  <c r="P201" i="125"/>
  <c r="AZ113" i="125"/>
  <c r="AR113" i="125"/>
  <c r="BE113" i="125"/>
  <c r="AO113" i="125"/>
  <c r="I113" i="125"/>
  <c r="BE79" i="125"/>
  <c r="BA79" i="125"/>
  <c r="AW79" i="125"/>
  <c r="AO79" i="125"/>
  <c r="AK79" i="125"/>
  <c r="AG79" i="125"/>
  <c r="Y79" i="125"/>
  <c r="U79" i="125"/>
  <c r="Q79" i="125"/>
  <c r="I79" i="125"/>
  <c r="BF69" i="125"/>
  <c r="BB69" i="125"/>
  <c r="AX69" i="125"/>
  <c r="AT69" i="125"/>
  <c r="AP69" i="125"/>
  <c r="AL69" i="125"/>
  <c r="AH69" i="125"/>
  <c r="AD69" i="125"/>
  <c r="Z69" i="125"/>
  <c r="V69" i="125"/>
  <c r="R69" i="125"/>
  <c r="N69" i="125"/>
  <c r="J69" i="125"/>
  <c r="F69" i="125"/>
  <c r="BE33" i="125"/>
  <c r="BA33" i="125"/>
  <c r="AW33" i="125"/>
  <c r="AS33" i="125"/>
  <c r="AO33" i="125"/>
  <c r="AK33" i="125"/>
  <c r="AG33" i="125"/>
  <c r="AC33" i="125"/>
  <c r="Y33" i="125"/>
  <c r="U33" i="125"/>
  <c r="Q33" i="125"/>
  <c r="M33" i="125"/>
  <c r="I33" i="125"/>
  <c r="BH97" i="125"/>
  <c r="BH173" i="125"/>
  <c r="BL173" i="125"/>
  <c r="BH189" i="125"/>
  <c r="BL189" i="125"/>
  <c r="BI193" i="125"/>
  <c r="BM193" i="125"/>
  <c r="BH223" i="125"/>
  <c r="BH22" i="125" s="1"/>
  <c r="BL223" i="125"/>
  <c r="BL22" i="125" s="1"/>
  <c r="BI227" i="125"/>
  <c r="BI23" i="125" s="1"/>
  <c r="BM227" i="125"/>
  <c r="BM23" i="125" s="1"/>
  <c r="D69" i="125"/>
  <c r="E56" i="125"/>
  <c r="AQ210" i="125"/>
  <c r="AQ20" i="125" s="1"/>
  <c r="AM210" i="125"/>
  <c r="AM20" i="125" s="1"/>
  <c r="AA210" i="125"/>
  <c r="AA20" i="125" s="1"/>
  <c r="K210" i="125"/>
  <c r="K20" i="125" s="1"/>
  <c r="BF210" i="125"/>
  <c r="BF20" i="125" s="1"/>
  <c r="BB210" i="125"/>
  <c r="BB20" i="125" s="1"/>
  <c r="AX210" i="125"/>
  <c r="AX20" i="125" s="1"/>
  <c r="AT210" i="125"/>
  <c r="AT20" i="125" s="1"/>
  <c r="AP210" i="125"/>
  <c r="AP20" i="125" s="1"/>
  <c r="AL210" i="125"/>
  <c r="AL20" i="125" s="1"/>
  <c r="AH210" i="125"/>
  <c r="AH20" i="125" s="1"/>
  <c r="AD210" i="125"/>
  <c r="AD20" i="125" s="1"/>
  <c r="Z210" i="125"/>
  <c r="Z20" i="125" s="1"/>
  <c r="V210" i="125"/>
  <c r="V20" i="125" s="1"/>
  <c r="R210" i="125"/>
  <c r="R20" i="125" s="1"/>
  <c r="N210" i="125"/>
  <c r="N20" i="125" s="1"/>
  <c r="J210" i="125"/>
  <c r="J20" i="125" s="1"/>
  <c r="F210" i="125"/>
  <c r="F20" i="125" s="1"/>
  <c r="W113" i="125"/>
  <c r="BC69" i="125"/>
  <c r="AY69" i="125"/>
  <c r="AM69" i="125"/>
  <c r="AI69" i="125"/>
  <c r="W69" i="125"/>
  <c r="S69" i="125"/>
  <c r="G69" i="125"/>
  <c r="BD69" i="125"/>
  <c r="AR69" i="125"/>
  <c r="AN69" i="125"/>
  <c r="AF69" i="125"/>
  <c r="X69" i="125"/>
  <c r="P69" i="125"/>
  <c r="L69" i="125"/>
  <c r="AV56" i="125"/>
  <c r="X43" i="125"/>
  <c r="BG44" i="125"/>
  <c r="BG65" i="125"/>
  <c r="BK65" i="125"/>
  <c r="BG97" i="125"/>
  <c r="BG79" i="125" s="1"/>
  <c r="BK97" i="125"/>
  <c r="BJ97" i="125"/>
  <c r="BI97" i="125"/>
  <c r="BM97" i="125"/>
  <c r="BK80" i="125"/>
  <c r="BC79" i="125"/>
  <c r="AY79" i="125"/>
  <c r="AU79" i="125"/>
  <c r="AQ79" i="125"/>
  <c r="AM79" i="125"/>
  <c r="AI79" i="125"/>
  <c r="AE79" i="125"/>
  <c r="AA79" i="125"/>
  <c r="W79" i="125"/>
  <c r="S79" i="125"/>
  <c r="O79" i="125"/>
  <c r="K79" i="125"/>
  <c r="G79" i="125"/>
  <c r="D168" i="125"/>
  <c r="E79" i="125"/>
  <c r="E168" i="125"/>
  <c r="E201" i="125"/>
  <c r="BD201" i="125"/>
  <c r="AZ201" i="125"/>
  <c r="AR201" i="125"/>
  <c r="AN201" i="125"/>
  <c r="AJ201" i="125"/>
  <c r="AB201" i="125"/>
  <c r="X201" i="125"/>
  <c r="T201" i="125"/>
  <c r="L201" i="125"/>
  <c r="H201" i="125"/>
  <c r="BF168" i="125"/>
  <c r="BB168" i="125"/>
  <c r="AX168" i="125"/>
  <c r="AT168" i="125"/>
  <c r="AP168" i="125"/>
  <c r="AL168" i="125"/>
  <c r="AH168" i="125"/>
  <c r="AD168" i="125"/>
  <c r="Z168" i="125"/>
  <c r="X56" i="125"/>
  <c r="BG70" i="125"/>
  <c r="E26" i="125"/>
  <c r="D33" i="125"/>
  <c r="D113" i="125"/>
  <c r="D210" i="125"/>
  <c r="D20" i="125" s="1"/>
  <c r="BC210" i="125"/>
  <c r="BC20" i="125" s="1"/>
  <c r="AY210" i="125"/>
  <c r="AY20" i="125" s="1"/>
  <c r="AU210" i="125"/>
  <c r="AU20" i="125" s="1"/>
  <c r="AI210" i="125"/>
  <c r="AI20" i="125" s="1"/>
  <c r="AE210" i="125"/>
  <c r="AE20" i="125" s="1"/>
  <c r="W210" i="125"/>
  <c r="W20" i="125" s="1"/>
  <c r="S210" i="125"/>
  <c r="S20" i="125" s="1"/>
  <c r="O210" i="125"/>
  <c r="O20" i="125" s="1"/>
  <c r="AS201" i="125"/>
  <c r="AC201" i="125"/>
  <c r="M201" i="125"/>
  <c r="AZ56" i="125"/>
  <c r="AR56" i="125"/>
  <c r="AJ56" i="125"/>
  <c r="AB56" i="125"/>
  <c r="T56" i="125"/>
  <c r="V168" i="125"/>
  <c r="R168" i="125"/>
  <c r="N168" i="125"/>
  <c r="J168" i="125"/>
  <c r="F168" i="125"/>
  <c r="BC113" i="125"/>
  <c r="AY113" i="125"/>
  <c r="AU113" i="125"/>
  <c r="AQ113" i="125"/>
  <c r="AI113" i="125"/>
  <c r="AE113" i="125"/>
  <c r="AA113" i="125"/>
  <c r="O113" i="125"/>
  <c r="K113" i="125"/>
  <c r="AV79" i="125"/>
  <c r="AR79" i="125"/>
  <c r="AF79" i="125"/>
  <c r="AB79" i="125"/>
  <c r="P79" i="125"/>
  <c r="L79" i="125"/>
  <c r="BE69" i="125"/>
  <c r="BA69" i="125"/>
  <c r="AW69" i="125"/>
  <c r="AS69" i="125"/>
  <c r="AO69" i="125"/>
  <c r="AK69" i="125"/>
  <c r="AG69" i="125"/>
  <c r="AC69" i="125"/>
  <c r="Y69" i="125"/>
  <c r="U69" i="125"/>
  <c r="Q69" i="125"/>
  <c r="M69" i="125"/>
  <c r="I69" i="125"/>
  <c r="BD56" i="125"/>
  <c r="AN56" i="125"/>
  <c r="AF56" i="125"/>
  <c r="P56" i="125"/>
  <c r="AU33" i="125"/>
  <c r="AM33" i="125"/>
  <c r="AE33" i="125"/>
  <c r="AA33" i="125"/>
  <c r="G33" i="125"/>
  <c r="BH44" i="125"/>
  <c r="BL44" i="125"/>
  <c r="BJ48" i="125"/>
  <c r="BG57" i="125"/>
  <c r="BI65" i="125"/>
  <c r="BM65" i="125"/>
  <c r="BK70" i="125"/>
  <c r="BJ173" i="125"/>
  <c r="BI173" i="125"/>
  <c r="BM173" i="125"/>
  <c r="BJ189" i="125"/>
  <c r="BI189" i="125"/>
  <c r="BM189" i="125"/>
  <c r="BJ193" i="125"/>
  <c r="BI206" i="125"/>
  <c r="BM206" i="125"/>
  <c r="BG211" i="125"/>
  <c r="BG210" i="125" s="1"/>
  <c r="BG20" i="125" s="1"/>
  <c r="BK211" i="125"/>
  <c r="BJ223" i="125"/>
  <c r="BJ22" i="125" s="1"/>
  <c r="BG227" i="125"/>
  <c r="BG23" i="125" s="1"/>
  <c r="BK227" i="125"/>
  <c r="BK23" i="125" s="1"/>
  <c r="BJ227" i="125"/>
  <c r="BJ23" i="125" s="1"/>
  <c r="D43" i="125"/>
  <c r="D42" i="125" s="1"/>
  <c r="BE210" i="125"/>
  <c r="BE20" i="125" s="1"/>
  <c r="BA210" i="125"/>
  <c r="BA20" i="125" s="1"/>
  <c r="AW210" i="125"/>
  <c r="AW20" i="125" s="1"/>
  <c r="AO210" i="125"/>
  <c r="AO20" i="125" s="1"/>
  <c r="AK210" i="125"/>
  <c r="AK20" i="125" s="1"/>
  <c r="AG210" i="125"/>
  <c r="AG20" i="125" s="1"/>
  <c r="Y210" i="125"/>
  <c r="Y20" i="125" s="1"/>
  <c r="U210" i="125"/>
  <c r="U20" i="125" s="1"/>
  <c r="Q210" i="125"/>
  <c r="Q20" i="125" s="1"/>
  <c r="I210" i="125"/>
  <c r="I20" i="125" s="1"/>
  <c r="BF201" i="125"/>
  <c r="BB201" i="125"/>
  <c r="AX201" i="125"/>
  <c r="AT201" i="125"/>
  <c r="AP201" i="125"/>
  <c r="AL201" i="125"/>
  <c r="AH201" i="125"/>
  <c r="AD201" i="125"/>
  <c r="Z201" i="125"/>
  <c r="V201" i="125"/>
  <c r="R201" i="125"/>
  <c r="N201" i="125"/>
  <c r="J201" i="125"/>
  <c r="F201" i="125"/>
  <c r="AK113" i="125"/>
  <c r="AG113" i="125"/>
  <c r="U113" i="125"/>
  <c r="Q113" i="125"/>
  <c r="BF79" i="125"/>
  <c r="BB79" i="125"/>
  <c r="AX79" i="125"/>
  <c r="AT79" i="125"/>
  <c r="AP79" i="125"/>
  <c r="AL79" i="125"/>
  <c r="AH79" i="125"/>
  <c r="AD79" i="125"/>
  <c r="Z79" i="125"/>
  <c r="V79" i="125"/>
  <c r="R79" i="125"/>
  <c r="N79" i="125"/>
  <c r="J79" i="125"/>
  <c r="F79" i="125"/>
  <c r="AZ69" i="125"/>
  <c r="AJ69" i="125"/>
  <c r="T69" i="125"/>
  <c r="BC56" i="125"/>
  <c r="AJ43" i="125"/>
  <c r="AJ42" i="125" s="1"/>
  <c r="AV33" i="125"/>
  <c r="AY56" i="125"/>
  <c r="AU56" i="125"/>
  <c r="AM56" i="125"/>
  <c r="AI56" i="125"/>
  <c r="AE56" i="125"/>
  <c r="W56" i="125"/>
  <c r="S56" i="125"/>
  <c r="O56" i="125"/>
  <c r="G56" i="125"/>
  <c r="BD43" i="125"/>
  <c r="AZ43" i="125"/>
  <c r="AV43" i="125"/>
  <c r="AN43" i="125"/>
  <c r="AF43" i="125"/>
  <c r="T43" i="125"/>
  <c r="P43" i="125"/>
  <c r="H43" i="125"/>
  <c r="H42" i="125" s="1"/>
  <c r="BK29" i="125"/>
  <c r="BK26" i="125" s="1"/>
  <c r="BI34" i="125"/>
  <c r="BM34" i="125"/>
  <c r="BI38" i="125"/>
  <c r="BM38" i="125"/>
  <c r="BH38" i="125"/>
  <c r="BL38" i="125"/>
  <c r="BK44" i="125"/>
  <c r="BH48" i="125"/>
  <c r="BL48" i="125"/>
  <c r="BM52" i="125"/>
  <c r="BJ57" i="125"/>
  <c r="BH57" i="125"/>
  <c r="BL57" i="125"/>
  <c r="BG61" i="125"/>
  <c r="BK61" i="125"/>
  <c r="BJ61" i="125"/>
  <c r="BH65" i="125"/>
  <c r="BL65" i="125"/>
  <c r="BI74" i="125"/>
  <c r="BM74" i="125"/>
  <c r="BH74" i="125"/>
  <c r="BL74" i="125"/>
  <c r="BI145" i="125"/>
  <c r="BM145" i="125"/>
  <c r="BH145" i="125"/>
  <c r="BL145" i="125"/>
  <c r="BJ181" i="125"/>
  <c r="BI181" i="125"/>
  <c r="BM181" i="125"/>
  <c r="BH181" i="125"/>
  <c r="BL181" i="125"/>
  <c r="BJ197" i="125"/>
  <c r="BH197" i="125"/>
  <c r="BL197" i="125"/>
  <c r="BG202" i="125"/>
  <c r="BG201" i="125" s="1"/>
  <c r="BK202" i="125"/>
  <c r="BK201" i="125" s="1"/>
  <c r="BJ215" i="125"/>
  <c r="BI215" i="125"/>
  <c r="BI210" i="125" s="1"/>
  <c r="BI20" i="125" s="1"/>
  <c r="BM215" i="125"/>
  <c r="BH215" i="125"/>
  <c r="BL215" i="125"/>
  <c r="BC43" i="125"/>
  <c r="AY43" i="125"/>
  <c r="AY42" i="125" s="1"/>
  <c r="AU43" i="125"/>
  <c r="AU42" i="125" s="1"/>
  <c r="AQ43" i="125"/>
  <c r="AM43" i="125"/>
  <c r="AI43" i="125"/>
  <c r="AE43" i="125"/>
  <c r="AA43" i="125"/>
  <c r="W43" i="125"/>
  <c r="S43" i="125"/>
  <c r="O43" i="125"/>
  <c r="K43" i="125"/>
  <c r="G43" i="125"/>
  <c r="BF33" i="125"/>
  <c r="AX33" i="125"/>
  <c r="AT33" i="125"/>
  <c r="AH33" i="125"/>
  <c r="AD33" i="125"/>
  <c r="V33" i="125"/>
  <c r="R33" i="125"/>
  <c r="N33" i="125"/>
  <c r="BJ114" i="125"/>
  <c r="BI114" i="125"/>
  <c r="BI113" i="125" s="1"/>
  <c r="BM114" i="125"/>
  <c r="BH114" i="125"/>
  <c r="BL114" i="125"/>
  <c r="BG145" i="125"/>
  <c r="BK145" i="125"/>
  <c r="BJ177" i="125"/>
  <c r="BI177" i="125"/>
  <c r="BM177" i="125"/>
  <c r="BG197" i="125"/>
  <c r="BK197" i="125"/>
  <c r="BH206" i="125"/>
  <c r="BH201" i="125" s="1"/>
  <c r="BL206" i="125"/>
  <c r="BJ211" i="125"/>
  <c r="BH211" i="125"/>
  <c r="BL211" i="125"/>
  <c r="BI223" i="125"/>
  <c r="BI22" i="125" s="1"/>
  <c r="BM223" i="125"/>
  <c r="BM22" i="125" s="1"/>
  <c r="BG34" i="125"/>
  <c r="BK34" i="125"/>
  <c r="BG52" i="125"/>
  <c r="BK52" i="125"/>
  <c r="BJ65" i="125"/>
  <c r="BJ44" i="125"/>
  <c r="BI44" i="125"/>
  <c r="BM44" i="125"/>
  <c r="BG48" i="125"/>
  <c r="BK48" i="125"/>
  <c r="BK43" i="125" s="1"/>
  <c r="BI48" i="125"/>
  <c r="BM48" i="125"/>
  <c r="BI57" i="125"/>
  <c r="BM57" i="125"/>
  <c r="BI61" i="125"/>
  <c r="BM61" i="125"/>
  <c r="BH61" i="125"/>
  <c r="BL61" i="125"/>
  <c r="BJ80" i="125"/>
  <c r="BI80" i="125"/>
  <c r="BM80" i="125"/>
  <c r="BJ29" i="125"/>
  <c r="BJ26" i="125" s="1"/>
  <c r="BJ34" i="125"/>
  <c r="BJ33" i="125" s="1"/>
  <c r="BH34" i="125"/>
  <c r="BL34" i="125"/>
  <c r="BG38" i="125"/>
  <c r="BK38" i="125"/>
  <c r="BJ52" i="125"/>
  <c r="BH52" i="125"/>
  <c r="BL52" i="125"/>
  <c r="BJ70" i="125"/>
  <c r="BI70" i="125"/>
  <c r="BM70" i="125"/>
  <c r="BM69" i="125" s="1"/>
  <c r="BH70" i="125"/>
  <c r="BH69" i="125" s="1"/>
  <c r="BL70" i="125"/>
  <c r="BG74" i="125"/>
  <c r="BK74" i="125"/>
  <c r="AS55" i="165"/>
  <c r="AK55" i="165"/>
  <c r="X55" i="165"/>
  <c r="T55" i="165"/>
  <c r="H55" i="165"/>
  <c r="AT68" i="165"/>
  <c r="M68" i="165"/>
  <c r="AO55" i="165"/>
  <c r="AC55" i="165"/>
  <c r="L55" i="165"/>
  <c r="AP55" i="165"/>
  <c r="Y55" i="165"/>
  <c r="I55" i="165"/>
  <c r="AR55" i="165"/>
  <c r="AN55" i="165"/>
  <c r="AJ55" i="165"/>
  <c r="AF55" i="165"/>
  <c r="AA55" i="165"/>
  <c r="W55" i="165"/>
  <c r="S55" i="165"/>
  <c r="O55" i="165"/>
  <c r="K55" i="165"/>
  <c r="G55" i="165"/>
  <c r="AP205" i="165"/>
  <c r="AP19" i="165" s="1"/>
  <c r="AH205" i="165"/>
  <c r="AH19" i="165" s="1"/>
  <c r="Y205" i="165"/>
  <c r="Y19" i="165" s="1"/>
  <c r="Q205" i="165"/>
  <c r="Q19" i="165" s="1"/>
  <c r="I205" i="165"/>
  <c r="I19" i="165" s="1"/>
  <c r="AS205" i="165"/>
  <c r="AS19" i="165" s="1"/>
  <c r="AO205" i="165"/>
  <c r="AO19" i="165" s="1"/>
  <c r="AK205" i="165"/>
  <c r="AK19" i="165" s="1"/>
  <c r="AG205" i="165"/>
  <c r="AG19" i="165" s="1"/>
  <c r="AC205" i="165"/>
  <c r="AC19" i="165" s="1"/>
  <c r="X205" i="165"/>
  <c r="X19" i="165" s="1"/>
  <c r="T205" i="165"/>
  <c r="T19" i="165" s="1"/>
  <c r="P205" i="165"/>
  <c r="P19" i="165" s="1"/>
  <c r="L205" i="165"/>
  <c r="L19" i="165" s="1"/>
  <c r="H205" i="165"/>
  <c r="H19" i="165" s="1"/>
  <c r="AQ196" i="165"/>
  <c r="AM196" i="165"/>
  <c r="AI196" i="165"/>
  <c r="AE196" i="165"/>
  <c r="Z196" i="165"/>
  <c r="V196" i="165"/>
  <c r="R196" i="165"/>
  <c r="N196" i="165"/>
  <c r="J196" i="165"/>
  <c r="AD68" i="165"/>
  <c r="AS68" i="165"/>
  <c r="AO68" i="165"/>
  <c r="AC68" i="165"/>
  <c r="X68" i="165"/>
  <c r="L68" i="165"/>
  <c r="H68" i="165"/>
  <c r="N55" i="165"/>
  <c r="AT32" i="165"/>
  <c r="AP32" i="165"/>
  <c r="AD32" i="165"/>
  <c r="Y32" i="165"/>
  <c r="M32" i="165"/>
  <c r="I32" i="165"/>
  <c r="F205" i="165"/>
  <c r="F19" i="165" s="1"/>
  <c r="AT196" i="165"/>
  <c r="M196" i="165"/>
  <c r="AQ68" i="165"/>
  <c r="AM68" i="165"/>
  <c r="AI68" i="165"/>
  <c r="AE68" i="165"/>
  <c r="Z68" i="165"/>
  <c r="V68" i="165"/>
  <c r="R68" i="165"/>
  <c r="N68" i="165"/>
  <c r="J68" i="165"/>
  <c r="AM42" i="165"/>
  <c r="AE42" i="165"/>
  <c r="Z42" i="165"/>
  <c r="R42" i="165"/>
  <c r="AP42" i="165"/>
  <c r="AP41" i="165" s="1"/>
  <c r="AH42" i="165"/>
  <c r="Y42" i="165"/>
  <c r="Y41" i="165" s="1"/>
  <c r="Q42" i="165"/>
  <c r="I42" i="165"/>
  <c r="I41" i="165" s="1"/>
  <c r="AS32" i="165"/>
  <c r="AK32" i="165"/>
  <c r="AC32" i="165"/>
  <c r="T32" i="165"/>
  <c r="L32" i="165"/>
  <c r="H32" i="165"/>
  <c r="AF32" i="165"/>
  <c r="S32" i="165"/>
  <c r="O32" i="165"/>
  <c r="AT205" i="165"/>
  <c r="AT19" i="165" s="1"/>
  <c r="AL205" i="165"/>
  <c r="AL19" i="165" s="1"/>
  <c r="AD205" i="165"/>
  <c r="AD19" i="165" s="1"/>
  <c r="U205" i="165"/>
  <c r="U19" i="165" s="1"/>
  <c r="M205" i="165"/>
  <c r="M19" i="165" s="1"/>
  <c r="P163" i="165"/>
  <c r="AG112" i="165"/>
  <c r="P78" i="165"/>
  <c r="AQ55" i="165"/>
  <c r="AI55" i="165"/>
  <c r="AE55" i="165"/>
  <c r="AE41" i="165" s="1"/>
  <c r="Z55" i="165"/>
  <c r="R55" i="165"/>
  <c r="R41" i="165" s="1"/>
  <c r="R24" i="165" s="1"/>
  <c r="R17" i="165" s="1"/>
  <c r="AQ32" i="165"/>
  <c r="AM32" i="165"/>
  <c r="AI32" i="165"/>
  <c r="AE32" i="165"/>
  <c r="Z32" i="165"/>
  <c r="V32" i="165"/>
  <c r="R32" i="165"/>
  <c r="N32" i="165"/>
  <c r="J32" i="165"/>
  <c r="F32" i="165"/>
  <c r="F68" i="165"/>
  <c r="F112" i="165"/>
  <c r="AR205" i="165"/>
  <c r="AR19" i="165" s="1"/>
  <c r="AN205" i="165"/>
  <c r="AN19" i="165" s="1"/>
  <c r="AJ205" i="165"/>
  <c r="AJ19" i="165" s="1"/>
  <c r="AF205" i="165"/>
  <c r="AF19" i="165" s="1"/>
  <c r="AA205" i="165"/>
  <c r="AA19" i="165" s="1"/>
  <c r="W205" i="165"/>
  <c r="W19" i="165" s="1"/>
  <c r="S205" i="165"/>
  <c r="S19" i="165" s="1"/>
  <c r="O205" i="165"/>
  <c r="O19" i="165" s="1"/>
  <c r="K205" i="165"/>
  <c r="K19" i="165" s="1"/>
  <c r="G205" i="165"/>
  <c r="G19" i="165" s="1"/>
  <c r="AP196" i="165"/>
  <c r="AL196" i="165"/>
  <c r="AH196" i="165"/>
  <c r="AD196" i="165"/>
  <c r="U196" i="165"/>
  <c r="Q196" i="165"/>
  <c r="I196" i="165"/>
  <c r="AK68" i="165"/>
  <c r="AG68" i="165"/>
  <c r="T68" i="165"/>
  <c r="P68" i="165"/>
  <c r="AS78" i="165"/>
  <c r="AO78" i="165"/>
  <c r="AG78" i="165"/>
  <c r="AC78" i="165"/>
  <c r="X78" i="165"/>
  <c r="L78" i="165"/>
  <c r="H78" i="165"/>
  <c r="AJ32" i="165"/>
  <c r="F55" i="165"/>
  <c r="AQ205" i="165"/>
  <c r="AQ19" i="165" s="1"/>
  <c r="AM205" i="165"/>
  <c r="AM19" i="165" s="1"/>
  <c r="AI205" i="165"/>
  <c r="AI19" i="165" s="1"/>
  <c r="AE205" i="165"/>
  <c r="AE19" i="165" s="1"/>
  <c r="Z205" i="165"/>
  <c r="Z19" i="165" s="1"/>
  <c r="V205" i="165"/>
  <c r="V19" i="165" s="1"/>
  <c r="R205" i="165"/>
  <c r="R19" i="165" s="1"/>
  <c r="N205" i="165"/>
  <c r="N19" i="165" s="1"/>
  <c r="J205" i="165"/>
  <c r="J19" i="165" s="1"/>
  <c r="AS196" i="165"/>
  <c r="AO196" i="165"/>
  <c r="AK196" i="165"/>
  <c r="AG196" i="165"/>
  <c r="AC196" i="165"/>
  <c r="X196" i="165"/>
  <c r="T196" i="165"/>
  <c r="P196" i="165"/>
  <c r="L196" i="165"/>
  <c r="H196" i="165"/>
  <c r="AC163" i="165"/>
  <c r="AJ163" i="165"/>
  <c r="AF163" i="165"/>
  <c r="S163" i="165"/>
  <c r="O163" i="165"/>
  <c r="G163" i="165"/>
  <c r="AJ112" i="165"/>
  <c r="AF112" i="165"/>
  <c r="S112" i="165"/>
  <c r="O112" i="165"/>
  <c r="AK78" i="165"/>
  <c r="T78" i="165"/>
  <c r="AL55" i="165"/>
  <c r="U55" i="165"/>
  <c r="F42" i="165"/>
  <c r="F78" i="165"/>
  <c r="F196" i="165"/>
  <c r="AN163" i="165"/>
  <c r="AA163" i="165"/>
  <c r="AG55" i="165"/>
  <c r="P55" i="165"/>
  <c r="AQ42" i="165"/>
  <c r="AI42" i="165"/>
  <c r="AI41" i="165" s="1"/>
  <c r="AI24" i="165" s="1"/>
  <c r="AI17" i="165" s="1"/>
  <c r="V42" i="165"/>
  <c r="N42" i="165"/>
  <c r="N41" i="165" s="1"/>
  <c r="J42" i="165"/>
  <c r="AO32" i="165"/>
  <c r="X32" i="165"/>
  <c r="AM163" i="165"/>
  <c r="R163" i="165"/>
  <c r="AT112" i="165"/>
  <c r="AP112" i="165"/>
  <c r="AL112" i="165"/>
  <c r="AH112" i="165"/>
  <c r="AD112" i="165"/>
  <c r="Y112" i="165"/>
  <c r="U112" i="165"/>
  <c r="Q112" i="165"/>
  <c r="M112" i="165"/>
  <c r="I112" i="165"/>
  <c r="AI78" i="165"/>
  <c r="AE78" i="165"/>
  <c r="Z78" i="165"/>
  <c r="R78" i="165"/>
  <c r="N78" i="165"/>
  <c r="AP68" i="165"/>
  <c r="AL68" i="165"/>
  <c r="AH68" i="165"/>
  <c r="Y68" i="165"/>
  <c r="U68" i="165"/>
  <c r="Q68" i="165"/>
  <c r="I68" i="165"/>
  <c r="AM55" i="165"/>
  <c r="V55" i="165"/>
  <c r="J55" i="165"/>
  <c r="AT55" i="165"/>
  <c r="AH55" i="165"/>
  <c r="AH41" i="165" s="1"/>
  <c r="AD55" i="165"/>
  <c r="Q55" i="165"/>
  <c r="Q41" i="165" s="1"/>
  <c r="M55" i="165"/>
  <c r="AT42" i="165"/>
  <c r="AL42" i="165"/>
  <c r="AD42" i="165"/>
  <c r="U42" i="165"/>
  <c r="M42" i="165"/>
  <c r="AS42" i="165"/>
  <c r="AO42" i="165"/>
  <c r="AO41" i="165" s="1"/>
  <c r="AK42" i="165"/>
  <c r="AG42" i="165"/>
  <c r="AC42" i="165"/>
  <c r="X42" i="165"/>
  <c r="X41" i="165" s="1"/>
  <c r="T42" i="165"/>
  <c r="P42" i="165"/>
  <c r="P41" i="165" s="1"/>
  <c r="L42" i="165"/>
  <c r="H42" i="165"/>
  <c r="H41" i="165" s="1"/>
  <c r="H24" i="165" s="1"/>
  <c r="H17" i="165" s="1"/>
  <c r="AR42" i="165"/>
  <c r="AN42" i="165"/>
  <c r="AN41" i="165" s="1"/>
  <c r="AJ42" i="165"/>
  <c r="AF42" i="165"/>
  <c r="AF41" i="165" s="1"/>
  <c r="AA42" i="165"/>
  <c r="W42" i="165"/>
  <c r="W41" i="165" s="1"/>
  <c r="S42" i="165"/>
  <c r="O42" i="165"/>
  <c r="O41" i="165" s="1"/>
  <c r="K42" i="165"/>
  <c r="G42" i="165"/>
  <c r="G41" i="165" s="1"/>
  <c r="AL32" i="165"/>
  <c r="AH32" i="165"/>
  <c r="U32" i="165"/>
  <c r="Q32" i="165"/>
  <c r="AK163" i="165"/>
  <c r="T163" i="165"/>
  <c r="AS112" i="165"/>
  <c r="AO112" i="165"/>
  <c r="AK112" i="165"/>
  <c r="AC112" i="165"/>
  <c r="AC77" i="165" s="1"/>
  <c r="AC18" i="165" s="1"/>
  <c r="X112" i="165"/>
  <c r="T112" i="165"/>
  <c r="P112" i="165"/>
  <c r="L112" i="165"/>
  <c r="H112" i="165"/>
  <c r="AT78" i="165"/>
  <c r="AP78" i="165"/>
  <c r="AL78" i="165"/>
  <c r="AH78" i="165"/>
  <c r="AD78" i="165"/>
  <c r="Y78" i="165"/>
  <c r="U78" i="165"/>
  <c r="Q78" i="165"/>
  <c r="M78" i="165"/>
  <c r="I78" i="165"/>
  <c r="AG32" i="165"/>
  <c r="P32" i="165"/>
  <c r="AM78" i="165"/>
  <c r="J78" i="165"/>
  <c r="AQ78" i="165"/>
  <c r="V78" i="165"/>
  <c r="T36" i="115"/>
  <c r="T55" i="115"/>
  <c r="T72" i="115"/>
  <c r="H67" i="115"/>
  <c r="J77" i="115"/>
  <c r="K32" i="12"/>
  <c r="AE32" i="12"/>
  <c r="U36" i="12"/>
  <c r="K36" i="12"/>
  <c r="U46" i="12"/>
  <c r="U55" i="12"/>
  <c r="U59" i="12"/>
  <c r="U63" i="12"/>
  <c r="U72" i="12"/>
  <c r="AS32" i="12"/>
  <c r="BQ79" i="120"/>
  <c r="BU79" i="120"/>
  <c r="BQ28" i="120"/>
  <c r="BQ25" i="120" s="1"/>
  <c r="BP43" i="120"/>
  <c r="BT43" i="120"/>
  <c r="BR47" i="120"/>
  <c r="BQ60" i="120"/>
  <c r="BU60" i="120"/>
  <c r="BT60" i="120"/>
  <c r="BP79" i="120"/>
  <c r="BT79" i="120"/>
  <c r="BQ37" i="120"/>
  <c r="BU37" i="120"/>
  <c r="BP37" i="120"/>
  <c r="BT37" i="120"/>
  <c r="BO43" i="120"/>
  <c r="BS43" i="120"/>
  <c r="BR56" i="120"/>
  <c r="BU56" i="120"/>
  <c r="BP56" i="120"/>
  <c r="BT56" i="120"/>
  <c r="BO60" i="120"/>
  <c r="BS60" i="120"/>
  <c r="BQ73" i="120"/>
  <c r="BU73" i="120"/>
  <c r="BP73" i="120"/>
  <c r="BT73" i="120"/>
  <c r="BO79" i="120"/>
  <c r="BS79" i="120"/>
  <c r="BS28" i="120"/>
  <c r="BS25" i="120" s="1"/>
  <c r="BR33" i="120"/>
  <c r="BQ33" i="120"/>
  <c r="BU33" i="120"/>
  <c r="BO37" i="120"/>
  <c r="BS37" i="120"/>
  <c r="BR51" i="120"/>
  <c r="BP51" i="120"/>
  <c r="BT51" i="120"/>
  <c r="BQ69" i="120"/>
  <c r="BU69" i="120"/>
  <c r="BP69" i="120"/>
  <c r="BP68" i="120" s="1"/>
  <c r="BT69" i="120"/>
  <c r="BO73" i="120"/>
  <c r="BS73" i="120"/>
  <c r="J183" i="115"/>
  <c r="H31" i="115"/>
  <c r="I54" i="115"/>
  <c r="R192" i="115"/>
  <c r="R18" i="115" s="1"/>
  <c r="AG163" i="165"/>
  <c r="L163" i="165"/>
  <c r="AR163" i="165"/>
  <c r="W163" i="165"/>
  <c r="K163" i="165"/>
  <c r="AI163" i="165"/>
  <c r="V163" i="165"/>
  <c r="F163" i="165"/>
  <c r="AO163" i="165"/>
  <c r="X163" i="165"/>
  <c r="H163" i="165"/>
  <c r="AS163" i="165"/>
  <c r="I192" i="115"/>
  <c r="I18" i="115" s="1"/>
  <c r="I111" i="115"/>
  <c r="K77" i="115"/>
  <c r="I67" i="115"/>
  <c r="K41" i="115"/>
  <c r="J31" i="115"/>
  <c r="Q111" i="115"/>
  <c r="F77" i="115"/>
  <c r="H77" i="115"/>
  <c r="K31" i="115"/>
  <c r="Q183" i="115"/>
  <c r="L54" i="115"/>
  <c r="P31" i="115"/>
  <c r="L31" i="115"/>
  <c r="T78" i="115"/>
  <c r="T167" i="115"/>
  <c r="T184" i="115"/>
  <c r="T209" i="115"/>
  <c r="T21" i="115" s="1"/>
  <c r="F31" i="115"/>
  <c r="P67" i="115"/>
  <c r="P54" i="115"/>
  <c r="K54" i="115"/>
  <c r="K40" i="115" s="1"/>
  <c r="N192" i="115"/>
  <c r="N18" i="115" s="1"/>
  <c r="L183" i="115"/>
  <c r="P41" i="115"/>
  <c r="T27" i="115"/>
  <c r="T24" i="115" s="1"/>
  <c r="T155" i="115"/>
  <c r="T188" i="115"/>
  <c r="T183" i="115" s="1"/>
  <c r="T201" i="115"/>
  <c r="T19" i="115" s="1"/>
  <c r="F54" i="115"/>
  <c r="H54" i="115"/>
  <c r="K192" i="115"/>
  <c r="K18" i="115" s="1"/>
  <c r="I183" i="115"/>
  <c r="I77" i="115"/>
  <c r="K67" i="115"/>
  <c r="P77" i="115"/>
  <c r="L77" i="115"/>
  <c r="R54" i="115"/>
  <c r="N54" i="115"/>
  <c r="T32" i="115"/>
  <c r="T31" i="115" s="1"/>
  <c r="T50" i="115"/>
  <c r="T68" i="115"/>
  <c r="T112" i="115"/>
  <c r="T111" i="115" s="1"/>
  <c r="T159" i="115"/>
  <c r="T193" i="115"/>
  <c r="H41" i="115"/>
  <c r="P183" i="115"/>
  <c r="L41" i="115"/>
  <c r="L40" i="115" s="1"/>
  <c r="T95" i="115"/>
  <c r="T171" i="115"/>
  <c r="T205" i="115"/>
  <c r="T20" i="115" s="1"/>
  <c r="F183" i="115"/>
  <c r="H183" i="115"/>
  <c r="J192" i="115"/>
  <c r="J18" i="115" s="1"/>
  <c r="J111" i="115"/>
  <c r="J67" i="115"/>
  <c r="I31" i="115"/>
  <c r="M183" i="115"/>
  <c r="S67" i="115"/>
  <c r="O67" i="115"/>
  <c r="P40" i="115"/>
  <c r="L192" i="115"/>
  <c r="L18" i="115" s="1"/>
  <c r="P111" i="115"/>
  <c r="Q54" i="115"/>
  <c r="O31" i="115"/>
  <c r="F41" i="115"/>
  <c r="G42" i="115"/>
  <c r="H150" i="115"/>
  <c r="J54" i="115"/>
  <c r="S183" i="115"/>
  <c r="S77" i="115"/>
  <c r="N67" i="115"/>
  <c r="S41" i="115"/>
  <c r="N31" i="115"/>
  <c r="T42" i="115"/>
  <c r="F111" i="115"/>
  <c r="F192" i="115"/>
  <c r="F18" i="115" s="1"/>
  <c r="G78" i="115"/>
  <c r="G151" i="115"/>
  <c r="G167" i="115"/>
  <c r="G184" i="115"/>
  <c r="G201" i="115"/>
  <c r="G19" i="115" s="1"/>
  <c r="H111" i="115"/>
  <c r="H192" i="115"/>
  <c r="H18" i="115" s="1"/>
  <c r="K183" i="115"/>
  <c r="K111" i="115"/>
  <c r="Q192" i="115"/>
  <c r="Q18" i="115" s="1"/>
  <c r="M192" i="115"/>
  <c r="M18" i="115" s="1"/>
  <c r="R150" i="115"/>
  <c r="N150" i="115"/>
  <c r="S54" i="115"/>
  <c r="O54" i="115"/>
  <c r="Q41" i="115"/>
  <c r="M41" i="115"/>
  <c r="T59" i="115"/>
  <c r="T151" i="115"/>
  <c r="T175" i="115"/>
  <c r="P192" i="115"/>
  <c r="P18" i="115" s="1"/>
  <c r="L111" i="115"/>
  <c r="M54" i="115"/>
  <c r="S31" i="115"/>
  <c r="F150" i="115"/>
  <c r="K150" i="115"/>
  <c r="O183" i="115"/>
  <c r="O77" i="115"/>
  <c r="R67" i="115"/>
  <c r="O41" i="115"/>
  <c r="R31" i="115"/>
  <c r="G46" i="115"/>
  <c r="G95" i="115"/>
  <c r="G205" i="115"/>
  <c r="G20" i="115" s="1"/>
  <c r="I150" i="115"/>
  <c r="J150" i="115"/>
  <c r="I41" i="115"/>
  <c r="R77" i="115"/>
  <c r="N77" i="115"/>
  <c r="R41" i="115"/>
  <c r="N41" i="115"/>
  <c r="T46" i="115"/>
  <c r="T63" i="115"/>
  <c r="J41" i="115"/>
  <c r="K187" i="12"/>
  <c r="U50" i="12"/>
  <c r="K63" i="12"/>
  <c r="U68" i="12"/>
  <c r="U67" i="12" s="1"/>
  <c r="U112" i="12"/>
  <c r="AE187" i="12"/>
  <c r="P200" i="12"/>
  <c r="K72" i="12"/>
  <c r="AE95" i="12"/>
  <c r="K143" i="12"/>
  <c r="U191" i="12"/>
  <c r="AS200" i="12"/>
  <c r="AS199" i="12" s="1"/>
  <c r="AS209" i="12"/>
  <c r="AS208" i="12" s="1"/>
  <c r="AS18" i="12" s="1"/>
  <c r="K175" i="12"/>
  <c r="AO203" i="12"/>
  <c r="P32" i="12"/>
  <c r="AJ32" i="12"/>
  <c r="Z36" i="12"/>
  <c r="Z78" i="12"/>
  <c r="Z112" i="12"/>
  <c r="P143" i="12"/>
  <c r="AJ143" i="12"/>
  <c r="Z167" i="12"/>
  <c r="AO169" i="12"/>
  <c r="AO185" i="12"/>
  <c r="AJ195" i="12"/>
  <c r="U213" i="12"/>
  <c r="AQ195" i="12"/>
  <c r="U195" i="12"/>
  <c r="AR200" i="12"/>
  <c r="AR199" i="12" s="1"/>
  <c r="F208" i="12"/>
  <c r="F18" i="12" s="1"/>
  <c r="AB31" i="12"/>
  <c r="AA41" i="12"/>
  <c r="AF41" i="12"/>
  <c r="AI41" i="12"/>
  <c r="AN41" i="12"/>
  <c r="T111" i="12"/>
  <c r="W208" i="12"/>
  <c r="W18" i="12" s="1"/>
  <c r="G54" i="12"/>
  <c r="G77" i="12"/>
  <c r="F67" i="12"/>
  <c r="J77" i="12"/>
  <c r="AB41" i="12"/>
  <c r="AE36" i="12"/>
  <c r="U42" i="12"/>
  <c r="AO60" i="12"/>
  <c r="AE72" i="12"/>
  <c r="AE143" i="12"/>
  <c r="K195" i="12"/>
  <c r="L41" i="12"/>
  <c r="I31" i="12"/>
  <c r="I41" i="12"/>
  <c r="I77" i="12"/>
  <c r="I111" i="12"/>
  <c r="I166" i="12"/>
  <c r="G31" i="12"/>
  <c r="G67" i="12"/>
  <c r="AB54" i="12"/>
  <c r="Y208" i="12"/>
  <c r="Y18" i="12" s="1"/>
  <c r="AD208" i="12"/>
  <c r="AD18" i="12" s="1"/>
  <c r="AH31" i="12"/>
  <c r="X67" i="12"/>
  <c r="F54" i="12"/>
  <c r="J31" i="12"/>
  <c r="J41" i="12"/>
  <c r="J67" i="12"/>
  <c r="J208" i="12"/>
  <c r="J18" i="12" s="1"/>
  <c r="AM31" i="12"/>
  <c r="T41" i="12"/>
  <c r="S41" i="12"/>
  <c r="W41" i="12"/>
  <c r="V54" i="12"/>
  <c r="AF54" i="12"/>
  <c r="AN54" i="12"/>
  <c r="O54" i="12"/>
  <c r="R67" i="12"/>
  <c r="AK67" i="12"/>
  <c r="K27" i="12"/>
  <c r="K24" i="12" s="1"/>
  <c r="AO25" i="12"/>
  <c r="P27" i="12"/>
  <c r="P24" i="12" s="1"/>
  <c r="AJ27" i="12"/>
  <c r="AJ24" i="12" s="1"/>
  <c r="AO33" i="12"/>
  <c r="P36" i="12"/>
  <c r="AJ36" i="12"/>
  <c r="P42" i="12"/>
  <c r="AJ42" i="12"/>
  <c r="Z42" i="12"/>
  <c r="AO45" i="12"/>
  <c r="Z46" i="12"/>
  <c r="AJ46" i="12"/>
  <c r="Z55" i="12"/>
  <c r="P55" i="12"/>
  <c r="AJ55" i="12"/>
  <c r="AO62" i="12"/>
  <c r="Z63" i="12"/>
  <c r="AJ63" i="12"/>
  <c r="Z72" i="12"/>
  <c r="AO79" i="12"/>
  <c r="Z95" i="12"/>
  <c r="AO97" i="12"/>
  <c r="AO113" i="12"/>
  <c r="Z143" i="12"/>
  <c r="Z171" i="12"/>
  <c r="AJ171" i="12"/>
  <c r="AO178" i="12"/>
  <c r="Z179" i="12"/>
  <c r="AJ179" i="12"/>
  <c r="P183" i="12"/>
  <c r="AJ183" i="12"/>
  <c r="Z187" i="12"/>
  <c r="AJ187" i="12"/>
  <c r="AO194" i="12"/>
  <c r="Z195" i="12"/>
  <c r="AJ200" i="12"/>
  <c r="Z204" i="12"/>
  <c r="P209" i="12"/>
  <c r="AJ209" i="12"/>
  <c r="Z213" i="12"/>
  <c r="P213" i="12"/>
  <c r="AJ213" i="12"/>
  <c r="AO220" i="12"/>
  <c r="AO223" i="12"/>
  <c r="P225" i="12"/>
  <c r="P21" i="12" s="1"/>
  <c r="AJ225" i="12"/>
  <c r="AJ21" i="12" s="1"/>
  <c r="AO228" i="12"/>
  <c r="Y31" i="12"/>
  <c r="G111" i="12"/>
  <c r="R31" i="12"/>
  <c r="N67" i="12"/>
  <c r="S67" i="12"/>
  <c r="AB67" i="12"/>
  <c r="AL67" i="12"/>
  <c r="AA67" i="12"/>
  <c r="AI67" i="12"/>
  <c r="S111" i="12"/>
  <c r="AB111" i="12"/>
  <c r="AO26" i="12"/>
  <c r="U32" i="12"/>
  <c r="K68" i="12"/>
  <c r="AE68" i="12"/>
  <c r="U78" i="12"/>
  <c r="U209" i="12"/>
  <c r="G41" i="12"/>
  <c r="I54" i="12"/>
  <c r="I67" i="12"/>
  <c r="I208" i="12"/>
  <c r="I18" i="12" s="1"/>
  <c r="O41" i="12"/>
  <c r="X41" i="12"/>
  <c r="AN67" i="12"/>
  <c r="AA111" i="12"/>
  <c r="X208" i="12"/>
  <c r="X18" i="12" s="1"/>
  <c r="AS221" i="12"/>
  <c r="AS20" i="12" s="1"/>
  <c r="Z191" i="12"/>
  <c r="P204" i="12"/>
  <c r="Z217" i="12"/>
  <c r="Z19" i="12" s="1"/>
  <c r="F31" i="12"/>
  <c r="J54" i="12"/>
  <c r="AD54" i="12"/>
  <c r="X54" i="12"/>
  <c r="O67" i="12"/>
  <c r="AM67" i="12"/>
  <c r="N77" i="12"/>
  <c r="AG77" i="12"/>
  <c r="AL77" i="12"/>
  <c r="W77" i="12"/>
  <c r="AF77" i="12"/>
  <c r="X111" i="12"/>
  <c r="O199" i="12"/>
  <c r="AR171" i="12"/>
  <c r="AE55" i="12"/>
  <c r="K95" i="12"/>
  <c r="U167" i="12"/>
  <c r="K171" i="12"/>
  <c r="AE171" i="12"/>
  <c r="U175" i="12"/>
  <c r="K179" i="12"/>
  <c r="AE179" i="12"/>
  <c r="AE204" i="12"/>
  <c r="K213" i="12"/>
  <c r="L54" i="12"/>
  <c r="AS175" i="12"/>
  <c r="Z221" i="12"/>
  <c r="Z20" i="12" s="1"/>
  <c r="F41" i="12"/>
  <c r="J166" i="12"/>
  <c r="AC67" i="12"/>
  <c r="Q77" i="12"/>
  <c r="V77" i="12"/>
  <c r="AH208" i="12"/>
  <c r="AH18" i="12" s="1"/>
  <c r="AM208" i="12"/>
  <c r="AM18" i="12" s="1"/>
  <c r="AO38" i="12"/>
  <c r="K50" i="12"/>
  <c r="G166" i="12"/>
  <c r="F111" i="12"/>
  <c r="J199" i="12"/>
  <c r="AQ204" i="12"/>
  <c r="AQ209" i="12"/>
  <c r="G199" i="12"/>
  <c r="G208" i="12"/>
  <c r="G18" i="12" s="1"/>
  <c r="AL31" i="12"/>
  <c r="AD31" i="12"/>
  <c r="AM41" i="12"/>
  <c r="AM54" i="12"/>
  <c r="AF166" i="12"/>
  <c r="AR32" i="12"/>
  <c r="Z27" i="12"/>
  <c r="Z24" i="12" s="1"/>
  <c r="Z32" i="12"/>
  <c r="Z50" i="12"/>
  <c r="P50" i="12"/>
  <c r="AJ50" i="12"/>
  <c r="AO56" i="12"/>
  <c r="Z59" i="12"/>
  <c r="P59" i="12"/>
  <c r="AJ59" i="12"/>
  <c r="Z68" i="12"/>
  <c r="P68" i="12"/>
  <c r="AJ68" i="12"/>
  <c r="AO73" i="12"/>
  <c r="P72" i="12"/>
  <c r="AJ72" i="12"/>
  <c r="P78" i="12"/>
  <c r="AJ78" i="12"/>
  <c r="P95" i="12"/>
  <c r="AJ95" i="12"/>
  <c r="P112" i="12"/>
  <c r="AJ112" i="12"/>
  <c r="AO144" i="12"/>
  <c r="P167" i="12"/>
  <c r="AJ167" i="12"/>
  <c r="AO170" i="12"/>
  <c r="Z175" i="12"/>
  <c r="P175" i="12"/>
  <c r="AJ175" i="12"/>
  <c r="Z183" i="12"/>
  <c r="P191" i="12"/>
  <c r="AJ191" i="12"/>
  <c r="P195" i="12"/>
  <c r="AO198" i="12"/>
  <c r="Z200" i="12"/>
  <c r="AJ204" i="12"/>
  <c r="Z209" i="12"/>
  <c r="P217" i="12"/>
  <c r="P19" i="12" s="1"/>
  <c r="AJ217" i="12"/>
  <c r="AJ19" i="12" s="1"/>
  <c r="AO222" i="12"/>
  <c r="AJ221" i="12"/>
  <c r="AJ20" i="12" s="1"/>
  <c r="AO224" i="12"/>
  <c r="Z225" i="12"/>
  <c r="Z21" i="12" s="1"/>
  <c r="F166" i="12"/>
  <c r="J111" i="12"/>
  <c r="I199" i="12"/>
  <c r="Q67" i="12"/>
  <c r="AG199" i="12"/>
  <c r="AL208" i="12"/>
  <c r="AL18" i="12" s="1"/>
  <c r="AO70" i="12"/>
  <c r="AP175" i="12"/>
  <c r="AR187" i="12"/>
  <c r="AS225" i="12"/>
  <c r="AS21" i="12" s="1"/>
  <c r="AQ213" i="12"/>
  <c r="P46" i="12"/>
  <c r="AO48" i="12"/>
  <c r="P63" i="12"/>
  <c r="AO65" i="12"/>
  <c r="P171" i="12"/>
  <c r="AO173" i="12"/>
  <c r="P179" i="12"/>
  <c r="AO181" i="12"/>
  <c r="P187" i="12"/>
  <c r="AO189" i="12"/>
  <c r="W54" i="12"/>
  <c r="X77" i="12"/>
  <c r="AK199" i="12"/>
  <c r="AO52" i="12"/>
  <c r="AR63" i="12"/>
  <c r="V31" i="12"/>
  <c r="T54" i="12"/>
  <c r="M67" i="12"/>
  <c r="V67" i="12"/>
  <c r="W67" i="12"/>
  <c r="AF67" i="12"/>
  <c r="AC77" i="12"/>
  <c r="AB77" i="12"/>
  <c r="AN77" i="12"/>
  <c r="W111" i="12"/>
  <c r="AF111" i="12"/>
  <c r="X166" i="12"/>
  <c r="Q199" i="12"/>
  <c r="V208" i="12"/>
  <c r="V18" i="12" s="1"/>
  <c r="AP42" i="12"/>
  <c r="AR50" i="12"/>
  <c r="AS95" i="12"/>
  <c r="AS77" i="12" s="1"/>
  <c r="AP204" i="12"/>
  <c r="AP209" i="12"/>
  <c r="AP213" i="12"/>
  <c r="AP217" i="12"/>
  <c r="AP19" i="12" s="1"/>
  <c r="AR221" i="12"/>
  <c r="AR20" i="12" s="1"/>
  <c r="AR225" i="12"/>
  <c r="AR21" i="12" s="1"/>
  <c r="U27" i="12"/>
  <c r="U24" i="12" s="1"/>
  <c r="AO37" i="12"/>
  <c r="AO39" i="12"/>
  <c r="AO47" i="12"/>
  <c r="K46" i="12"/>
  <c r="AE46" i="12"/>
  <c r="AO49" i="12"/>
  <c r="AO57" i="12"/>
  <c r="AO58" i="12"/>
  <c r="AO64" i="12"/>
  <c r="AE63" i="12"/>
  <c r="AO66" i="12"/>
  <c r="AO74" i="12"/>
  <c r="AO75" i="12"/>
  <c r="AO96" i="12"/>
  <c r="AO145" i="12"/>
  <c r="AO168" i="12"/>
  <c r="AO172" i="12"/>
  <c r="AO174" i="12"/>
  <c r="AO176" i="12"/>
  <c r="AO180" i="12"/>
  <c r="AO182" i="12"/>
  <c r="AO188" i="12"/>
  <c r="AO190" i="12"/>
  <c r="AE195" i="12"/>
  <c r="AO205" i="12"/>
  <c r="AO206" i="12"/>
  <c r="AO207" i="12"/>
  <c r="AO214" i="12"/>
  <c r="AE213" i="12"/>
  <c r="AE208" i="12" s="1"/>
  <c r="AE18" i="12" s="1"/>
  <c r="AO216" i="12"/>
  <c r="AG67" i="12"/>
  <c r="L67" i="12"/>
  <c r="M77" i="12"/>
  <c r="R77" i="12"/>
  <c r="AK77" i="12"/>
  <c r="L77" i="12"/>
  <c r="T77" i="12"/>
  <c r="AI166" i="12"/>
  <c r="AB166" i="12"/>
  <c r="AQ175" i="12"/>
  <c r="AS179" i="12"/>
  <c r="AR183" i="12"/>
  <c r="AP195" i="12"/>
  <c r="AR217" i="12"/>
  <c r="AR19" i="12" s="1"/>
  <c r="AQ221" i="12"/>
  <c r="AQ20" i="12" s="1"/>
  <c r="AP225" i="12"/>
  <c r="AP21" i="12" s="1"/>
  <c r="AE27" i="12"/>
  <c r="AE24" i="12" s="1"/>
  <c r="AO34" i="12"/>
  <c r="AO35" i="12"/>
  <c r="AO44" i="12"/>
  <c r="AE42" i="12"/>
  <c r="AO51" i="12"/>
  <c r="AE50" i="12"/>
  <c r="AO53" i="12"/>
  <c r="K59" i="12"/>
  <c r="AE59" i="12"/>
  <c r="AO69" i="12"/>
  <c r="AO71" i="12"/>
  <c r="AO80" i="12"/>
  <c r="AE78" i="12"/>
  <c r="AO114" i="12"/>
  <c r="AE112" i="12"/>
  <c r="AO184" i="12"/>
  <c r="AO186" i="12"/>
  <c r="AO192" i="12"/>
  <c r="AO193" i="12"/>
  <c r="AE191" i="12"/>
  <c r="AO201" i="12"/>
  <c r="AO202" i="12"/>
  <c r="AE200" i="12"/>
  <c r="K209" i="12"/>
  <c r="AO212" i="12"/>
  <c r="AO218" i="12"/>
  <c r="AO219" i="12"/>
  <c r="AE217" i="12"/>
  <c r="AE19" i="12" s="1"/>
  <c r="AO226" i="12"/>
  <c r="AO227" i="12"/>
  <c r="I75" i="162"/>
  <c r="G58" i="162"/>
  <c r="F58" i="162"/>
  <c r="I59" i="162"/>
  <c r="H43" i="162"/>
  <c r="D43" i="162"/>
  <c r="E43" i="162"/>
  <c r="E18" i="162" s="1"/>
  <c r="E17" i="162" s="1"/>
  <c r="I54" i="162"/>
  <c r="G44" i="162"/>
  <c r="F44" i="162"/>
  <c r="C43" i="162"/>
  <c r="K72" i="162" s="1"/>
  <c r="I45" i="162"/>
  <c r="I38" i="162"/>
  <c r="G20" i="162"/>
  <c r="G19" i="162" s="1"/>
  <c r="I28" i="162"/>
  <c r="F20" i="162"/>
  <c r="F19" i="162" s="1"/>
  <c r="BP28" i="120"/>
  <c r="BP25" i="120" s="1"/>
  <c r="BT28" i="120"/>
  <c r="BT25" i="120" s="1"/>
  <c r="M167" i="120"/>
  <c r="BL167" i="120"/>
  <c r="BD167" i="120"/>
  <c r="AV167" i="120"/>
  <c r="AN167" i="120"/>
  <c r="AF167" i="120"/>
  <c r="X167" i="120"/>
  <c r="T167" i="120"/>
  <c r="BH167" i="120"/>
  <c r="AZ167" i="120"/>
  <c r="AR167" i="120"/>
  <c r="AJ167" i="120"/>
  <c r="AB167" i="120"/>
  <c r="P167" i="120"/>
  <c r="AE68" i="120"/>
  <c r="AA68" i="120"/>
  <c r="W68" i="120"/>
  <c r="S68" i="120"/>
  <c r="O68" i="120"/>
  <c r="G68" i="120"/>
  <c r="AP163" i="119"/>
  <c r="AL163" i="119"/>
  <c r="AD163" i="119"/>
  <c r="V163" i="119"/>
  <c r="N163" i="119"/>
  <c r="F163" i="119"/>
  <c r="AV79" i="119"/>
  <c r="AN79" i="119"/>
  <c r="AF79" i="119"/>
  <c r="X79" i="119"/>
  <c r="P79" i="119"/>
  <c r="H79" i="119"/>
  <c r="AO56" i="119"/>
  <c r="AK56" i="119"/>
  <c r="Y56" i="119"/>
  <c r="U56" i="119"/>
  <c r="I56" i="119"/>
  <c r="E56" i="119"/>
  <c r="AT163" i="119"/>
  <c r="AH163" i="119"/>
  <c r="Z163" i="119"/>
  <c r="R163" i="119"/>
  <c r="J163" i="119"/>
  <c r="AU205" i="119"/>
  <c r="AU20" i="119" s="1"/>
  <c r="AQ205" i="119"/>
  <c r="AQ20" i="119" s="1"/>
  <c r="AM205" i="119"/>
  <c r="AM20" i="119" s="1"/>
  <c r="AI205" i="119"/>
  <c r="AI20" i="119" s="1"/>
  <c r="AE205" i="119"/>
  <c r="AE20" i="119" s="1"/>
  <c r="AA205" i="119"/>
  <c r="AA20" i="119" s="1"/>
  <c r="W205" i="119"/>
  <c r="W20" i="119" s="1"/>
  <c r="S205" i="119"/>
  <c r="S20" i="119" s="1"/>
  <c r="O205" i="119"/>
  <c r="O20" i="119" s="1"/>
  <c r="K205" i="119"/>
  <c r="K20" i="119" s="1"/>
  <c r="G205" i="119"/>
  <c r="G20" i="119" s="1"/>
  <c r="AV196" i="119"/>
  <c r="AN196" i="119"/>
  <c r="AF196" i="119"/>
  <c r="X196" i="119"/>
  <c r="P196" i="119"/>
  <c r="H196" i="119"/>
  <c r="AO69" i="119"/>
  <c r="AK69" i="119"/>
  <c r="AS190" i="126"/>
  <c r="AO28" i="126"/>
  <c r="AO25" i="126" s="1"/>
  <c r="AS28" i="126"/>
  <c r="AS25" i="126" s="1"/>
  <c r="AP28" i="126"/>
  <c r="AP25" i="126" s="1"/>
  <c r="AT28" i="126"/>
  <c r="AT25" i="126" s="1"/>
  <c r="AD78" i="126"/>
  <c r="N78" i="126"/>
  <c r="Y55" i="126"/>
  <c r="M55" i="126"/>
  <c r="E55" i="126"/>
  <c r="AM68" i="126"/>
  <c r="AA68" i="126"/>
  <c r="W68" i="126"/>
  <c r="K68" i="126"/>
  <c r="G68" i="126"/>
  <c r="AL42" i="126"/>
  <c r="AD42" i="126"/>
  <c r="AD41" i="126" s="1"/>
  <c r="Z42" i="126"/>
  <c r="V42" i="126"/>
  <c r="N42" i="126"/>
  <c r="J42" i="126"/>
  <c r="J41" i="126" s="1"/>
  <c r="F42" i="126"/>
  <c r="Z78" i="126"/>
  <c r="J78" i="126"/>
  <c r="AC55" i="126"/>
  <c r="AC41" i="126" s="1"/>
  <c r="I55" i="126"/>
  <c r="AK78" i="126"/>
  <c r="Y78" i="126"/>
  <c r="U78" i="126"/>
  <c r="I78" i="126"/>
  <c r="E78" i="126"/>
  <c r="K42" i="126"/>
  <c r="G42" i="126"/>
  <c r="AJ78" i="126"/>
  <c r="AF78" i="126"/>
  <c r="AB78" i="126"/>
  <c r="X78" i="126"/>
  <c r="T78" i="126"/>
  <c r="P78" i="126"/>
  <c r="L78" i="126"/>
  <c r="H78" i="126"/>
  <c r="BH29" i="125"/>
  <c r="BH26" i="125" s="1"/>
  <c r="BL29" i="125"/>
  <c r="BL26" i="125" s="1"/>
  <c r="BI29" i="125"/>
  <c r="BI26" i="125" s="1"/>
  <c r="BM29" i="125"/>
  <c r="BM26" i="125" s="1"/>
  <c r="BG26" i="125"/>
  <c r="AY168" i="125"/>
  <c r="AQ168" i="125"/>
  <c r="AI168" i="125"/>
  <c r="AA168" i="125"/>
  <c r="S168" i="125"/>
  <c r="K168" i="125"/>
  <c r="BE168" i="125"/>
  <c r="AW168" i="125"/>
  <c r="BC168" i="125"/>
  <c r="AU168" i="125"/>
  <c r="AM168" i="125"/>
  <c r="AE168" i="125"/>
  <c r="W168" i="125"/>
  <c r="O168" i="125"/>
  <c r="G168" i="125"/>
  <c r="BA168" i="125"/>
  <c r="AS168" i="125"/>
  <c r="AO168" i="125"/>
  <c r="AG168" i="125"/>
  <c r="Y168" i="125"/>
  <c r="Q168" i="125"/>
  <c r="I168" i="125"/>
  <c r="BA43" i="125"/>
  <c r="AS43" i="125"/>
  <c r="AK43" i="125"/>
  <c r="AC43" i="125"/>
  <c r="U43" i="125"/>
  <c r="M43" i="125"/>
  <c r="BD168" i="125"/>
  <c r="AV168" i="125"/>
  <c r="AN168" i="125"/>
  <c r="AF168" i="125"/>
  <c r="X168" i="125"/>
  <c r="P168" i="125"/>
  <c r="H168" i="125"/>
  <c r="BD210" i="125"/>
  <c r="BD20" i="125" s="1"/>
  <c r="AZ210" i="125"/>
  <c r="AZ20" i="125" s="1"/>
  <c r="AV210" i="125"/>
  <c r="AV20" i="125" s="1"/>
  <c r="AR210" i="125"/>
  <c r="AR20" i="125" s="1"/>
  <c r="AN210" i="125"/>
  <c r="AN20" i="125" s="1"/>
  <c r="AJ210" i="125"/>
  <c r="AJ20" i="125" s="1"/>
  <c r="AF210" i="125"/>
  <c r="AF20" i="125" s="1"/>
  <c r="AB210" i="125"/>
  <c r="AB20" i="125" s="1"/>
  <c r="X210" i="125"/>
  <c r="X20" i="125" s="1"/>
  <c r="T210" i="125"/>
  <c r="T20" i="125" s="1"/>
  <c r="P210" i="125"/>
  <c r="P20" i="125" s="1"/>
  <c r="L210" i="125"/>
  <c r="L20" i="125" s="1"/>
  <c r="H210" i="125"/>
  <c r="H20" i="125" s="1"/>
  <c r="AS79" i="125"/>
  <c r="AC79" i="125"/>
  <c r="M79" i="125"/>
  <c r="AU69" i="125"/>
  <c r="AQ69" i="125"/>
  <c r="AE69" i="125"/>
  <c r="AA69" i="125"/>
  <c r="O69" i="125"/>
  <c r="K69" i="125"/>
  <c r="BE56" i="125"/>
  <c r="BA56" i="125"/>
  <c r="AW56" i="125"/>
  <c r="AS56" i="125"/>
  <c r="AO56" i="125"/>
  <c r="AK56" i="125"/>
  <c r="AG56" i="125"/>
  <c r="AC56" i="125"/>
  <c r="Y56" i="125"/>
  <c r="U56" i="125"/>
  <c r="Q56" i="125"/>
  <c r="M56" i="125"/>
  <c r="I56" i="125"/>
  <c r="AK168" i="125"/>
  <c r="AC168" i="125"/>
  <c r="U168" i="125"/>
  <c r="M168" i="125"/>
  <c r="BE43" i="125"/>
  <c r="AW43" i="125"/>
  <c r="AO43" i="125"/>
  <c r="AG43" i="125"/>
  <c r="Y43" i="125"/>
  <c r="Q43" i="125"/>
  <c r="I43" i="125"/>
  <c r="AZ168" i="125"/>
  <c r="AR168" i="125"/>
  <c r="AJ168" i="125"/>
  <c r="AB168" i="125"/>
  <c r="T168" i="125"/>
  <c r="L168" i="125"/>
  <c r="BB43" i="125"/>
  <c r="AX43" i="125"/>
  <c r="AP43" i="125"/>
  <c r="AL43" i="125"/>
  <c r="AH43" i="125"/>
  <c r="AD43" i="125"/>
  <c r="V43" i="125"/>
  <c r="R43" i="125"/>
  <c r="J43" i="125"/>
  <c r="F43" i="125"/>
  <c r="AN113" i="125"/>
  <c r="AJ113" i="125"/>
  <c r="AF113" i="125"/>
  <c r="AB113" i="125"/>
  <c r="X113" i="125"/>
  <c r="T113" i="125"/>
  <c r="P113" i="125"/>
  <c r="L113" i="125"/>
  <c r="H113" i="125"/>
  <c r="BF56" i="125"/>
  <c r="BB56" i="125"/>
  <c r="AX56" i="125"/>
  <c r="AT56" i="125"/>
  <c r="AP56" i="125"/>
  <c r="AL56" i="125"/>
  <c r="AH56" i="125"/>
  <c r="AD56" i="125"/>
  <c r="Z56" i="125"/>
  <c r="V56" i="125"/>
  <c r="R56" i="125"/>
  <c r="N56" i="125"/>
  <c r="J56" i="125"/>
  <c r="F56" i="125"/>
  <c r="AR43" i="125"/>
  <c r="AB43" i="125"/>
  <c r="L43" i="125"/>
  <c r="AR196" i="165"/>
  <c r="AN196" i="165"/>
  <c r="AJ196" i="165"/>
  <c r="AF196" i="165"/>
  <c r="AA196" i="165"/>
  <c r="W196" i="165"/>
  <c r="S196" i="165"/>
  <c r="O196" i="165"/>
  <c r="K196" i="165"/>
  <c r="G196" i="165"/>
  <c r="AC41" i="165"/>
  <c r="AQ163" i="165"/>
  <c r="AE163" i="165"/>
  <c r="Z163" i="165"/>
  <c r="N163" i="165"/>
  <c r="J163" i="165"/>
  <c r="AT163" i="165"/>
  <c r="AP163" i="165"/>
  <c r="AL163" i="165"/>
  <c r="AH163" i="165"/>
  <c r="AH77" i="165" s="1"/>
  <c r="AD163" i="165"/>
  <c r="Y163" i="165"/>
  <c r="U163" i="165"/>
  <c r="Q163" i="165"/>
  <c r="M163" i="165"/>
  <c r="I163" i="165"/>
  <c r="AR78" i="165"/>
  <c r="AN78" i="165"/>
  <c r="AJ78" i="165"/>
  <c r="AF78" i="165"/>
  <c r="AA78" i="165"/>
  <c r="W78" i="165"/>
  <c r="S78" i="165"/>
  <c r="O78" i="165"/>
  <c r="K78" i="165"/>
  <c r="G78" i="165"/>
  <c r="AR32" i="165"/>
  <c r="AN32" i="165"/>
  <c r="AA32" i="165"/>
  <c r="W32" i="165"/>
  <c r="K32" i="165"/>
  <c r="G32" i="165"/>
  <c r="AQ112" i="165"/>
  <c r="AM112" i="165"/>
  <c r="AI112" i="165"/>
  <c r="AE112" i="165"/>
  <c r="Z112" i="165"/>
  <c r="V112" i="165"/>
  <c r="R112" i="165"/>
  <c r="N112" i="165"/>
  <c r="J112" i="165"/>
  <c r="AR68" i="165"/>
  <c r="AN68" i="165"/>
  <c r="AJ68" i="165"/>
  <c r="AF68" i="165"/>
  <c r="AA68" i="165"/>
  <c r="W68" i="165"/>
  <c r="S68" i="165"/>
  <c r="O68" i="165"/>
  <c r="K68" i="165"/>
  <c r="G68" i="165"/>
  <c r="Q150" i="115"/>
  <c r="M150" i="115"/>
  <c r="S150" i="115"/>
  <c r="O150" i="115"/>
  <c r="P150" i="115"/>
  <c r="L150" i="115"/>
  <c r="S111" i="115"/>
  <c r="O111" i="115"/>
  <c r="G27" i="115"/>
  <c r="G36" i="115"/>
  <c r="G163" i="115"/>
  <c r="G179" i="115"/>
  <c r="G197" i="115"/>
  <c r="G112" i="115"/>
  <c r="G32" i="115"/>
  <c r="G50" i="115"/>
  <c r="G59" i="115"/>
  <c r="G68" i="115"/>
  <c r="G193" i="115"/>
  <c r="G209" i="115"/>
  <c r="G21" i="115" s="1"/>
  <c r="G24" i="115"/>
  <c r="G159" i="115"/>
  <c r="G175" i="115"/>
  <c r="G55" i="115"/>
  <c r="G63" i="115"/>
  <c r="G72" i="115"/>
  <c r="G131" i="115"/>
  <c r="G155" i="115"/>
  <c r="G171" i="115"/>
  <c r="G188" i="115"/>
  <c r="AQ225" i="12"/>
  <c r="AQ21" i="12" s="1"/>
  <c r="U225" i="12"/>
  <c r="U21" i="12" s="1"/>
  <c r="AP221" i="12"/>
  <c r="AP20" i="12" s="1"/>
  <c r="P221" i="12"/>
  <c r="P20" i="12" s="1"/>
  <c r="AQ217" i="12"/>
  <c r="AQ19" i="12" s="1"/>
  <c r="K217" i="12"/>
  <c r="K19" i="12" s="1"/>
  <c r="AS217" i="12"/>
  <c r="AS19" i="12" s="1"/>
  <c r="Q208" i="12"/>
  <c r="Q18" i="12" s="1"/>
  <c r="N208" i="12"/>
  <c r="N18" i="12" s="1"/>
  <c r="R208" i="12"/>
  <c r="R18" i="12" s="1"/>
  <c r="AF208" i="12"/>
  <c r="AF18" i="12" s="1"/>
  <c r="AO215" i="12"/>
  <c r="M208" i="12"/>
  <c r="M18" i="12" s="1"/>
  <c r="AC208" i="12"/>
  <c r="AC18" i="12" s="1"/>
  <c r="AG208" i="12"/>
  <c r="AG18" i="12" s="1"/>
  <c r="AK208" i="12"/>
  <c r="AK18" i="12" s="1"/>
  <c r="S208" i="12"/>
  <c r="S18" i="12" s="1"/>
  <c r="AA208" i="12"/>
  <c r="AA18" i="12" s="1"/>
  <c r="AI208" i="12"/>
  <c r="AI18" i="12" s="1"/>
  <c r="AO210" i="12"/>
  <c r="L208" i="12"/>
  <c r="L18" i="12" s="1"/>
  <c r="T208" i="12"/>
  <c r="T18" i="12" s="1"/>
  <c r="AB208" i="12"/>
  <c r="AB18" i="12" s="1"/>
  <c r="AO211" i="12"/>
  <c r="O208" i="12"/>
  <c r="O18" i="12" s="1"/>
  <c r="U204" i="12"/>
  <c r="K204" i="12"/>
  <c r="K199" i="12" s="1"/>
  <c r="L199" i="12"/>
  <c r="T199" i="12"/>
  <c r="AI199" i="12"/>
  <c r="AM199" i="12"/>
  <c r="X199" i="12"/>
  <c r="M199" i="12"/>
  <c r="AF199" i="12"/>
  <c r="AN199" i="12"/>
  <c r="U200" i="12"/>
  <c r="AQ200" i="12"/>
  <c r="AP200" i="12"/>
  <c r="L166" i="12"/>
  <c r="AO196" i="12"/>
  <c r="AS195" i="12"/>
  <c r="AR195" i="12"/>
  <c r="AN166" i="12"/>
  <c r="AO197" i="12"/>
  <c r="AQ191" i="12"/>
  <c r="AP191" i="12"/>
  <c r="T166" i="12"/>
  <c r="AS191" i="12"/>
  <c r="K191" i="12"/>
  <c r="AP187" i="12"/>
  <c r="Y166" i="12"/>
  <c r="Y76" i="12" s="1"/>
  <c r="Y17" i="12" s="1"/>
  <c r="AC166" i="12"/>
  <c r="AG166" i="12"/>
  <c r="AQ187" i="12"/>
  <c r="AS187" i="12"/>
  <c r="W166" i="12"/>
  <c r="U183" i="12"/>
  <c r="AQ183" i="12"/>
  <c r="AP183" i="12"/>
  <c r="AS183" i="12"/>
  <c r="M166" i="12"/>
  <c r="AR179" i="12"/>
  <c r="AQ179" i="12"/>
  <c r="Q166" i="12"/>
  <c r="V166" i="12"/>
  <c r="AD166" i="12"/>
  <c r="AH166" i="12"/>
  <c r="AM166" i="12"/>
  <c r="S166" i="12"/>
  <c r="AO177" i="12"/>
  <c r="AA166" i="12"/>
  <c r="AP171" i="12"/>
  <c r="N166" i="12"/>
  <c r="AK166" i="12"/>
  <c r="AQ171" i="12"/>
  <c r="R166" i="12"/>
  <c r="O166" i="12"/>
  <c r="AL166" i="12"/>
  <c r="U171" i="12"/>
  <c r="AS171" i="12"/>
  <c r="AS167" i="12"/>
  <c r="AQ167" i="12"/>
  <c r="AP167" i="12"/>
  <c r="O111" i="12"/>
  <c r="L111" i="12"/>
  <c r="AM111" i="12"/>
  <c r="AI111" i="12"/>
  <c r="AN111" i="12"/>
  <c r="AR143" i="12"/>
  <c r="AQ143" i="12"/>
  <c r="K112" i="12"/>
  <c r="M111" i="12"/>
  <c r="Q111" i="12"/>
  <c r="AC111" i="12"/>
  <c r="AG111" i="12"/>
  <c r="AK111" i="12"/>
  <c r="N111" i="12"/>
  <c r="R111" i="12"/>
  <c r="V111" i="12"/>
  <c r="AD111" i="12"/>
  <c r="AH111" i="12"/>
  <c r="AL111" i="12"/>
  <c r="AR112" i="12"/>
  <c r="AQ112" i="12"/>
  <c r="U95" i="12"/>
  <c r="AR95" i="12"/>
  <c r="AP95" i="12"/>
  <c r="AM77" i="12"/>
  <c r="K78" i="12"/>
  <c r="O77" i="12"/>
  <c r="S77" i="12"/>
  <c r="AA77" i="12"/>
  <c r="AI77" i="12"/>
  <c r="AR78" i="12"/>
  <c r="AQ78" i="12"/>
  <c r="AQ77" i="12" s="1"/>
  <c r="AP78" i="12"/>
  <c r="AP72" i="12"/>
  <c r="AQ72" i="12"/>
  <c r="AQ67" i="12" s="1"/>
  <c r="AR68" i="12"/>
  <c r="AR67" i="12" s="1"/>
  <c r="AP68" i="12"/>
  <c r="AS68" i="12"/>
  <c r="AS67" i="12" s="1"/>
  <c r="AQ63" i="12"/>
  <c r="AP63" i="12"/>
  <c r="Y54" i="12"/>
  <c r="AC54" i="12"/>
  <c r="AH54" i="12"/>
  <c r="AS63" i="12"/>
  <c r="AS54" i="12" s="1"/>
  <c r="AO61" i="12"/>
  <c r="M54" i="12"/>
  <c r="R54" i="12"/>
  <c r="AK54" i="12"/>
  <c r="AQ59" i="12"/>
  <c r="Q54" i="12"/>
  <c r="N54" i="12"/>
  <c r="AG54" i="12"/>
  <c r="AL54" i="12"/>
  <c r="AR59" i="12"/>
  <c r="AP59" i="12"/>
  <c r="K55" i="12"/>
  <c r="S54" i="12"/>
  <c r="AA54" i="12"/>
  <c r="AI54" i="12"/>
  <c r="AR55" i="12"/>
  <c r="AQ55" i="12"/>
  <c r="AP55" i="12"/>
  <c r="N41" i="12"/>
  <c r="AG41" i="12"/>
  <c r="AL41" i="12"/>
  <c r="AL40" i="12" s="1"/>
  <c r="AQ50" i="12"/>
  <c r="AP50" i="12"/>
  <c r="AH41" i="12"/>
  <c r="AS50" i="12"/>
  <c r="Q41" i="12"/>
  <c r="Y41" i="12"/>
  <c r="AD41" i="12"/>
  <c r="AQ46" i="12"/>
  <c r="AC41" i="12"/>
  <c r="AP46" i="12"/>
  <c r="M41" i="12"/>
  <c r="R41" i="12"/>
  <c r="V41" i="12"/>
  <c r="AK41" i="12"/>
  <c r="AS46" i="12"/>
  <c r="AO43" i="12"/>
  <c r="AR42" i="12"/>
  <c r="AQ42" i="12"/>
  <c r="K42" i="12"/>
  <c r="M31" i="12"/>
  <c r="N31" i="12"/>
  <c r="AN31" i="12"/>
  <c r="AR36" i="12"/>
  <c r="AQ36" i="12"/>
  <c r="AP36" i="12"/>
  <c r="Q31" i="12"/>
  <c r="AC31" i="12"/>
  <c r="AG31" i="12"/>
  <c r="AK31" i="12"/>
  <c r="AS36" i="12"/>
  <c r="AS31" i="12" s="1"/>
  <c r="S31" i="12"/>
  <c r="AA31" i="12"/>
  <c r="AI31" i="12"/>
  <c r="L31" i="12"/>
  <c r="X31" i="12"/>
  <c r="AF31" i="12"/>
  <c r="AQ32" i="12"/>
  <c r="AP32" i="12"/>
  <c r="O31" i="12"/>
  <c r="W31" i="12"/>
  <c r="AR208" i="12"/>
  <c r="AR18" i="12" s="1"/>
  <c r="AS111" i="12"/>
  <c r="AP111" i="12"/>
  <c r="T31" i="12"/>
  <c r="F77" i="12"/>
  <c r="AO29" i="12"/>
  <c r="AP29" i="12"/>
  <c r="AQ29" i="12"/>
  <c r="AR29" i="12"/>
  <c r="AS29" i="12"/>
  <c r="AO30" i="12"/>
  <c r="AP30" i="12"/>
  <c r="AQ30" i="12"/>
  <c r="AR30" i="12"/>
  <c r="AS30" i="12"/>
  <c r="AP28" i="12"/>
  <c r="AQ28" i="12"/>
  <c r="AR28" i="12"/>
  <c r="AS28" i="12"/>
  <c r="AO28" i="12"/>
  <c r="F27" i="12"/>
  <c r="F24" i="12" s="1"/>
  <c r="L77" i="165" l="1"/>
  <c r="L18" i="165" s="1"/>
  <c r="Y24" i="165"/>
  <c r="AQ42" i="125"/>
  <c r="H209" i="120"/>
  <c r="H19" i="120" s="1"/>
  <c r="AB24" i="126"/>
  <c r="H18" i="162"/>
  <c r="H17" i="162" s="1"/>
  <c r="M43" i="162"/>
  <c r="P72" i="162"/>
  <c r="AP78" i="126"/>
  <c r="BI69" i="125"/>
  <c r="O25" i="119"/>
  <c r="O18" i="119" s="1"/>
  <c r="T67" i="115"/>
  <c r="M72" i="162"/>
  <c r="D18" i="162"/>
  <c r="D17" i="162" s="1"/>
  <c r="L72" i="162"/>
  <c r="C18" i="162"/>
  <c r="C17" i="162" s="1"/>
  <c r="G32" i="120"/>
  <c r="F68" i="120"/>
  <c r="BQ68" i="120"/>
  <c r="BT68" i="120"/>
  <c r="H42" i="120"/>
  <c r="S42" i="119"/>
  <c r="AN42" i="119"/>
  <c r="AN25" i="119" s="1"/>
  <c r="AN18" i="119" s="1"/>
  <c r="AH42" i="119"/>
  <c r="J42" i="119"/>
  <c r="J25" i="119" s="1"/>
  <c r="J18" i="119" s="1"/>
  <c r="AU42" i="119"/>
  <c r="AU25" i="119" s="1"/>
  <c r="AU18" i="119" s="1"/>
  <c r="Q42" i="119"/>
  <c r="Q25" i="119" s="1"/>
  <c r="Q18" i="119" s="1"/>
  <c r="Y41" i="126"/>
  <c r="AH41" i="126"/>
  <c r="AA41" i="126"/>
  <c r="AP199" i="126"/>
  <c r="AP19" i="126" s="1"/>
  <c r="W41" i="126"/>
  <c r="AN112" i="126"/>
  <c r="E41" i="126"/>
  <c r="L41" i="126"/>
  <c r="L24" i="126" s="1"/>
  <c r="L17" i="126" s="1"/>
  <c r="O41" i="126"/>
  <c r="D41" i="126"/>
  <c r="D24" i="126" s="1"/>
  <c r="D17" i="126" s="1"/>
  <c r="AP112" i="126"/>
  <c r="G77" i="126"/>
  <c r="G18" i="126" s="1"/>
  <c r="W77" i="126"/>
  <c r="W18" i="126" s="1"/>
  <c r="AM77" i="126"/>
  <c r="AM18" i="126" s="1"/>
  <c r="AQ112" i="126"/>
  <c r="AM41" i="126"/>
  <c r="AM24" i="126" s="1"/>
  <c r="AS199" i="126"/>
  <c r="AS19" i="126" s="1"/>
  <c r="I41" i="126"/>
  <c r="I24" i="126" s="1"/>
  <c r="I17" i="126" s="1"/>
  <c r="BF42" i="125"/>
  <c r="BL69" i="125"/>
  <c r="BL201" i="125"/>
  <c r="X42" i="125"/>
  <c r="X25" i="125" s="1"/>
  <c r="X18" i="125" s="1"/>
  <c r="M41" i="120"/>
  <c r="J200" i="120"/>
  <c r="BL113" i="125"/>
  <c r="BH79" i="125"/>
  <c r="K209" i="120"/>
  <c r="K19" i="120" s="1"/>
  <c r="BU68" i="120"/>
  <c r="BM201" i="125"/>
  <c r="J32" i="120"/>
  <c r="D42" i="120"/>
  <c r="K68" i="120"/>
  <c r="L42" i="120"/>
  <c r="AB42" i="125"/>
  <c r="AB25" i="125" s="1"/>
  <c r="AB18" i="125" s="1"/>
  <c r="AT42" i="125"/>
  <c r="AT25" i="125" s="1"/>
  <c r="AT18" i="125" s="1"/>
  <c r="T42" i="125"/>
  <c r="T25" i="125" s="1"/>
  <c r="T18" i="125" s="1"/>
  <c r="AZ42" i="125"/>
  <c r="AZ25" i="125" s="1"/>
  <c r="AZ18" i="125" s="1"/>
  <c r="BK56" i="125"/>
  <c r="BK42" i="125" s="1"/>
  <c r="D78" i="120"/>
  <c r="L200" i="120"/>
  <c r="AS41" i="165"/>
  <c r="N24" i="165"/>
  <c r="N17" i="165" s="1"/>
  <c r="AE24" i="165"/>
  <c r="AE17" i="165" s="1"/>
  <c r="I24" i="165"/>
  <c r="I17" i="165" s="1"/>
  <c r="G14" i="162"/>
  <c r="N70" i="162"/>
  <c r="BK210" i="125"/>
  <c r="BK20" i="125" s="1"/>
  <c r="J209" i="120"/>
  <c r="J19" i="120" s="1"/>
  <c r="D200" i="120"/>
  <c r="BJ201" i="125"/>
  <c r="BI201" i="125"/>
  <c r="D78" i="125"/>
  <c r="D19" i="125" s="1"/>
  <c r="BM113" i="125"/>
  <c r="BL79" i="125"/>
  <c r="AJ78" i="125"/>
  <c r="AJ19" i="125" s="1"/>
  <c r="BG69" i="125"/>
  <c r="D55" i="120"/>
  <c r="BJ56" i="125"/>
  <c r="AC42" i="119"/>
  <c r="AC25" i="119" s="1"/>
  <c r="AC18" i="119" s="1"/>
  <c r="N42" i="125"/>
  <c r="N25" i="125" s="1"/>
  <c r="N18" i="125" s="1"/>
  <c r="E42" i="119"/>
  <c r="AK42" i="119"/>
  <c r="AK25" i="119" s="1"/>
  <c r="AK18" i="119" s="1"/>
  <c r="E42" i="125"/>
  <c r="E25" i="125" s="1"/>
  <c r="AA42" i="125"/>
  <c r="AA25" i="125" s="1"/>
  <c r="AA18" i="125" s="1"/>
  <c r="E32" i="120"/>
  <c r="AO199" i="126"/>
  <c r="AO19" i="126" s="1"/>
  <c r="AT199" i="126"/>
  <c r="AT19" i="126" s="1"/>
  <c r="AQ199" i="126"/>
  <c r="AQ19" i="126" s="1"/>
  <c r="AR190" i="126"/>
  <c r="AN190" i="126"/>
  <c r="AJ77" i="126"/>
  <c r="AJ18" i="126" s="1"/>
  <c r="AT190" i="126"/>
  <c r="AO190" i="126"/>
  <c r="AP157" i="126"/>
  <c r="AO78" i="126"/>
  <c r="F77" i="126"/>
  <c r="F18" i="126" s="1"/>
  <c r="AH24" i="126"/>
  <c r="AH17" i="126" s="1"/>
  <c r="AC24" i="126"/>
  <c r="AC17" i="126" s="1"/>
  <c r="AS68" i="126"/>
  <c r="AG41" i="126"/>
  <c r="AG24" i="126" s="1"/>
  <c r="AG17" i="126" s="1"/>
  <c r="G41" i="126"/>
  <c r="G24" i="126" s="1"/>
  <c r="G17" i="126" s="1"/>
  <c r="K41" i="126"/>
  <c r="K24" i="126" s="1"/>
  <c r="AI41" i="126"/>
  <c r="AI24" i="126" s="1"/>
  <c r="AI17" i="126" s="1"/>
  <c r="AK41" i="126"/>
  <c r="AK24" i="126" s="1"/>
  <c r="AK17" i="126" s="1"/>
  <c r="U41" i="126"/>
  <c r="U24" i="126" s="1"/>
  <c r="U17" i="126" s="1"/>
  <c r="M41" i="126"/>
  <c r="M24" i="126" s="1"/>
  <c r="M17" i="126" s="1"/>
  <c r="AE24" i="126"/>
  <c r="AE17" i="126" s="1"/>
  <c r="O24" i="126"/>
  <c r="J24" i="126"/>
  <c r="J17" i="126" s="1"/>
  <c r="AG42" i="119"/>
  <c r="I200" i="120"/>
  <c r="D68" i="120"/>
  <c r="K42" i="120"/>
  <c r="J55" i="120"/>
  <c r="E68" i="120"/>
  <c r="D167" i="120"/>
  <c r="L68" i="120"/>
  <c r="E167" i="120"/>
  <c r="K32" i="120"/>
  <c r="AA24" i="126"/>
  <c r="AA17" i="126" s="1"/>
  <c r="Q77" i="126"/>
  <c r="Q18" i="126" s="1"/>
  <c r="BD78" i="125"/>
  <c r="BD19" i="125" s="1"/>
  <c r="H77" i="126"/>
  <c r="H18" i="126" s="1"/>
  <c r="X77" i="126"/>
  <c r="X18" i="126" s="1"/>
  <c r="F41" i="126"/>
  <c r="F24" i="126" s="1"/>
  <c r="I58" i="162"/>
  <c r="AE31" i="12"/>
  <c r="T192" i="115"/>
  <c r="T18" i="115" s="1"/>
  <c r="BM210" i="125"/>
  <c r="BM20" i="125" s="1"/>
  <c r="H25" i="125"/>
  <c r="H18" i="125" s="1"/>
  <c r="AR157" i="126"/>
  <c r="AO68" i="126"/>
  <c r="O77" i="126"/>
  <c r="O18" i="126" s="1"/>
  <c r="AE77" i="126"/>
  <c r="AE18" i="126" s="1"/>
  <c r="AR112" i="126"/>
  <c r="H25" i="119"/>
  <c r="H18" i="119" s="1"/>
  <c r="AL42" i="119"/>
  <c r="K78" i="120"/>
  <c r="I42" i="120"/>
  <c r="I41" i="120" s="1"/>
  <c r="E42" i="120"/>
  <c r="E41" i="120" s="1"/>
  <c r="E200" i="120"/>
  <c r="L167" i="120"/>
  <c r="F167" i="120"/>
  <c r="J68" i="120"/>
  <c r="F42" i="120"/>
  <c r="F32" i="120"/>
  <c r="BL168" i="125"/>
  <c r="AD24" i="126"/>
  <c r="AD17" i="126" s="1"/>
  <c r="Q78" i="119"/>
  <c r="Q19" i="119" s="1"/>
  <c r="AJ41" i="120"/>
  <c r="AJ24" i="120" s="1"/>
  <c r="AJ17" i="120" s="1"/>
  <c r="I32" i="120"/>
  <c r="G42" i="120"/>
  <c r="H55" i="120"/>
  <c r="G167" i="120"/>
  <c r="P77" i="126"/>
  <c r="P18" i="126" s="1"/>
  <c r="AF77" i="126"/>
  <c r="AF18" i="126" s="1"/>
  <c r="G43" i="162"/>
  <c r="O72" i="162" s="1"/>
  <c r="BI56" i="125"/>
  <c r="AJ25" i="125"/>
  <c r="AJ18" i="125" s="1"/>
  <c r="BG168" i="125"/>
  <c r="T41" i="126"/>
  <c r="T24" i="126" s="1"/>
  <c r="T17" i="126" s="1"/>
  <c r="AJ41" i="126"/>
  <c r="AJ24" i="126" s="1"/>
  <c r="AJ17" i="126" s="1"/>
  <c r="X42" i="119"/>
  <c r="X25" i="119" s="1"/>
  <c r="X18" i="119" s="1"/>
  <c r="I167" i="120"/>
  <c r="K167" i="120"/>
  <c r="G78" i="120"/>
  <c r="J167" i="120"/>
  <c r="L209" i="120"/>
  <c r="L19" i="120" s="1"/>
  <c r="H167" i="120"/>
  <c r="L55" i="120"/>
  <c r="L41" i="120" s="1"/>
  <c r="G55" i="120"/>
  <c r="BP209" i="120"/>
  <c r="BP19" i="120" s="1"/>
  <c r="L78" i="120"/>
  <c r="I78" i="120"/>
  <c r="J42" i="120"/>
  <c r="AW77" i="120"/>
  <c r="AW18" i="120" s="1"/>
  <c r="BR200" i="120"/>
  <c r="F209" i="120"/>
  <c r="F19" i="120" s="1"/>
  <c r="L32" i="120"/>
  <c r="I68" i="120"/>
  <c r="BA41" i="120"/>
  <c r="BA24" i="120" s="1"/>
  <c r="BA17" i="120" s="1"/>
  <c r="K55" i="120"/>
  <c r="BI41" i="120"/>
  <c r="BM41" i="120"/>
  <c r="BM24" i="120" s="1"/>
  <c r="BM17" i="120" s="1"/>
  <c r="BI24" i="120"/>
  <c r="BI17" i="120" s="1"/>
  <c r="BT209" i="120"/>
  <c r="BT19" i="120" s="1"/>
  <c r="BO167" i="120"/>
  <c r="BR209" i="120"/>
  <c r="BR19" i="120" s="1"/>
  <c r="BQ209" i="120"/>
  <c r="BQ19" i="120" s="1"/>
  <c r="BO209" i="120"/>
  <c r="BO19" i="120" s="1"/>
  <c r="BU200" i="120"/>
  <c r="BT200" i="120"/>
  <c r="BP200" i="120"/>
  <c r="BT167" i="120"/>
  <c r="BU167" i="120"/>
  <c r="BR167" i="120"/>
  <c r="BP167" i="120"/>
  <c r="Q77" i="120"/>
  <c r="Q18" i="120" s="1"/>
  <c r="BQ167" i="120"/>
  <c r="AG77" i="120"/>
  <c r="AG18" i="120" s="1"/>
  <c r="BM77" i="120"/>
  <c r="BM18" i="120" s="1"/>
  <c r="S77" i="120"/>
  <c r="S18" i="120" s="1"/>
  <c r="AR41" i="120"/>
  <c r="AR24" i="120" s="1"/>
  <c r="AR17" i="120" s="1"/>
  <c r="E78" i="120"/>
  <c r="BS209" i="120"/>
  <c r="BS19" i="120" s="1"/>
  <c r="BO200" i="120"/>
  <c r="F78" i="120"/>
  <c r="BS167" i="120"/>
  <c r="BQ200" i="120"/>
  <c r="BU209" i="120"/>
  <c r="BU19" i="120" s="1"/>
  <c r="AZ41" i="120"/>
  <c r="AZ24" i="120" s="1"/>
  <c r="AZ17" i="120" s="1"/>
  <c r="AQ77" i="120"/>
  <c r="AQ18" i="120" s="1"/>
  <c r="Y77" i="120"/>
  <c r="Y18" i="120" s="1"/>
  <c r="AY77" i="120"/>
  <c r="AY18" i="120" s="1"/>
  <c r="AG41" i="120"/>
  <c r="AG24" i="120" s="1"/>
  <c r="BK77" i="120"/>
  <c r="BK18" i="120" s="1"/>
  <c r="AB41" i="120"/>
  <c r="AB24" i="120" s="1"/>
  <c r="AB17" i="120" s="1"/>
  <c r="BP32" i="120"/>
  <c r="Z41" i="120"/>
  <c r="Z24" i="120" s="1"/>
  <c r="Z17" i="120" s="1"/>
  <c r="Q41" i="120"/>
  <c r="Q24" i="120" s="1"/>
  <c r="Q17" i="120" s="1"/>
  <c r="BR78" i="120"/>
  <c r="BH41" i="120"/>
  <c r="BH24" i="120" s="1"/>
  <c r="BH17" i="120" s="1"/>
  <c r="BP112" i="120"/>
  <c r="V77" i="120"/>
  <c r="V18" i="120" s="1"/>
  <c r="BP78" i="120"/>
  <c r="D41" i="120"/>
  <c r="AS77" i="120"/>
  <c r="AS18" i="120" s="1"/>
  <c r="BO32" i="120"/>
  <c r="BO42" i="120"/>
  <c r="BS42" i="120"/>
  <c r="AN41" i="120"/>
  <c r="AN24" i="120" s="1"/>
  <c r="AN17" i="120" s="1"/>
  <c r="T41" i="120"/>
  <c r="T24" i="120" s="1"/>
  <c r="T17" i="120" s="1"/>
  <c r="U77" i="120"/>
  <c r="U18" i="120" s="1"/>
  <c r="BG77" i="120"/>
  <c r="BG18" i="120" s="1"/>
  <c r="AA77" i="120"/>
  <c r="AA18" i="120" s="1"/>
  <c r="M77" i="120"/>
  <c r="M18" i="120" s="1"/>
  <c r="AC77" i="120"/>
  <c r="AC18" i="120" s="1"/>
  <c r="BA77" i="120"/>
  <c r="BA18" i="120" s="1"/>
  <c r="BQ32" i="120"/>
  <c r="H41" i="120"/>
  <c r="H24" i="120" s="1"/>
  <c r="H17" i="120" s="1"/>
  <c r="AK41" i="120"/>
  <c r="AK24" i="120" s="1"/>
  <c r="BT32" i="120"/>
  <c r="AE77" i="120"/>
  <c r="AE18" i="120" s="1"/>
  <c r="BH77" i="120"/>
  <c r="BH18" i="120" s="1"/>
  <c r="BO78" i="120"/>
  <c r="R77" i="120"/>
  <c r="R18" i="120" s="1"/>
  <c r="AH77" i="120"/>
  <c r="AH18" i="120" s="1"/>
  <c r="AX77" i="120"/>
  <c r="AX18" i="120" s="1"/>
  <c r="BN77" i="120"/>
  <c r="BN18" i="120" s="1"/>
  <c r="P77" i="120"/>
  <c r="P18" i="120" s="1"/>
  <c r="M24" i="120"/>
  <c r="M17" i="120" s="1"/>
  <c r="AA41" i="120"/>
  <c r="AA24" i="120" s="1"/>
  <c r="AA17" i="120" s="1"/>
  <c r="AF41" i="120"/>
  <c r="AF24" i="120" s="1"/>
  <c r="AF17" i="120" s="1"/>
  <c r="BD41" i="120"/>
  <c r="BD24" i="120" s="1"/>
  <c r="BD17" i="120" s="1"/>
  <c r="BL41" i="120"/>
  <c r="BL24" i="120" s="1"/>
  <c r="BL17" i="120" s="1"/>
  <c r="BR55" i="120"/>
  <c r="P41" i="120"/>
  <c r="P24" i="120" s="1"/>
  <c r="AV41" i="120"/>
  <c r="AV24" i="120" s="1"/>
  <c r="AV17" i="120" s="1"/>
  <c r="AP41" i="120"/>
  <c r="AP24" i="120" s="1"/>
  <c r="BF41" i="120"/>
  <c r="BF24" i="120" s="1"/>
  <c r="BF17" i="120" s="1"/>
  <c r="AO41" i="120"/>
  <c r="AO24" i="120" s="1"/>
  <c r="AO17" i="120" s="1"/>
  <c r="AS41" i="120"/>
  <c r="AS24" i="120" s="1"/>
  <c r="AS17" i="120" s="1"/>
  <c r="O41" i="120"/>
  <c r="O24" i="120" s="1"/>
  <c r="O17" i="120" s="1"/>
  <c r="AE41" i="120"/>
  <c r="AE24" i="120" s="1"/>
  <c r="AU41" i="120"/>
  <c r="AU24" i="120" s="1"/>
  <c r="AU17" i="120" s="1"/>
  <c r="R41" i="120"/>
  <c r="R24" i="120" s="1"/>
  <c r="AH41" i="120"/>
  <c r="AH24" i="120" s="1"/>
  <c r="AH17" i="120" s="1"/>
  <c r="AX41" i="120"/>
  <c r="AX24" i="120" s="1"/>
  <c r="AX17" i="120" s="1"/>
  <c r="BN41" i="120"/>
  <c r="BN24" i="120" s="1"/>
  <c r="BN17" i="120" s="1"/>
  <c r="Y41" i="120"/>
  <c r="Y24" i="120" s="1"/>
  <c r="BE41" i="120"/>
  <c r="BE24" i="120" s="1"/>
  <c r="BE17" i="120" s="1"/>
  <c r="BC41" i="120"/>
  <c r="BC24" i="120" s="1"/>
  <c r="BC17" i="120" s="1"/>
  <c r="AC41" i="120"/>
  <c r="AC24" i="120" s="1"/>
  <c r="F41" i="120"/>
  <c r="V41" i="120"/>
  <c r="V24" i="120" s="1"/>
  <c r="AL41" i="120"/>
  <c r="AL24" i="120" s="1"/>
  <c r="AL17" i="120" s="1"/>
  <c r="BB41" i="120"/>
  <c r="BB24" i="120" s="1"/>
  <c r="BB17" i="120" s="1"/>
  <c r="AQ41" i="120"/>
  <c r="AQ24" i="120" s="1"/>
  <c r="AQ17" i="120" s="1"/>
  <c r="N41" i="120"/>
  <c r="N24" i="120" s="1"/>
  <c r="N17" i="120" s="1"/>
  <c r="AD41" i="120"/>
  <c r="AD24" i="120" s="1"/>
  <c r="AD17" i="120" s="1"/>
  <c r="AT41" i="120"/>
  <c r="AT24" i="120" s="1"/>
  <c r="AT17" i="120" s="1"/>
  <c r="BJ41" i="120"/>
  <c r="BJ24" i="120" s="1"/>
  <c r="BJ17" i="120" s="1"/>
  <c r="AY41" i="120"/>
  <c r="AY24" i="120" s="1"/>
  <c r="AY17" i="120" s="1"/>
  <c r="U41" i="120"/>
  <c r="U24" i="120" s="1"/>
  <c r="AW41" i="120"/>
  <c r="AW24" i="120" s="1"/>
  <c r="AW17" i="120" s="1"/>
  <c r="AG78" i="119"/>
  <c r="AG19" i="119" s="1"/>
  <c r="I42" i="119"/>
  <c r="I25" i="119" s="1"/>
  <c r="I18" i="119" s="1"/>
  <c r="AO42" i="119"/>
  <c r="AO25" i="119" s="1"/>
  <c r="AO18" i="119" s="1"/>
  <c r="V78" i="119"/>
  <c r="V19" i="119" s="1"/>
  <c r="AA42" i="119"/>
  <c r="AA25" i="119" s="1"/>
  <c r="AA18" i="119" s="1"/>
  <c r="BI43" i="125"/>
  <c r="BG43" i="125"/>
  <c r="AP25" i="119"/>
  <c r="AP18" i="119" s="1"/>
  <c r="AH25" i="119"/>
  <c r="AH18" i="119" s="1"/>
  <c r="AD42" i="119"/>
  <c r="AD25" i="119" s="1"/>
  <c r="AD18" i="119" s="1"/>
  <c r="AA78" i="119"/>
  <c r="AA19" i="119" s="1"/>
  <c r="AP78" i="119"/>
  <c r="AP19" i="119" s="1"/>
  <c r="AK78" i="119"/>
  <c r="AK19" i="119" s="1"/>
  <c r="R78" i="119"/>
  <c r="R19" i="119" s="1"/>
  <c r="AS78" i="119"/>
  <c r="AS19" i="119" s="1"/>
  <c r="W78" i="119"/>
  <c r="W19" i="119" s="1"/>
  <c r="S78" i="119"/>
  <c r="S19" i="119" s="1"/>
  <c r="E78" i="119"/>
  <c r="E19" i="119" s="1"/>
  <c r="U78" i="119"/>
  <c r="U19" i="119" s="1"/>
  <c r="AW25" i="119"/>
  <c r="AW18" i="119" s="1"/>
  <c r="AL25" i="119"/>
  <c r="AL18" i="119" s="1"/>
  <c r="AV42" i="119"/>
  <c r="AV25" i="119" s="1"/>
  <c r="AV18" i="119" s="1"/>
  <c r="AQ42" i="119"/>
  <c r="AQ25" i="119" s="1"/>
  <c r="AQ18" i="119" s="1"/>
  <c r="V42" i="119"/>
  <c r="V25" i="119" s="1"/>
  <c r="V18" i="119" s="1"/>
  <c r="AE42" i="119"/>
  <c r="AE25" i="119" s="1"/>
  <c r="AE18" i="119" s="1"/>
  <c r="K42" i="119"/>
  <c r="K25" i="119" s="1"/>
  <c r="P42" i="119"/>
  <c r="P25" i="119" s="1"/>
  <c r="P18" i="119" s="1"/>
  <c r="M42" i="119"/>
  <c r="M25" i="119" s="1"/>
  <c r="M18" i="119" s="1"/>
  <c r="AF42" i="119"/>
  <c r="AF25" i="119" s="1"/>
  <c r="AF18" i="119" s="1"/>
  <c r="AS42" i="119"/>
  <c r="AS25" i="119" s="1"/>
  <c r="AS18" i="119" s="1"/>
  <c r="Y42" i="119"/>
  <c r="Y25" i="119" s="1"/>
  <c r="Y18" i="119" s="1"/>
  <c r="R42" i="119"/>
  <c r="R25" i="119" s="1"/>
  <c r="R18" i="119" s="1"/>
  <c r="F25" i="119"/>
  <c r="F18" i="119" s="1"/>
  <c r="S25" i="119"/>
  <c r="Z77" i="12"/>
  <c r="AJ111" i="12"/>
  <c r="U111" i="12"/>
  <c r="P199" i="12"/>
  <c r="U208" i="12"/>
  <c r="U18" i="12" s="1"/>
  <c r="K31" i="12"/>
  <c r="K77" i="12"/>
  <c r="BQ112" i="120"/>
  <c r="BT112" i="120"/>
  <c r="BC77" i="120"/>
  <c r="BC18" i="120" s="1"/>
  <c r="BO112" i="120"/>
  <c r="BR112" i="120"/>
  <c r="BT78" i="120"/>
  <c r="BO55" i="120"/>
  <c r="AV77" i="120"/>
  <c r="AV18" i="120" s="1"/>
  <c r="AI77" i="120"/>
  <c r="AI18" i="120" s="1"/>
  <c r="AP77" i="120"/>
  <c r="AP18" i="120" s="1"/>
  <c r="AD77" i="120"/>
  <c r="AD18" i="120" s="1"/>
  <c r="BI77" i="120"/>
  <c r="BI18" i="120" s="1"/>
  <c r="O77" i="120"/>
  <c r="O18" i="120" s="1"/>
  <c r="AU77" i="120"/>
  <c r="AU18" i="120" s="1"/>
  <c r="BS112" i="120"/>
  <c r="AF77" i="120"/>
  <c r="AF18" i="120" s="1"/>
  <c r="BL77" i="120"/>
  <c r="BL18" i="120" s="1"/>
  <c r="BU78" i="120"/>
  <c r="BQ78" i="120"/>
  <c r="BU32" i="120"/>
  <c r="X41" i="120"/>
  <c r="X24" i="120" s="1"/>
  <c r="X17" i="120" s="1"/>
  <c r="AJ77" i="120"/>
  <c r="AJ18" i="120" s="1"/>
  <c r="AN77" i="120"/>
  <c r="AN18" i="120" s="1"/>
  <c r="BS78" i="120"/>
  <c r="BB77" i="120"/>
  <c r="BB18" i="120" s="1"/>
  <c r="W77" i="120"/>
  <c r="W18" i="120" s="1"/>
  <c r="H77" i="120"/>
  <c r="H18" i="120" s="1"/>
  <c r="AZ77" i="120"/>
  <c r="AZ18" i="120" s="1"/>
  <c r="BE77" i="120"/>
  <c r="BE18" i="120" s="1"/>
  <c r="Z77" i="120"/>
  <c r="Z18" i="120" s="1"/>
  <c r="BF77" i="120"/>
  <c r="BF18" i="120" s="1"/>
  <c r="X77" i="120"/>
  <c r="X18" i="120" s="1"/>
  <c r="BD77" i="120"/>
  <c r="BD18" i="120" s="1"/>
  <c r="BP55" i="120"/>
  <c r="S41" i="120"/>
  <c r="S24" i="120" s="1"/>
  <c r="AI41" i="120"/>
  <c r="AI24" i="120" s="1"/>
  <c r="AI17" i="120" s="1"/>
  <c r="AK77" i="120"/>
  <c r="AK18" i="120" s="1"/>
  <c r="AO77" i="120"/>
  <c r="AO18" i="120" s="1"/>
  <c r="N77" i="120"/>
  <c r="N18" i="120" s="1"/>
  <c r="AT77" i="120"/>
  <c r="AT18" i="120" s="1"/>
  <c r="BG41" i="120"/>
  <c r="BG24" i="120" s="1"/>
  <c r="BG17" i="120" s="1"/>
  <c r="AM77" i="120"/>
  <c r="AM18" i="120" s="1"/>
  <c r="AB77" i="120"/>
  <c r="AB18" i="120" s="1"/>
  <c r="AL77" i="120"/>
  <c r="AL18" i="120" s="1"/>
  <c r="BJ77" i="120"/>
  <c r="BJ18" i="120" s="1"/>
  <c r="T77" i="120"/>
  <c r="T18" i="120" s="1"/>
  <c r="AR77" i="120"/>
  <c r="AR18" i="120" s="1"/>
  <c r="BP42" i="120"/>
  <c r="BS32" i="120"/>
  <c r="BS55" i="120"/>
  <c r="BU55" i="120"/>
  <c r="BT55" i="120"/>
  <c r="BR42" i="120"/>
  <c r="BO68" i="120"/>
  <c r="BQ55" i="120"/>
  <c r="BU42" i="120"/>
  <c r="G41" i="120"/>
  <c r="G24" i="120" s="1"/>
  <c r="W41" i="120"/>
  <c r="W24" i="120" s="1"/>
  <c r="AM41" i="120"/>
  <c r="AM24" i="120" s="1"/>
  <c r="BK41" i="120"/>
  <c r="BK24" i="120" s="1"/>
  <c r="BS68" i="120"/>
  <c r="BR32" i="120"/>
  <c r="BT42" i="120"/>
  <c r="BR68" i="120"/>
  <c r="BQ42" i="120"/>
  <c r="AI42" i="119"/>
  <c r="AI25" i="119" s="1"/>
  <c r="AI18" i="119" s="1"/>
  <c r="AL78" i="119"/>
  <c r="AL19" i="119" s="1"/>
  <c r="N42" i="119"/>
  <c r="N25" i="119" s="1"/>
  <c r="N18" i="119" s="1"/>
  <c r="E25" i="119"/>
  <c r="E18" i="119" s="1"/>
  <c r="X78" i="119"/>
  <c r="X19" i="119" s="1"/>
  <c r="AI78" i="119"/>
  <c r="AI19" i="119" s="1"/>
  <c r="AO78" i="119"/>
  <c r="AO19" i="119" s="1"/>
  <c r="O78" i="119"/>
  <c r="O19" i="119" s="1"/>
  <c r="AU78" i="119"/>
  <c r="AU19" i="119" s="1"/>
  <c r="I78" i="119"/>
  <c r="I19" i="119" s="1"/>
  <c r="F78" i="119"/>
  <c r="F19" i="119" s="1"/>
  <c r="AG25" i="119"/>
  <c r="AG18" i="119" s="1"/>
  <c r="K78" i="119"/>
  <c r="K19" i="119" s="1"/>
  <c r="AM78" i="119"/>
  <c r="AM19" i="119" s="1"/>
  <c r="AC78" i="119"/>
  <c r="AC19" i="119" s="1"/>
  <c r="AT78" i="119"/>
  <c r="AT19" i="119" s="1"/>
  <c r="AH78" i="119"/>
  <c r="AH19" i="119" s="1"/>
  <c r="J78" i="119"/>
  <c r="J19" i="119" s="1"/>
  <c r="Y78" i="119"/>
  <c r="Y19" i="119" s="1"/>
  <c r="AQ78" i="119"/>
  <c r="AQ19" i="119" s="1"/>
  <c r="M78" i="119"/>
  <c r="M19" i="119" s="1"/>
  <c r="AE78" i="119"/>
  <c r="AE19" i="119" s="1"/>
  <c r="AW78" i="119"/>
  <c r="AW19" i="119" s="1"/>
  <c r="Z42" i="119"/>
  <c r="Z25" i="119" s="1"/>
  <c r="Z18" i="119" s="1"/>
  <c r="AM42" i="119"/>
  <c r="AM25" i="119" s="1"/>
  <c r="AM18" i="119" s="1"/>
  <c r="AT42" i="119"/>
  <c r="AT25" i="119" s="1"/>
  <c r="AT18" i="119" s="1"/>
  <c r="G42" i="119"/>
  <c r="G25" i="119" s="1"/>
  <c r="G18" i="119" s="1"/>
  <c r="W42" i="119"/>
  <c r="W25" i="119" s="1"/>
  <c r="W18" i="119" s="1"/>
  <c r="U42" i="119"/>
  <c r="U25" i="119" s="1"/>
  <c r="U18" i="119" s="1"/>
  <c r="AN78" i="119"/>
  <c r="AN19" i="119" s="1"/>
  <c r="N78" i="119"/>
  <c r="N19" i="119" s="1"/>
  <c r="G78" i="119"/>
  <c r="G19" i="119" s="1"/>
  <c r="AD78" i="119"/>
  <c r="AD19" i="119" s="1"/>
  <c r="Z78" i="119"/>
  <c r="Z19" i="119" s="1"/>
  <c r="H78" i="119"/>
  <c r="H19" i="119" s="1"/>
  <c r="Y77" i="126"/>
  <c r="Y18" i="126" s="1"/>
  <c r="AN32" i="126"/>
  <c r="I77" i="126"/>
  <c r="I18" i="126" s="1"/>
  <c r="N77" i="126"/>
  <c r="N18" i="126" s="1"/>
  <c r="AN78" i="126"/>
  <c r="J77" i="126"/>
  <c r="J18" i="126" s="1"/>
  <c r="AG77" i="126"/>
  <c r="AG18" i="126" s="1"/>
  <c r="AP42" i="126"/>
  <c r="AS78" i="126"/>
  <c r="AQ32" i="126"/>
  <c r="AP68" i="126"/>
  <c r="AT32" i="126"/>
  <c r="AP55" i="126"/>
  <c r="AN68" i="126"/>
  <c r="AH77" i="126"/>
  <c r="AH18" i="126" s="1"/>
  <c r="R41" i="126"/>
  <c r="R24" i="126" s="1"/>
  <c r="R17" i="126" s="1"/>
  <c r="W24" i="126"/>
  <c r="L77" i="126"/>
  <c r="L18" i="126" s="1"/>
  <c r="AB77" i="126"/>
  <c r="AB18" i="126" s="1"/>
  <c r="AQ55" i="126"/>
  <c r="AP190" i="126"/>
  <c r="AP77" i="126" s="1"/>
  <c r="AP18" i="126" s="1"/>
  <c r="AN157" i="126"/>
  <c r="AQ157" i="126"/>
  <c r="AR68" i="126"/>
  <c r="AP32" i="126"/>
  <c r="AO157" i="126"/>
  <c r="AT157" i="126"/>
  <c r="AT77" i="126" s="1"/>
  <c r="AT18" i="126" s="1"/>
  <c r="P41" i="126"/>
  <c r="P24" i="126" s="1"/>
  <c r="P17" i="126" s="1"/>
  <c r="AF41" i="126"/>
  <c r="AF24" i="126" s="1"/>
  <c r="AF17" i="126" s="1"/>
  <c r="AT68" i="126"/>
  <c r="AT55" i="126"/>
  <c r="T77" i="126"/>
  <c r="T18" i="126" s="1"/>
  <c r="V41" i="126"/>
  <c r="V24" i="126" s="1"/>
  <c r="V17" i="126" s="1"/>
  <c r="AR78" i="126"/>
  <c r="AQ68" i="126"/>
  <c r="AS157" i="126"/>
  <c r="H41" i="126"/>
  <c r="H24" i="126" s="1"/>
  <c r="H17" i="126" s="1"/>
  <c r="X24" i="126"/>
  <c r="X17" i="126" s="1"/>
  <c r="Q41" i="126"/>
  <c r="Q24" i="126" s="1"/>
  <c r="Q17" i="126" s="1"/>
  <c r="V77" i="126"/>
  <c r="V18" i="126" s="1"/>
  <c r="K77" i="126"/>
  <c r="K18" i="126" s="1"/>
  <c r="AA77" i="126"/>
  <c r="AA18" i="126" s="1"/>
  <c r="M77" i="126"/>
  <c r="M18" i="126" s="1"/>
  <c r="AC77" i="126"/>
  <c r="AC18" i="126" s="1"/>
  <c r="AL77" i="126"/>
  <c r="AL18" i="126" s="1"/>
  <c r="R77" i="126"/>
  <c r="R18" i="126" s="1"/>
  <c r="AT42" i="126"/>
  <c r="AQ78" i="126"/>
  <c r="AS42" i="126"/>
  <c r="AR32" i="126"/>
  <c r="AR55" i="126"/>
  <c r="AN42" i="126"/>
  <c r="AS55" i="126"/>
  <c r="E77" i="126"/>
  <c r="E18" i="126" s="1"/>
  <c r="AK77" i="126"/>
  <c r="AK18" i="126" s="1"/>
  <c r="Z77" i="126"/>
  <c r="Z18" i="126" s="1"/>
  <c r="N41" i="126"/>
  <c r="N24" i="126" s="1"/>
  <c r="N17" i="126" s="1"/>
  <c r="AL41" i="126"/>
  <c r="AL24" i="126" s="1"/>
  <c r="Y24" i="126"/>
  <c r="Y17" i="126" s="1"/>
  <c r="AD77" i="126"/>
  <c r="AD18" i="126" s="1"/>
  <c r="AN55" i="126"/>
  <c r="AQ42" i="126"/>
  <c r="AO32" i="126"/>
  <c r="AO55" i="126"/>
  <c r="AR42" i="126"/>
  <c r="S41" i="126"/>
  <c r="S24" i="126" s="1"/>
  <c r="S77" i="126"/>
  <c r="S18" i="126" s="1"/>
  <c r="AI77" i="126"/>
  <c r="AI18" i="126" s="1"/>
  <c r="AB17" i="126"/>
  <c r="U77" i="126"/>
  <c r="U18" i="126" s="1"/>
  <c r="E24" i="126"/>
  <c r="E17" i="126" s="1"/>
  <c r="Z41" i="126"/>
  <c r="Z24" i="126" s="1"/>
  <c r="Z17" i="126" s="1"/>
  <c r="AO42" i="126"/>
  <c r="AS32" i="126"/>
  <c r="D77" i="126"/>
  <c r="D18" i="126" s="1"/>
  <c r="X78" i="125"/>
  <c r="X19" i="125" s="1"/>
  <c r="BJ113" i="125"/>
  <c r="K42" i="125"/>
  <c r="K25" i="125" s="1"/>
  <c r="K18" i="125" s="1"/>
  <c r="BA78" i="125"/>
  <c r="BA19" i="125" s="1"/>
  <c r="AW78" i="125"/>
  <c r="AW19" i="125" s="1"/>
  <c r="BM56" i="125"/>
  <c r="BI168" i="125"/>
  <c r="BK113" i="125"/>
  <c r="BH210" i="125"/>
  <c r="BH20" i="125" s="1"/>
  <c r="BD42" i="125"/>
  <c r="BD25" i="125" s="1"/>
  <c r="BD18" i="125" s="1"/>
  <c r="BB78" i="125"/>
  <c r="BB19" i="125" s="1"/>
  <c r="BJ69" i="125"/>
  <c r="L42" i="125"/>
  <c r="L25" i="125" s="1"/>
  <c r="L18" i="125" s="1"/>
  <c r="BK168" i="125"/>
  <c r="S42" i="125"/>
  <c r="S25" i="125" s="1"/>
  <c r="S18" i="125" s="1"/>
  <c r="AI42" i="125"/>
  <c r="AI25" i="125" s="1"/>
  <c r="AI18" i="125" s="1"/>
  <c r="AY25" i="125"/>
  <c r="AY18" i="125" s="1"/>
  <c r="AN42" i="125"/>
  <c r="AN25" i="125" s="1"/>
  <c r="AN18" i="125" s="1"/>
  <c r="AH78" i="125"/>
  <c r="AH19" i="125" s="1"/>
  <c r="BI33" i="125"/>
  <c r="BG113" i="125"/>
  <c r="BH113" i="125"/>
  <c r="Q78" i="125"/>
  <c r="Q19" i="125" s="1"/>
  <c r="F78" i="125"/>
  <c r="F19" i="125" s="1"/>
  <c r="J78" i="125"/>
  <c r="J19" i="125" s="1"/>
  <c r="AP78" i="125"/>
  <c r="AP19" i="125" s="1"/>
  <c r="AG78" i="125"/>
  <c r="AG19" i="125" s="1"/>
  <c r="BE78" i="125"/>
  <c r="BE19" i="125" s="1"/>
  <c r="BC78" i="125"/>
  <c r="BC19" i="125" s="1"/>
  <c r="BG56" i="125"/>
  <c r="BK79" i="125"/>
  <c r="AR42" i="125"/>
  <c r="AR25" i="125" s="1"/>
  <c r="AR18" i="125" s="1"/>
  <c r="I78" i="125"/>
  <c r="I19" i="125" s="1"/>
  <c r="G78" i="125"/>
  <c r="G19" i="125" s="1"/>
  <c r="AM78" i="125"/>
  <c r="AM19" i="125" s="1"/>
  <c r="BH168" i="125"/>
  <c r="BM168" i="125"/>
  <c r="AF42" i="125"/>
  <c r="AF25" i="125" s="1"/>
  <c r="AF18" i="125" s="1"/>
  <c r="AA78" i="125"/>
  <c r="AA19" i="125" s="1"/>
  <c r="F42" i="125"/>
  <c r="F25" i="125" s="1"/>
  <c r="F18" i="125" s="1"/>
  <c r="Y42" i="125"/>
  <c r="Y25" i="125" s="1"/>
  <c r="Y18" i="125" s="1"/>
  <c r="BE42" i="125"/>
  <c r="BE25" i="125" s="1"/>
  <c r="BE18" i="125" s="1"/>
  <c r="BK33" i="125"/>
  <c r="BL210" i="125"/>
  <c r="BL20" i="125" s="1"/>
  <c r="BJ168" i="125"/>
  <c r="W42" i="125"/>
  <c r="W25" i="125" s="1"/>
  <c r="W18" i="125" s="1"/>
  <c r="AM42" i="125"/>
  <c r="AM25" i="125" s="1"/>
  <c r="AM18" i="125" s="1"/>
  <c r="BC42" i="125"/>
  <c r="BC25" i="125" s="1"/>
  <c r="BC18" i="125" s="1"/>
  <c r="BH56" i="125"/>
  <c r="BH33" i="125"/>
  <c r="BM33" i="125"/>
  <c r="P42" i="125"/>
  <c r="P25" i="125" s="1"/>
  <c r="P18" i="125" s="1"/>
  <c r="AV42" i="125"/>
  <c r="AV25" i="125" s="1"/>
  <c r="AV18" i="125" s="1"/>
  <c r="N78" i="125"/>
  <c r="N19" i="125" s="1"/>
  <c r="AD78" i="125"/>
  <c r="AD19" i="125" s="1"/>
  <c r="V78" i="125"/>
  <c r="V19" i="125" s="1"/>
  <c r="AL78" i="125"/>
  <c r="AL19" i="125" s="1"/>
  <c r="D25" i="125"/>
  <c r="E78" i="125"/>
  <c r="E19" i="125" s="1"/>
  <c r="O78" i="125"/>
  <c r="O19" i="125" s="1"/>
  <c r="AE78" i="125"/>
  <c r="AE19" i="125" s="1"/>
  <c r="AU78" i="125"/>
  <c r="AU19" i="125" s="1"/>
  <c r="BJ79" i="125"/>
  <c r="AN78" i="125"/>
  <c r="AN19" i="125" s="1"/>
  <c r="AO78" i="125"/>
  <c r="AO19" i="125" s="1"/>
  <c r="BJ210" i="125"/>
  <c r="BJ20" i="125" s="1"/>
  <c r="Z42" i="125"/>
  <c r="Z25" i="125" s="1"/>
  <c r="Z18" i="125" s="1"/>
  <c r="AF78" i="125"/>
  <c r="AF19" i="125" s="1"/>
  <c r="T78" i="125"/>
  <c r="T19" i="125" s="1"/>
  <c r="AZ78" i="125"/>
  <c r="AZ19" i="125" s="1"/>
  <c r="U78" i="125"/>
  <c r="U19" i="125" s="1"/>
  <c r="AU25" i="125"/>
  <c r="AU18" i="125" s="1"/>
  <c r="AS78" i="125"/>
  <c r="AS19" i="125" s="1"/>
  <c r="Y78" i="125"/>
  <c r="Y19" i="125" s="1"/>
  <c r="W78" i="125"/>
  <c r="W19" i="125" s="1"/>
  <c r="K78" i="125"/>
  <c r="K19" i="125" s="1"/>
  <c r="AQ78" i="125"/>
  <c r="AQ19" i="125" s="1"/>
  <c r="S78" i="125"/>
  <c r="S19" i="125" s="1"/>
  <c r="AI78" i="125"/>
  <c r="AI19" i="125" s="1"/>
  <c r="AY78" i="125"/>
  <c r="AY19" i="125" s="1"/>
  <c r="AT78" i="125"/>
  <c r="AT19" i="125" s="1"/>
  <c r="BM79" i="125"/>
  <c r="P78" i="125"/>
  <c r="P19" i="125" s="1"/>
  <c r="AV78" i="125"/>
  <c r="AV19" i="125" s="1"/>
  <c r="R78" i="125"/>
  <c r="R19" i="125" s="1"/>
  <c r="AX78" i="125"/>
  <c r="AX19" i="125" s="1"/>
  <c r="BG33" i="125"/>
  <c r="BI79" i="125"/>
  <c r="BJ43" i="125"/>
  <c r="BJ42" i="125" s="1"/>
  <c r="BL56" i="125"/>
  <c r="BM43" i="125"/>
  <c r="BL33" i="125"/>
  <c r="BK69" i="125"/>
  <c r="BH43" i="125"/>
  <c r="AK78" i="125"/>
  <c r="AK19" i="125" s="1"/>
  <c r="G42" i="125"/>
  <c r="G25" i="125" s="1"/>
  <c r="G18" i="125" s="1"/>
  <c r="H78" i="125"/>
  <c r="H19" i="125" s="1"/>
  <c r="V42" i="125"/>
  <c r="V25" i="125" s="1"/>
  <c r="I42" i="125"/>
  <c r="I25" i="125" s="1"/>
  <c r="I18" i="125" s="1"/>
  <c r="AO42" i="125"/>
  <c r="AO25" i="125" s="1"/>
  <c r="AO18" i="125" s="1"/>
  <c r="AQ25" i="125"/>
  <c r="AQ18" i="125" s="1"/>
  <c r="R42" i="125"/>
  <c r="R25" i="125" s="1"/>
  <c r="AC42" i="125"/>
  <c r="AC25" i="125" s="1"/>
  <c r="BF25" i="125"/>
  <c r="L78" i="125"/>
  <c r="L19" i="125" s="1"/>
  <c r="AB78" i="125"/>
  <c r="AB19" i="125" s="1"/>
  <c r="AX42" i="125"/>
  <c r="AX25" i="125" s="1"/>
  <c r="AR78" i="125"/>
  <c r="AR19" i="125" s="1"/>
  <c r="Q42" i="125"/>
  <c r="Q25" i="125" s="1"/>
  <c r="Q18" i="125" s="1"/>
  <c r="AW42" i="125"/>
  <c r="AW25" i="125" s="1"/>
  <c r="AW18" i="125" s="1"/>
  <c r="AC78" i="125"/>
  <c r="AC19" i="125" s="1"/>
  <c r="BL43" i="125"/>
  <c r="O42" i="125"/>
  <c r="O25" i="125" s="1"/>
  <c r="O18" i="125" s="1"/>
  <c r="AE42" i="125"/>
  <c r="AE25" i="125" s="1"/>
  <c r="Z78" i="125"/>
  <c r="Z19" i="125" s="1"/>
  <c r="BF78" i="125"/>
  <c r="BF19" i="125" s="1"/>
  <c r="U41" i="165"/>
  <c r="U24" i="165" s="1"/>
  <c r="Q77" i="165"/>
  <c r="Q18" i="165" s="1"/>
  <c r="S41" i="165"/>
  <c r="S24" i="165" s="1"/>
  <c r="S17" i="165" s="1"/>
  <c r="AJ41" i="165"/>
  <c r="AJ24" i="165" s="1"/>
  <c r="L41" i="165"/>
  <c r="L24" i="165" s="1"/>
  <c r="AL41" i="165"/>
  <c r="AL24" i="165" s="1"/>
  <c r="AQ41" i="165"/>
  <c r="AQ24" i="165" s="1"/>
  <c r="AQ17" i="165" s="1"/>
  <c r="Z41" i="165"/>
  <c r="Z24" i="165" s="1"/>
  <c r="Z17" i="165" s="1"/>
  <c r="AM41" i="165"/>
  <c r="AM24" i="165" s="1"/>
  <c r="AM17" i="165" s="1"/>
  <c r="W24" i="165"/>
  <c r="W17" i="165" s="1"/>
  <c r="P24" i="165"/>
  <c r="P17" i="165" s="1"/>
  <c r="X77" i="165"/>
  <c r="X18" i="165" s="1"/>
  <c r="AS77" i="165"/>
  <c r="AS18" i="165" s="1"/>
  <c r="K41" i="165"/>
  <c r="K24" i="165" s="1"/>
  <c r="AA41" i="165"/>
  <c r="AA24" i="165" s="1"/>
  <c r="AR41" i="165"/>
  <c r="AR24" i="165" s="1"/>
  <c r="AR17" i="165" s="1"/>
  <c r="T41" i="165"/>
  <c r="T24" i="165" s="1"/>
  <c r="T17" i="165" s="1"/>
  <c r="AK41" i="165"/>
  <c r="AK24" i="165" s="1"/>
  <c r="AK17" i="165" s="1"/>
  <c r="M41" i="165"/>
  <c r="M24" i="165" s="1"/>
  <c r="M17" i="165" s="1"/>
  <c r="AT41" i="165"/>
  <c r="AT24" i="165" s="1"/>
  <c r="AT17" i="165" s="1"/>
  <c r="V41" i="165"/>
  <c r="V24" i="165" s="1"/>
  <c r="V17" i="165" s="1"/>
  <c r="AG41" i="165"/>
  <c r="AG24" i="165" s="1"/>
  <c r="F77" i="165"/>
  <c r="F18" i="165" s="1"/>
  <c r="AC24" i="165"/>
  <c r="AC17" i="165" s="1"/>
  <c r="AO24" i="165"/>
  <c r="AO17" i="165" s="1"/>
  <c r="P77" i="165"/>
  <c r="P18" i="165" s="1"/>
  <c r="AK77" i="165"/>
  <c r="AK18" i="165" s="1"/>
  <c r="AS24" i="165"/>
  <c r="AS17" i="165" s="1"/>
  <c r="AD41" i="165"/>
  <c r="AD24" i="165" s="1"/>
  <c r="AD17" i="165" s="1"/>
  <c r="J41" i="165"/>
  <c r="J24" i="165" s="1"/>
  <c r="J17" i="165" s="1"/>
  <c r="T77" i="165"/>
  <c r="T18" i="165" s="1"/>
  <c r="AL77" i="165"/>
  <c r="AL18" i="165" s="1"/>
  <c r="AO77" i="165"/>
  <c r="AO18" i="165" s="1"/>
  <c r="AG77" i="165"/>
  <c r="AG18" i="165" s="1"/>
  <c r="R77" i="165"/>
  <c r="R18" i="165" s="1"/>
  <c r="X24" i="165"/>
  <c r="X17" i="165" s="1"/>
  <c r="S77" i="165"/>
  <c r="S18" i="165" s="1"/>
  <c r="AJ77" i="165"/>
  <c r="AJ18" i="165" s="1"/>
  <c r="Q24" i="165"/>
  <c r="Q17" i="165" s="1"/>
  <c r="F41" i="165"/>
  <c r="F24" i="165" s="1"/>
  <c r="F17" i="165" s="1"/>
  <c r="K77" i="165"/>
  <c r="K18" i="165" s="1"/>
  <c r="AA77" i="165"/>
  <c r="AA18" i="165" s="1"/>
  <c r="U77" i="165"/>
  <c r="U18" i="165" s="1"/>
  <c r="AP24" i="165"/>
  <c r="AP17" i="165" s="1"/>
  <c r="AI77" i="165"/>
  <c r="AI18" i="165" s="1"/>
  <c r="I77" i="165"/>
  <c r="I18" i="165" s="1"/>
  <c r="Y77" i="165"/>
  <c r="Y18" i="165" s="1"/>
  <c r="AP77" i="165"/>
  <c r="AP18" i="165" s="1"/>
  <c r="H77" i="165"/>
  <c r="H18" i="165" s="1"/>
  <c r="AM77" i="165"/>
  <c r="AM18" i="165" s="1"/>
  <c r="M77" i="165"/>
  <c r="M18" i="165" s="1"/>
  <c r="AD77" i="165"/>
  <c r="AD18" i="165" s="1"/>
  <c r="AT77" i="165"/>
  <c r="AT18" i="165" s="1"/>
  <c r="AG17" i="165"/>
  <c r="G24" i="165"/>
  <c r="G17" i="165" s="1"/>
  <c r="AN24" i="165"/>
  <c r="AN17" i="165" s="1"/>
  <c r="O77" i="165"/>
  <c r="O18" i="165" s="1"/>
  <c r="AF77" i="165"/>
  <c r="AF18" i="165" s="1"/>
  <c r="O24" i="165"/>
  <c r="O17" i="165" s="1"/>
  <c r="AF24" i="165"/>
  <c r="AF17" i="165" s="1"/>
  <c r="Y17" i="165"/>
  <c r="V77" i="165"/>
  <c r="V18" i="165" s="1"/>
  <c r="Z77" i="165"/>
  <c r="Z18" i="165" s="1"/>
  <c r="G77" i="165"/>
  <c r="G18" i="165" s="1"/>
  <c r="AN77" i="165"/>
  <c r="AN18" i="165" s="1"/>
  <c r="AH24" i="165"/>
  <c r="AH17" i="165" s="1"/>
  <c r="I76" i="115"/>
  <c r="I17" i="115" s="1"/>
  <c r="L23" i="115"/>
  <c r="L16" i="115" s="1"/>
  <c r="J76" i="115"/>
  <c r="J17" i="115" s="1"/>
  <c r="Q40" i="115"/>
  <c r="Q23" i="115" s="1"/>
  <c r="Q16" i="115" s="1"/>
  <c r="S40" i="115"/>
  <c r="S23" i="115" s="1"/>
  <c r="S16" i="115" s="1"/>
  <c r="P23" i="115"/>
  <c r="P16" i="115" s="1"/>
  <c r="H76" i="115"/>
  <c r="H17" i="115" s="1"/>
  <c r="U54" i="12"/>
  <c r="U31" i="12"/>
  <c r="L76" i="115"/>
  <c r="L17" i="115" s="1"/>
  <c r="T41" i="115"/>
  <c r="G41" i="115"/>
  <c r="I40" i="115"/>
  <c r="N76" i="115"/>
  <c r="N17" i="115" s="1"/>
  <c r="T77" i="115"/>
  <c r="G77" i="115"/>
  <c r="M76" i="115"/>
  <c r="M17" i="115" s="1"/>
  <c r="W77" i="165"/>
  <c r="W18" i="165" s="1"/>
  <c r="AR77" i="165"/>
  <c r="AR18" i="165" s="1"/>
  <c r="J77" i="165"/>
  <c r="J18" i="165" s="1"/>
  <c r="AQ77" i="165"/>
  <c r="AQ18" i="165" s="1"/>
  <c r="N77" i="165"/>
  <c r="N18" i="165" s="1"/>
  <c r="AE77" i="165"/>
  <c r="AE18" i="165" s="1"/>
  <c r="Q76" i="115"/>
  <c r="Q17" i="115" s="1"/>
  <c r="G183" i="115"/>
  <c r="J40" i="115"/>
  <c r="J23" i="115" s="1"/>
  <c r="J16" i="115" s="1"/>
  <c r="K23" i="115"/>
  <c r="K16" i="115" s="1"/>
  <c r="O40" i="115"/>
  <c r="O23" i="115" s="1"/>
  <c r="O16" i="115" s="1"/>
  <c r="F76" i="115"/>
  <c r="F17" i="115" s="1"/>
  <c r="G54" i="115"/>
  <c r="P76" i="115"/>
  <c r="P17" i="115" s="1"/>
  <c r="H40" i="115"/>
  <c r="H23" i="115" s="1"/>
  <c r="H16" i="115" s="1"/>
  <c r="R76" i="115"/>
  <c r="R17" i="115" s="1"/>
  <c r="I23" i="115"/>
  <c r="T54" i="115"/>
  <c r="N40" i="115"/>
  <c r="N23" i="115" s="1"/>
  <c r="N16" i="115" s="1"/>
  <c r="T150" i="115"/>
  <c r="G111" i="115"/>
  <c r="R40" i="115"/>
  <c r="R23" i="115" s="1"/>
  <c r="K76" i="115"/>
  <c r="K17" i="115" s="1"/>
  <c r="G192" i="115"/>
  <c r="G18" i="115" s="1"/>
  <c r="G31" i="115"/>
  <c r="O76" i="115"/>
  <c r="O17" i="115" s="1"/>
  <c r="F40" i="115"/>
  <c r="F23" i="115" s="1"/>
  <c r="F16" i="115" s="1"/>
  <c r="S76" i="115"/>
  <c r="S17" i="115" s="1"/>
  <c r="M40" i="115"/>
  <c r="M23" i="115" s="1"/>
  <c r="M16" i="115" s="1"/>
  <c r="U41" i="12"/>
  <c r="K67" i="12"/>
  <c r="AE77" i="12"/>
  <c r="AJ31" i="12"/>
  <c r="I40" i="12"/>
  <c r="I23" i="12" s="1"/>
  <c r="I16" i="12" s="1"/>
  <c r="L40" i="12"/>
  <c r="L23" i="12" s="1"/>
  <c r="L16" i="12" s="1"/>
  <c r="K111" i="12"/>
  <c r="P31" i="12"/>
  <c r="Z31" i="12"/>
  <c r="F40" i="12"/>
  <c r="F23" i="12" s="1"/>
  <c r="F16" i="12" s="1"/>
  <c r="P111" i="12"/>
  <c r="Z111" i="12"/>
  <c r="W40" i="12"/>
  <c r="W23" i="12" s="1"/>
  <c r="W16" i="12" s="1"/>
  <c r="AB40" i="12"/>
  <c r="AB23" i="12" s="1"/>
  <c r="AB16" i="12" s="1"/>
  <c r="AO59" i="12"/>
  <c r="AJ199" i="12"/>
  <c r="AE67" i="12"/>
  <c r="AJ208" i="12"/>
  <c r="AJ18" i="12" s="1"/>
  <c r="AF40" i="12"/>
  <c r="AF23" i="12" s="1"/>
  <c r="AF16" i="12" s="1"/>
  <c r="J40" i="12"/>
  <c r="J23" i="12" s="1"/>
  <c r="J16" i="12" s="1"/>
  <c r="AI40" i="12"/>
  <c r="AI23" i="12" s="1"/>
  <c r="AI16" i="12" s="1"/>
  <c r="AE199" i="12"/>
  <c r="Z199" i="12"/>
  <c r="AM40" i="12"/>
  <c r="AM23" i="12" s="1"/>
  <c r="AM16" i="12" s="1"/>
  <c r="O40" i="12"/>
  <c r="O23" i="12" s="1"/>
  <c r="O16" i="12" s="1"/>
  <c r="G40" i="12"/>
  <c r="G23" i="12" s="1"/>
  <c r="G16" i="12" s="1"/>
  <c r="P208" i="12"/>
  <c r="P18" i="12" s="1"/>
  <c r="AN40" i="12"/>
  <c r="AN23" i="12" s="1"/>
  <c r="AN16" i="12" s="1"/>
  <c r="T40" i="12"/>
  <c r="T23" i="12" s="1"/>
  <c r="T16" i="12" s="1"/>
  <c r="P41" i="12"/>
  <c r="Z67" i="12"/>
  <c r="AA40" i="12"/>
  <c r="AA23" i="12" s="1"/>
  <c r="AA16" i="12" s="1"/>
  <c r="W76" i="12"/>
  <c r="W17" i="12" s="1"/>
  <c r="AE111" i="12"/>
  <c r="AE166" i="12"/>
  <c r="J76" i="12"/>
  <c r="J17" i="12" s="1"/>
  <c r="AP67" i="12"/>
  <c r="U77" i="12"/>
  <c r="Z166" i="12"/>
  <c r="AS41" i="12"/>
  <c r="AS40" i="12" s="1"/>
  <c r="S40" i="12"/>
  <c r="S23" i="12" s="1"/>
  <c r="S16" i="12" s="1"/>
  <c r="AP199" i="12"/>
  <c r="AO112" i="12"/>
  <c r="I76" i="12"/>
  <c r="I17" i="12" s="1"/>
  <c r="AJ77" i="12"/>
  <c r="AJ41" i="12"/>
  <c r="X40" i="12"/>
  <c r="X23" i="12" s="1"/>
  <c r="X16" i="12" s="1"/>
  <c r="AK40" i="12"/>
  <c r="AK23" i="12" s="1"/>
  <c r="AK16" i="12" s="1"/>
  <c r="AP41" i="12"/>
  <c r="Y40" i="12"/>
  <c r="Y23" i="12" s="1"/>
  <c r="AR54" i="12"/>
  <c r="AQ199" i="12"/>
  <c r="Z208" i="12"/>
  <c r="Z18" i="12" s="1"/>
  <c r="AE54" i="12"/>
  <c r="V40" i="12"/>
  <c r="V23" i="12" s="1"/>
  <c r="V16" i="12" s="1"/>
  <c r="AO225" i="12"/>
  <c r="AO21" i="12" s="1"/>
  <c r="AO200" i="12"/>
  <c r="AO55" i="12"/>
  <c r="AJ54" i="12"/>
  <c r="AD40" i="12"/>
  <c r="AD23" i="12" s="1"/>
  <c r="AD16" i="12" s="1"/>
  <c r="Q40" i="12"/>
  <c r="Q23" i="12" s="1"/>
  <c r="Q16" i="12" s="1"/>
  <c r="K54" i="12"/>
  <c r="K208" i="12"/>
  <c r="K18" i="12" s="1"/>
  <c r="AO78" i="12"/>
  <c r="P77" i="12"/>
  <c r="AP31" i="12"/>
  <c r="AR77" i="12"/>
  <c r="AO167" i="12"/>
  <c r="P67" i="12"/>
  <c r="Z54" i="12"/>
  <c r="Z41" i="12"/>
  <c r="AR31" i="12"/>
  <c r="K166" i="12"/>
  <c r="AP77" i="12"/>
  <c r="AP54" i="12"/>
  <c r="AO221" i="12"/>
  <c r="AO20" i="12" s="1"/>
  <c r="AQ27" i="12"/>
  <c r="AQ24" i="12" s="1"/>
  <c r="AR41" i="12"/>
  <c r="AQ111" i="12"/>
  <c r="AB76" i="12"/>
  <c r="AB17" i="12" s="1"/>
  <c r="AO143" i="12"/>
  <c r="AO72" i="12"/>
  <c r="AO63" i="12"/>
  <c r="AE41" i="12"/>
  <c r="AO36" i="12"/>
  <c r="AO179" i="12"/>
  <c r="AQ208" i="12"/>
  <c r="AQ18" i="12" s="1"/>
  <c r="AC40" i="12"/>
  <c r="AC23" i="12" s="1"/>
  <c r="AC16" i="12" s="1"/>
  <c r="AR111" i="12"/>
  <c r="U166" i="12"/>
  <c r="AO213" i="12"/>
  <c r="AP208" i="12"/>
  <c r="AP18" i="12" s="1"/>
  <c r="AF76" i="12"/>
  <c r="AF17" i="12" s="1"/>
  <c r="AJ67" i="12"/>
  <c r="P54" i="12"/>
  <c r="AO32" i="12"/>
  <c r="AR27" i="12"/>
  <c r="AR24" i="12" s="1"/>
  <c r="AP27" i="12"/>
  <c r="AP24" i="12" s="1"/>
  <c r="AL23" i="12"/>
  <c r="AL16" i="12" s="1"/>
  <c r="AC76" i="12"/>
  <c r="AC17" i="12" s="1"/>
  <c r="AJ166" i="12"/>
  <c r="AP166" i="12"/>
  <c r="P166" i="12"/>
  <c r="AQ54" i="12"/>
  <c r="R76" i="12"/>
  <c r="R17" i="12" s="1"/>
  <c r="V76" i="12"/>
  <c r="V17" i="12" s="1"/>
  <c r="M76" i="12"/>
  <c r="M17" i="12" s="1"/>
  <c r="X76" i="12"/>
  <c r="X17" i="12" s="1"/>
  <c r="AO209" i="12"/>
  <c r="AO183" i="12"/>
  <c r="AO68" i="12"/>
  <c r="AO187" i="12"/>
  <c r="F76" i="12"/>
  <c r="F17" i="12" s="1"/>
  <c r="AQ31" i="12"/>
  <c r="AO42" i="12"/>
  <c r="N40" i="12"/>
  <c r="N23" i="12" s="1"/>
  <c r="N16" i="12" s="1"/>
  <c r="AO50" i="12"/>
  <c r="AO204" i="12"/>
  <c r="AO171" i="12"/>
  <c r="AO46" i="12"/>
  <c r="G76" i="12"/>
  <c r="G17" i="12" s="1"/>
  <c r="AS27" i="12"/>
  <c r="AS24" i="12" s="1"/>
  <c r="K41" i="12"/>
  <c r="AI76" i="12"/>
  <c r="AI17" i="12" s="1"/>
  <c r="AO175" i="12"/>
  <c r="U199" i="12"/>
  <c r="AO217" i="12"/>
  <c r="AO19" i="12" s="1"/>
  <c r="AO191" i="12"/>
  <c r="AO95" i="12"/>
  <c r="F43" i="162"/>
  <c r="F18" i="162" s="1"/>
  <c r="F17" i="162" s="1"/>
  <c r="I44" i="162"/>
  <c r="I19" i="162"/>
  <c r="I20" i="162"/>
  <c r="P78" i="119"/>
  <c r="P19" i="119" s="1"/>
  <c r="AF78" i="119"/>
  <c r="AF19" i="119" s="1"/>
  <c r="AV78" i="119"/>
  <c r="AV19" i="119" s="1"/>
  <c r="AP42" i="125"/>
  <c r="AP25" i="125" s="1"/>
  <c r="AK42" i="125"/>
  <c r="AK25" i="125" s="1"/>
  <c r="J42" i="125"/>
  <c r="J25" i="125" s="1"/>
  <c r="AH42" i="125"/>
  <c r="AH25" i="125" s="1"/>
  <c r="BB42" i="125"/>
  <c r="BB25" i="125" s="1"/>
  <c r="AG42" i="125"/>
  <c r="AG25" i="125" s="1"/>
  <c r="M42" i="125"/>
  <c r="M25" i="125" s="1"/>
  <c r="M18" i="125" s="1"/>
  <c r="AS42" i="125"/>
  <c r="AS25" i="125" s="1"/>
  <c r="AD42" i="125"/>
  <c r="AD25" i="125" s="1"/>
  <c r="AL42" i="125"/>
  <c r="AL25" i="125" s="1"/>
  <c r="M78" i="125"/>
  <c r="M19" i="125" s="1"/>
  <c r="U42" i="125"/>
  <c r="U25" i="125" s="1"/>
  <c r="BA42" i="125"/>
  <c r="BA25" i="125" s="1"/>
  <c r="AH18" i="165"/>
  <c r="G67" i="115"/>
  <c r="G150" i="115"/>
  <c r="AN76" i="12"/>
  <c r="AN17" i="12" s="1"/>
  <c r="T76" i="12"/>
  <c r="T17" i="12" s="1"/>
  <c r="AA76" i="12"/>
  <c r="AA17" i="12" s="1"/>
  <c r="AL76" i="12"/>
  <c r="AL17" i="12" s="1"/>
  <c r="L76" i="12"/>
  <c r="L17" i="12" s="1"/>
  <c r="AO195" i="12"/>
  <c r="AH76" i="12"/>
  <c r="AH17" i="12" s="1"/>
  <c r="AR166" i="12"/>
  <c r="AS166" i="12"/>
  <c r="AS76" i="12" s="1"/>
  <c r="AS17" i="12" s="1"/>
  <c r="O76" i="12"/>
  <c r="O17" i="12" s="1"/>
  <c r="AG76" i="12"/>
  <c r="AG17" i="12" s="1"/>
  <c r="AD76" i="12"/>
  <c r="AD17" i="12" s="1"/>
  <c r="AK76" i="12"/>
  <c r="AK17" i="12" s="1"/>
  <c r="Q76" i="12"/>
  <c r="Q17" i="12" s="1"/>
  <c r="S76" i="12"/>
  <c r="S17" i="12" s="1"/>
  <c r="N76" i="12"/>
  <c r="N17" i="12" s="1"/>
  <c r="AQ166" i="12"/>
  <c r="AM76" i="12"/>
  <c r="AM17" i="12" s="1"/>
  <c r="AH40" i="12"/>
  <c r="AH23" i="12" s="1"/>
  <c r="AH16" i="12" s="1"/>
  <c r="AG40" i="12"/>
  <c r="AG23" i="12" s="1"/>
  <c r="AG16" i="12" s="1"/>
  <c r="R40" i="12"/>
  <c r="R23" i="12" s="1"/>
  <c r="R16" i="12" s="1"/>
  <c r="M40" i="12"/>
  <c r="M23" i="12" s="1"/>
  <c r="M16" i="12" s="1"/>
  <c r="AQ41" i="12"/>
  <c r="AO27" i="12"/>
  <c r="AO24" i="12" s="1"/>
  <c r="O15" i="12" l="1"/>
  <c r="BI42" i="125"/>
  <c r="G18" i="162"/>
  <c r="G17" i="162" s="1"/>
  <c r="N72" i="162"/>
  <c r="F24" i="120"/>
  <c r="F17" i="120" s="1"/>
  <c r="J77" i="120"/>
  <c r="J18" i="120" s="1"/>
  <c r="AG23" i="120"/>
  <c r="W23" i="126"/>
  <c r="AR77" i="126"/>
  <c r="AR18" i="126" s="1"/>
  <c r="D77" i="120"/>
  <c r="D18" i="120" s="1"/>
  <c r="D24" i="125"/>
  <c r="I22" i="115"/>
  <c r="H14" i="162"/>
  <c r="P70" i="162" s="1"/>
  <c r="O70" i="162"/>
  <c r="BL78" i="125"/>
  <c r="BL19" i="125" s="1"/>
  <c r="E77" i="120"/>
  <c r="E18" i="120" s="1"/>
  <c r="BM78" i="125"/>
  <c r="BM19" i="125" s="1"/>
  <c r="BH78" i="125"/>
  <c r="BH19" i="125" s="1"/>
  <c r="X24" i="125"/>
  <c r="AT24" i="125"/>
  <c r="D24" i="120"/>
  <c r="BH42" i="125"/>
  <c r="BH25" i="125" s="1"/>
  <c r="BM42" i="125"/>
  <c r="BM25" i="125" s="1"/>
  <c r="J41" i="120"/>
  <c r="J24" i="120" s="1"/>
  <c r="J17" i="120" s="1"/>
  <c r="BG42" i="125"/>
  <c r="BG25" i="125" s="1"/>
  <c r="K41" i="120"/>
  <c r="K24" i="120" s="1"/>
  <c r="K17" i="120" s="1"/>
  <c r="AW24" i="125"/>
  <c r="AW17" i="125" s="1"/>
  <c r="BI25" i="125"/>
  <c r="BI18" i="125" s="1"/>
  <c r="I24" i="120"/>
  <c r="I17" i="120" s="1"/>
  <c r="BD24" i="125"/>
  <c r="BD17" i="125" s="1"/>
  <c r="AO77" i="126"/>
  <c r="AO18" i="126" s="1"/>
  <c r="AB23" i="126"/>
  <c r="AH23" i="126"/>
  <c r="O23" i="126"/>
  <c r="AC23" i="126"/>
  <c r="AS77" i="126"/>
  <c r="AS18" i="126" s="1"/>
  <c r="G23" i="126"/>
  <c r="G16" i="126" s="1"/>
  <c r="AK23" i="126"/>
  <c r="AK16" i="126" s="1"/>
  <c r="O17" i="126"/>
  <c r="O16" i="126" s="1"/>
  <c r="AO41" i="126"/>
  <c r="AO24" i="126" s="1"/>
  <c r="AO17" i="126" s="1"/>
  <c r="AJ23" i="126"/>
  <c r="AE23" i="126"/>
  <c r="AE16" i="126" s="1"/>
  <c r="AQ41" i="126"/>
  <c r="AQ24" i="126" s="1"/>
  <c r="AQ17" i="126" s="1"/>
  <c r="H23" i="126"/>
  <c r="H16" i="126" s="1"/>
  <c r="AF23" i="126"/>
  <c r="AJ24" i="125"/>
  <c r="AJ17" i="125" s="1"/>
  <c r="AA23" i="126"/>
  <c r="AA16" i="126" s="1"/>
  <c r="Q23" i="126"/>
  <c r="Q16" i="126" s="1"/>
  <c r="M23" i="165"/>
  <c r="M16" i="165" s="1"/>
  <c r="E24" i="120"/>
  <c r="E17" i="120" s="1"/>
  <c r="L24" i="120"/>
  <c r="L17" i="120" s="1"/>
  <c r="L77" i="120"/>
  <c r="L18" i="120" s="1"/>
  <c r="K77" i="120"/>
  <c r="K18" i="120" s="1"/>
  <c r="Q24" i="119"/>
  <c r="Q17" i="119" s="1"/>
  <c r="G40" i="115"/>
  <c r="U17" i="165"/>
  <c r="U23" i="165"/>
  <c r="F17" i="126"/>
  <c r="F23" i="126"/>
  <c r="P23" i="165"/>
  <c r="P16" i="165" s="1"/>
  <c r="F24" i="125"/>
  <c r="F17" i="125" s="1"/>
  <c r="BG78" i="125"/>
  <c r="BG19" i="125" s="1"/>
  <c r="E24" i="125"/>
  <c r="E18" i="125"/>
  <c r="E17" i="125" s="1"/>
  <c r="K23" i="126"/>
  <c r="K17" i="126"/>
  <c r="R23" i="126"/>
  <c r="F77" i="120"/>
  <c r="F18" i="120" s="1"/>
  <c r="I77" i="120"/>
  <c r="I18" i="120" s="1"/>
  <c r="G77" i="120"/>
  <c r="G18" i="120" s="1"/>
  <c r="P23" i="126"/>
  <c r="P16" i="126" s="1"/>
  <c r="D18" i="125"/>
  <c r="D17" i="125" s="1"/>
  <c r="BI78" i="125"/>
  <c r="BI19" i="125" s="1"/>
  <c r="Y23" i="126"/>
  <c r="Y16" i="126" s="1"/>
  <c r="X23" i="126"/>
  <c r="BR41" i="120"/>
  <c r="BR24" i="120" s="1"/>
  <c r="AG17" i="120"/>
  <c r="AG16" i="120" s="1"/>
  <c r="Q23" i="120"/>
  <c r="BU77" i="120"/>
  <c r="BU18" i="120" s="1"/>
  <c r="BP77" i="120"/>
  <c r="BP18" i="120" s="1"/>
  <c r="AC23" i="120"/>
  <c r="AS23" i="120"/>
  <c r="AS16" i="120" s="1"/>
  <c r="BO41" i="120"/>
  <c r="BO24" i="120" s="1"/>
  <c r="BO17" i="120" s="1"/>
  <c r="Y23" i="120"/>
  <c r="BR77" i="120"/>
  <c r="BR18" i="120" s="1"/>
  <c r="BS41" i="120"/>
  <c r="BS24" i="120" s="1"/>
  <c r="BS17" i="120" s="1"/>
  <c r="BU41" i="120"/>
  <c r="BU24" i="120" s="1"/>
  <c r="BQ77" i="120"/>
  <c r="BQ18" i="120" s="1"/>
  <c r="BT77" i="120"/>
  <c r="BT18" i="120" s="1"/>
  <c r="M23" i="120"/>
  <c r="BO77" i="120"/>
  <c r="BO18" i="120" s="1"/>
  <c r="BI23" i="120"/>
  <c r="BL23" i="120"/>
  <c r="BL16" i="120" s="1"/>
  <c r="AC17" i="120"/>
  <c r="AC16" i="120" s="1"/>
  <c r="AK23" i="120"/>
  <c r="AJ23" i="120"/>
  <c r="AF23" i="120"/>
  <c r="AF16" i="120" s="1"/>
  <c r="R23" i="120"/>
  <c r="BN23" i="120"/>
  <c r="AX23" i="120"/>
  <c r="AV23" i="120"/>
  <c r="AV16" i="120" s="1"/>
  <c r="Z23" i="120"/>
  <c r="Z16" i="120" s="1"/>
  <c r="AP17" i="120"/>
  <c r="AP23" i="120"/>
  <c r="Y17" i="120"/>
  <c r="Y16" i="120" s="1"/>
  <c r="AH23" i="120"/>
  <c r="AH16" i="120" s="1"/>
  <c r="R17" i="120"/>
  <c r="R16" i="120" s="1"/>
  <c r="P17" i="120"/>
  <c r="P23" i="120"/>
  <c r="AA23" i="120"/>
  <c r="AN23" i="120"/>
  <c r="AN16" i="120" s="1"/>
  <c r="BM23" i="120"/>
  <c r="BM16" i="120" s="1"/>
  <c r="AI23" i="120"/>
  <c r="V23" i="120"/>
  <c r="V17" i="120"/>
  <c r="V16" i="120" s="1"/>
  <c r="U17" i="120"/>
  <c r="U23" i="120"/>
  <c r="BA23" i="120"/>
  <c r="BA16" i="120" s="1"/>
  <c r="AY23" i="120"/>
  <c r="AQ23" i="120"/>
  <c r="AQ16" i="120" s="1"/>
  <c r="AW23" i="120"/>
  <c r="AW16" i="120" s="1"/>
  <c r="BG23" i="120"/>
  <c r="AU23" i="120"/>
  <c r="AU16" i="120" s="1"/>
  <c r="BK78" i="125"/>
  <c r="BK19" i="125" s="1"/>
  <c r="O24" i="119"/>
  <c r="O17" i="119" s="1"/>
  <c r="AC24" i="119"/>
  <c r="AC17" i="119" s="1"/>
  <c r="AK24" i="119"/>
  <c r="AK17" i="119" s="1"/>
  <c r="AP24" i="119"/>
  <c r="AP17" i="119" s="1"/>
  <c r="AS24" i="119"/>
  <c r="AS17" i="119" s="1"/>
  <c r="AH24" i="119"/>
  <c r="AH17" i="119" s="1"/>
  <c r="X24" i="119"/>
  <c r="X17" i="119" s="1"/>
  <c r="S24" i="119"/>
  <c r="AN24" i="119"/>
  <c r="AN17" i="119" s="1"/>
  <c r="H24" i="119"/>
  <c r="H17" i="119" s="1"/>
  <c r="I24" i="119"/>
  <c r="I17" i="119" s="1"/>
  <c r="K24" i="119"/>
  <c r="J24" i="119"/>
  <c r="J17" i="119" s="1"/>
  <c r="AL24" i="119"/>
  <c r="S18" i="119"/>
  <c r="S17" i="119" s="1"/>
  <c r="V24" i="119"/>
  <c r="V17" i="119" s="1"/>
  <c r="AO24" i="119"/>
  <c r="AO17" i="119" s="1"/>
  <c r="AE24" i="119"/>
  <c r="AE17" i="119" s="1"/>
  <c r="AQ24" i="119"/>
  <c r="AQ17" i="119" s="1"/>
  <c r="M24" i="119"/>
  <c r="M17" i="119" s="1"/>
  <c r="AM24" i="119"/>
  <c r="AM17" i="119" s="1"/>
  <c r="K18" i="119"/>
  <c r="K17" i="119" s="1"/>
  <c r="R24" i="119"/>
  <c r="R17" i="119" s="1"/>
  <c r="E24" i="119"/>
  <c r="E17" i="119" s="1"/>
  <c r="Y22" i="12"/>
  <c r="Y16" i="12"/>
  <c r="O23" i="120"/>
  <c r="BD23" i="120"/>
  <c r="BD16" i="120" s="1"/>
  <c r="BJ23" i="120"/>
  <c r="BS77" i="120"/>
  <c r="BS18" i="120" s="1"/>
  <c r="BC23" i="120"/>
  <c r="BT41" i="120"/>
  <c r="BT24" i="120" s="1"/>
  <c r="BT17" i="120" s="1"/>
  <c r="BP41" i="120"/>
  <c r="BP24" i="120" s="1"/>
  <c r="BP17" i="120" s="1"/>
  <c r="AD23" i="120"/>
  <c r="AO23" i="120"/>
  <c r="AO16" i="120" s="1"/>
  <c r="BQ41" i="120"/>
  <c r="BQ24" i="120" s="1"/>
  <c r="AK17" i="120"/>
  <c r="AK16" i="120" s="1"/>
  <c r="BH23" i="120"/>
  <c r="BH16" i="120" s="1"/>
  <c r="AT23" i="120"/>
  <c r="AT16" i="120" s="1"/>
  <c r="BB23" i="120"/>
  <c r="BE23" i="120"/>
  <c r="AZ23" i="120"/>
  <c r="AZ16" i="120" s="1"/>
  <c r="AB23" i="120"/>
  <c r="AB16" i="120" s="1"/>
  <c r="N23" i="120"/>
  <c r="N16" i="120" s="1"/>
  <c r="H23" i="120"/>
  <c r="H16" i="120" s="1"/>
  <c r="BF23" i="120"/>
  <c r="BF16" i="120" s="1"/>
  <c r="X23" i="120"/>
  <c r="AL23" i="120"/>
  <c r="AL16" i="120" s="1"/>
  <c r="W23" i="120"/>
  <c r="W17" i="120"/>
  <c r="G17" i="120"/>
  <c r="AM23" i="120"/>
  <c r="AM17" i="120"/>
  <c r="AR23" i="120"/>
  <c r="AR16" i="120" s="1"/>
  <c r="O16" i="120"/>
  <c r="X16" i="120"/>
  <c r="BB16" i="120"/>
  <c r="BC16" i="120"/>
  <c r="BE16" i="120"/>
  <c r="BN16" i="120"/>
  <c r="AD16" i="120"/>
  <c r="AA16" i="120"/>
  <c r="AE23" i="120"/>
  <c r="AE17" i="120"/>
  <c r="S23" i="120"/>
  <c r="S17" i="120"/>
  <c r="T23" i="120"/>
  <c r="T16" i="120" s="1"/>
  <c r="AJ16" i="120"/>
  <c r="BI16" i="120"/>
  <c r="Q16" i="120"/>
  <c r="BK23" i="120"/>
  <c r="BK17" i="120"/>
  <c r="AI16" i="120"/>
  <c r="AY16" i="120"/>
  <c r="AX16" i="120"/>
  <c r="BJ16" i="120"/>
  <c r="BG16" i="120"/>
  <c r="M16" i="120"/>
  <c r="AT24" i="119"/>
  <c r="AT17" i="119" s="1"/>
  <c r="AA24" i="119"/>
  <c r="AA17" i="119" s="1"/>
  <c r="U24" i="119"/>
  <c r="U17" i="119" s="1"/>
  <c r="AG24" i="119"/>
  <c r="AG17" i="119" s="1"/>
  <c r="AW24" i="119"/>
  <c r="AW17" i="119" s="1"/>
  <c r="F24" i="119"/>
  <c r="F17" i="119" s="1"/>
  <c r="AI24" i="119"/>
  <c r="AI17" i="119" s="1"/>
  <c r="AU24" i="119"/>
  <c r="AU17" i="119" s="1"/>
  <c r="Y24" i="119"/>
  <c r="Y17" i="119" s="1"/>
  <c r="AL17" i="119"/>
  <c r="W24" i="119"/>
  <c r="W17" i="119" s="1"/>
  <c r="N24" i="119"/>
  <c r="N17" i="119" s="1"/>
  <c r="AD24" i="119"/>
  <c r="AD17" i="119" s="1"/>
  <c r="G24" i="119"/>
  <c r="G17" i="119" s="1"/>
  <c r="Z24" i="119"/>
  <c r="Z17" i="119" s="1"/>
  <c r="AV24" i="119"/>
  <c r="AV17" i="119" s="1"/>
  <c r="AG23" i="126"/>
  <c r="I23" i="126"/>
  <c r="I16" i="126" s="1"/>
  <c r="J23" i="126"/>
  <c r="J16" i="126" s="1"/>
  <c r="AN41" i="126"/>
  <c r="AN24" i="126" s="1"/>
  <c r="AN77" i="126"/>
  <c r="AN18" i="126" s="1"/>
  <c r="AP41" i="126"/>
  <c r="AP24" i="126" s="1"/>
  <c r="AP17" i="126" s="1"/>
  <c r="AT41" i="126"/>
  <c r="AT24" i="126" s="1"/>
  <c r="AT17" i="126" s="1"/>
  <c r="E23" i="126"/>
  <c r="E16" i="126" s="1"/>
  <c r="V23" i="126"/>
  <c r="AR41" i="126"/>
  <c r="AR24" i="126" s="1"/>
  <c r="AS41" i="126"/>
  <c r="AS24" i="126" s="1"/>
  <c r="AF16" i="126"/>
  <c r="W17" i="126"/>
  <c r="W16" i="126" s="1"/>
  <c r="T23" i="126"/>
  <c r="T16" i="126" s="1"/>
  <c r="AG16" i="126"/>
  <c r="AQ77" i="126"/>
  <c r="AQ18" i="126" s="1"/>
  <c r="R16" i="126"/>
  <c r="AJ16" i="126"/>
  <c r="M23" i="126"/>
  <c r="L23" i="126"/>
  <c r="L16" i="126" s="1"/>
  <c r="Z23" i="126"/>
  <c r="Z16" i="126" s="1"/>
  <c r="N23" i="126"/>
  <c r="N16" i="126" s="1"/>
  <c r="S23" i="126"/>
  <c r="S17" i="126"/>
  <c r="U23" i="126"/>
  <c r="U16" i="126" s="1"/>
  <c r="AB16" i="126"/>
  <c r="AL23" i="126"/>
  <c r="AL17" i="126"/>
  <c r="M16" i="126"/>
  <c r="D23" i="126"/>
  <c r="D16" i="126" s="1"/>
  <c r="AC16" i="126"/>
  <c r="AM23" i="126"/>
  <c r="AM17" i="126"/>
  <c r="AD23" i="126"/>
  <c r="AD16" i="126" s="1"/>
  <c r="AI23" i="126"/>
  <c r="AI16" i="126" s="1"/>
  <c r="V16" i="126"/>
  <c r="X16" i="126"/>
  <c r="AH16" i="126"/>
  <c r="AU24" i="125"/>
  <c r="AU17" i="125" s="1"/>
  <c r="AF24" i="125"/>
  <c r="AF17" i="125" s="1"/>
  <c r="Q24" i="125"/>
  <c r="Q17" i="125" s="1"/>
  <c r="AT17" i="125"/>
  <c r="BJ25" i="125"/>
  <c r="BJ18" i="125" s="1"/>
  <c r="BJ78" i="125"/>
  <c r="BJ19" i="125" s="1"/>
  <c r="AZ24" i="125"/>
  <c r="AZ17" i="125" s="1"/>
  <c r="S24" i="125"/>
  <c r="S17" i="125" s="1"/>
  <c r="Y24" i="125"/>
  <c r="W24" i="125"/>
  <c r="W17" i="125" s="1"/>
  <c r="AN24" i="125"/>
  <c r="AN17" i="125" s="1"/>
  <c r="Z24" i="125"/>
  <c r="AI24" i="125"/>
  <c r="AI17" i="125" s="1"/>
  <c r="G24" i="125"/>
  <c r="G17" i="125" s="1"/>
  <c r="BC24" i="125"/>
  <c r="N24" i="125"/>
  <c r="BL42" i="125"/>
  <c r="BL25" i="125" s="1"/>
  <c r="BL18" i="125" s="1"/>
  <c r="BE24" i="125"/>
  <c r="BE17" i="125" s="1"/>
  <c r="T24" i="125"/>
  <c r="T17" i="125" s="1"/>
  <c r="Y17" i="125"/>
  <c r="X17" i="125"/>
  <c r="AY24" i="125"/>
  <c r="AA24" i="125"/>
  <c r="AM24" i="125"/>
  <c r="AM17" i="125" s="1"/>
  <c r="I24" i="125"/>
  <c r="I17" i="125" s="1"/>
  <c r="P24" i="125"/>
  <c r="P17" i="125" s="1"/>
  <c r="L24" i="125"/>
  <c r="L17" i="125" s="1"/>
  <c r="AV24" i="125"/>
  <c r="AV17" i="125" s="1"/>
  <c r="BK25" i="125"/>
  <c r="BK18" i="125" s="1"/>
  <c r="AE18" i="125"/>
  <c r="AE24" i="125"/>
  <c r="AL24" i="125"/>
  <c r="AL18" i="125"/>
  <c r="AS24" i="125"/>
  <c r="AS18" i="125"/>
  <c r="AK24" i="125"/>
  <c r="AK18" i="125"/>
  <c r="AX24" i="125"/>
  <c r="AX18" i="125"/>
  <c r="AD24" i="125"/>
  <c r="AD18" i="125"/>
  <c r="AH24" i="125"/>
  <c r="AH18" i="125"/>
  <c r="AP24" i="125"/>
  <c r="AP18" i="125"/>
  <c r="Z17" i="125"/>
  <c r="R24" i="125"/>
  <c r="R18" i="125"/>
  <c r="AY17" i="125"/>
  <c r="AA17" i="125"/>
  <c r="AO24" i="125"/>
  <c r="AO17" i="125" s="1"/>
  <c r="O24" i="125"/>
  <c r="O17" i="125" s="1"/>
  <c r="J24" i="125"/>
  <c r="J18" i="125"/>
  <c r="AQ24" i="125"/>
  <c r="AQ17" i="125" s="1"/>
  <c r="AR24" i="125"/>
  <c r="AR17" i="125" s="1"/>
  <c r="AB24" i="125"/>
  <c r="AB17" i="125" s="1"/>
  <c r="BC17" i="125"/>
  <c r="N17" i="125"/>
  <c r="U24" i="125"/>
  <c r="U18" i="125"/>
  <c r="BB24" i="125"/>
  <c r="BB18" i="125"/>
  <c r="AC24" i="125"/>
  <c r="AC18" i="125"/>
  <c r="BA24" i="125"/>
  <c r="BA18" i="125"/>
  <c r="AG24" i="125"/>
  <c r="AG18" i="125"/>
  <c r="K24" i="125"/>
  <c r="K17" i="125" s="1"/>
  <c r="H24" i="125"/>
  <c r="H17" i="125" s="1"/>
  <c r="BF24" i="125"/>
  <c r="BF18" i="125"/>
  <c r="V24" i="125"/>
  <c r="V18" i="125"/>
  <c r="AK23" i="165"/>
  <c r="F23" i="165"/>
  <c r="F16" i="165" s="1"/>
  <c r="AO23" i="165"/>
  <c r="AO16" i="165" s="1"/>
  <c r="Y23" i="165"/>
  <c r="AL17" i="165"/>
  <c r="AL23" i="165"/>
  <c r="L23" i="165"/>
  <c r="L17" i="165"/>
  <c r="L16" i="165" s="1"/>
  <c r="AJ17" i="165"/>
  <c r="AJ23" i="165"/>
  <c r="Y16" i="165"/>
  <c r="S23" i="165"/>
  <c r="S16" i="165" s="1"/>
  <c r="AC23" i="165"/>
  <c r="AC16" i="165" s="1"/>
  <c r="AI23" i="165"/>
  <c r="AI16" i="165" s="1"/>
  <c r="R23" i="165"/>
  <c r="R16" i="165" s="1"/>
  <c r="T23" i="165"/>
  <c r="T16" i="165" s="1"/>
  <c r="I23" i="165"/>
  <c r="I16" i="165" s="1"/>
  <c r="X23" i="165"/>
  <c r="X16" i="165" s="1"/>
  <c r="Q23" i="165"/>
  <c r="Q16" i="165" s="1"/>
  <c r="AS23" i="165"/>
  <c r="AS16" i="165" s="1"/>
  <c r="AM23" i="165"/>
  <c r="AM16" i="165" s="1"/>
  <c r="AG23" i="165"/>
  <c r="AT23" i="165"/>
  <c r="AT16" i="165" s="1"/>
  <c r="AN23" i="165"/>
  <c r="AN16" i="165" s="1"/>
  <c r="O23" i="165"/>
  <c r="O16" i="165" s="1"/>
  <c r="Z23" i="165"/>
  <c r="Z16" i="165" s="1"/>
  <c r="AR23" i="165"/>
  <c r="AR16" i="165" s="1"/>
  <c r="AD23" i="165"/>
  <c r="AD16" i="165" s="1"/>
  <c r="AQ23" i="165"/>
  <c r="AQ16" i="165" s="1"/>
  <c r="V23" i="165"/>
  <c r="V16" i="165" s="1"/>
  <c r="H23" i="165"/>
  <c r="H16" i="165" s="1"/>
  <c r="AF23" i="165"/>
  <c r="AF16" i="165" s="1"/>
  <c r="AP23" i="165"/>
  <c r="AP16" i="165" s="1"/>
  <c r="G23" i="165"/>
  <c r="G16" i="165" s="1"/>
  <c r="K23" i="165"/>
  <c r="K17" i="165"/>
  <c r="AG16" i="165"/>
  <c r="AA23" i="165"/>
  <c r="AA17" i="165"/>
  <c r="AH23" i="165"/>
  <c r="AK16" i="165"/>
  <c r="L22" i="115"/>
  <c r="T76" i="115"/>
  <c r="T17" i="115" s="1"/>
  <c r="U40" i="12"/>
  <c r="U23" i="12" s="1"/>
  <c r="U16" i="12" s="1"/>
  <c r="J22" i="115"/>
  <c r="R22" i="115"/>
  <c r="T40" i="115"/>
  <c r="T23" i="115" s="1"/>
  <c r="T16" i="115" s="1"/>
  <c r="N22" i="115"/>
  <c r="O22" i="115"/>
  <c r="H22" i="115"/>
  <c r="H15" i="115" s="1"/>
  <c r="M22" i="115"/>
  <c r="M15" i="115" s="1"/>
  <c r="Q22" i="115"/>
  <c r="Q15" i="115" s="1"/>
  <c r="R16" i="115"/>
  <c r="R15" i="115" s="1"/>
  <c r="P22" i="115"/>
  <c r="AE23" i="165"/>
  <c r="AE16" i="165" s="1"/>
  <c r="N23" i="165"/>
  <c r="N16" i="165" s="1"/>
  <c r="J23" i="165"/>
  <c r="J16" i="165" s="1"/>
  <c r="W23" i="165"/>
  <c r="W16" i="165" s="1"/>
  <c r="I16" i="115"/>
  <c r="I15" i="115" s="1"/>
  <c r="K22" i="115"/>
  <c r="F22" i="115"/>
  <c r="G76" i="115"/>
  <c r="G17" i="115" s="1"/>
  <c r="G23" i="115"/>
  <c r="S22" i="115"/>
  <c r="S15" i="115" s="1"/>
  <c r="J15" i="115"/>
  <c r="K15" i="115"/>
  <c r="F15" i="115"/>
  <c r="N15" i="115"/>
  <c r="L15" i="115"/>
  <c r="O15" i="115"/>
  <c r="P15" i="115"/>
  <c r="AO111" i="12"/>
  <c r="W22" i="12"/>
  <c r="W15" i="12" s="1"/>
  <c r="K76" i="12"/>
  <c r="K17" i="12" s="1"/>
  <c r="AO77" i="12"/>
  <c r="J22" i="12"/>
  <c r="J15" i="12" s="1"/>
  <c r="AJ40" i="12"/>
  <c r="Z76" i="12"/>
  <c r="Z17" i="12" s="1"/>
  <c r="AO208" i="12"/>
  <c r="AO18" i="12" s="1"/>
  <c r="P40" i="12"/>
  <c r="P23" i="12" s="1"/>
  <c r="P16" i="12" s="1"/>
  <c r="AC22" i="12"/>
  <c r="AC15" i="12" s="1"/>
  <c r="AJ76" i="12"/>
  <c r="AJ17" i="12" s="1"/>
  <c r="AO54" i="12"/>
  <c r="AE76" i="12"/>
  <c r="AE17" i="12" s="1"/>
  <c r="AQ76" i="12"/>
  <c r="AQ17" i="12" s="1"/>
  <c r="AF22" i="12"/>
  <c r="AF15" i="12" s="1"/>
  <c r="V22" i="12"/>
  <c r="V15" i="12" s="1"/>
  <c r="AE40" i="12"/>
  <c r="AE23" i="12" s="1"/>
  <c r="I22" i="12"/>
  <c r="I15" i="12" s="1"/>
  <c r="K40" i="12"/>
  <c r="K23" i="12" s="1"/>
  <c r="AR40" i="12"/>
  <c r="AR23" i="12" s="1"/>
  <c r="AR16" i="12" s="1"/>
  <c r="F22" i="12"/>
  <c r="F15" i="12" s="1"/>
  <c r="Z40" i="12"/>
  <c r="Z23" i="12" s="1"/>
  <c r="Z16" i="12" s="1"/>
  <c r="AO199" i="12"/>
  <c r="P76" i="12"/>
  <c r="P17" i="12" s="1"/>
  <c r="U76" i="12"/>
  <c r="U17" i="12" s="1"/>
  <c r="AR76" i="12"/>
  <c r="AR17" i="12" s="1"/>
  <c r="AP76" i="12"/>
  <c r="AP17" i="12" s="1"/>
  <c r="AP40" i="12"/>
  <c r="AP23" i="12" s="1"/>
  <c r="AP16" i="12" s="1"/>
  <c r="T22" i="12"/>
  <c r="T15" i="12" s="1"/>
  <c r="L75" i="162" s="1"/>
  <c r="AO41" i="12"/>
  <c r="M22" i="12"/>
  <c r="M15" i="12" s="1"/>
  <c r="R22" i="12"/>
  <c r="R15" i="12" s="1"/>
  <c r="AO31" i="12"/>
  <c r="AJ23" i="12"/>
  <c r="AJ16" i="12" s="1"/>
  <c r="AB22" i="12"/>
  <c r="AB15" i="12" s="1"/>
  <c r="AO166" i="12"/>
  <c r="AO67" i="12"/>
  <c r="AQ40" i="12"/>
  <c r="AQ23" i="12" s="1"/>
  <c r="AQ16" i="12" s="1"/>
  <c r="AS23" i="12"/>
  <c r="X22" i="12"/>
  <c r="X15" i="12" s="1"/>
  <c r="AI22" i="12"/>
  <c r="AI15" i="12" s="1"/>
  <c r="O75" i="162" s="1"/>
  <c r="AL22" i="12"/>
  <c r="AL15" i="12" s="1"/>
  <c r="AN22" i="12"/>
  <c r="AN15" i="12" s="1"/>
  <c r="P75" i="162" s="1"/>
  <c r="G22" i="12"/>
  <c r="G15" i="12" s="1"/>
  <c r="I43" i="162"/>
  <c r="Q72" i="162" s="1"/>
  <c r="I18" i="162"/>
  <c r="I17" i="162"/>
  <c r="AF24" i="119"/>
  <c r="AF17" i="119" s="1"/>
  <c r="P24" i="119"/>
  <c r="P17" i="119" s="1"/>
  <c r="M24" i="125"/>
  <c r="M17" i="125" s="1"/>
  <c r="AH16" i="165"/>
  <c r="N22" i="12"/>
  <c r="N15" i="12" s="1"/>
  <c r="AH22" i="12"/>
  <c r="AH15" i="12" s="1"/>
  <c r="L22" i="12"/>
  <c r="L15" i="12" s="1"/>
  <c r="AA22" i="12"/>
  <c r="AA15" i="12" s="1"/>
  <c r="AK22" i="12"/>
  <c r="AK15" i="12" s="1"/>
  <c r="O22" i="12"/>
  <c r="K75" i="162" s="1"/>
  <c r="AD22" i="12"/>
  <c r="AD15" i="12" s="1"/>
  <c r="N75" i="162" s="1"/>
  <c r="AG22" i="12"/>
  <c r="AG15" i="12" s="1"/>
  <c r="Q22" i="12"/>
  <c r="Q15" i="12" s="1"/>
  <c r="AM22" i="12"/>
  <c r="AM15" i="12" s="1"/>
  <c r="S22" i="12"/>
  <c r="S15" i="12" s="1"/>
  <c r="F23" i="120" l="1"/>
  <c r="F16" i="120" s="1"/>
  <c r="E16" i="120"/>
  <c r="D23" i="120"/>
  <c r="AR23" i="126"/>
  <c r="D17" i="120"/>
  <c r="D16" i="120" s="1"/>
  <c r="BH24" i="125"/>
  <c r="BM24" i="125"/>
  <c r="BG24" i="125"/>
  <c r="E23" i="120"/>
  <c r="L23" i="120"/>
  <c r="L16" i="120" s="1"/>
  <c r="K23" i="120"/>
  <c r="K16" i="120" s="1"/>
  <c r="BI24" i="125"/>
  <c r="BI17" i="125" s="1"/>
  <c r="BH18" i="125"/>
  <c r="AP23" i="126"/>
  <c r="AP16" i="126" s="1"/>
  <c r="F16" i="126"/>
  <c r="K16" i="126"/>
  <c r="U16" i="165"/>
  <c r="J23" i="120"/>
  <c r="J16" i="120" s="1"/>
  <c r="I23" i="120"/>
  <c r="I16" i="120" s="1"/>
  <c r="T22" i="115"/>
  <c r="T15" i="115" s="1"/>
  <c r="Y15" i="12"/>
  <c r="M75" i="162" s="1"/>
  <c r="AJ16" i="165"/>
  <c r="AL16" i="165"/>
  <c r="G23" i="120"/>
  <c r="BU23" i="120"/>
  <c r="BQ23" i="120"/>
  <c r="BR23" i="120"/>
  <c r="BU17" i="120"/>
  <c r="BU16" i="120" s="1"/>
  <c r="AP16" i="120"/>
  <c r="U16" i="120"/>
  <c r="P16" i="120"/>
  <c r="BT23" i="120"/>
  <c r="BP23" i="120"/>
  <c r="BP16" i="120" s="1"/>
  <c r="BG18" i="125"/>
  <c r="BG17" i="125" s="1"/>
  <c r="BS23" i="120"/>
  <c r="BS16" i="120" s="1"/>
  <c r="BQ17" i="120"/>
  <c r="BQ16" i="120" s="1"/>
  <c r="BO23" i="120"/>
  <c r="BO16" i="120" s="1"/>
  <c r="BR17" i="120"/>
  <c r="BR16" i="120" s="1"/>
  <c r="BK16" i="120"/>
  <c r="S16" i="120"/>
  <c r="G16" i="120"/>
  <c r="AE16" i="120"/>
  <c r="AM16" i="120"/>
  <c r="W16" i="120"/>
  <c r="AN23" i="126"/>
  <c r="AR17" i="126"/>
  <c r="AR16" i="126" s="1"/>
  <c r="AN17" i="126"/>
  <c r="AN16" i="126" s="1"/>
  <c r="AT23" i="126"/>
  <c r="AT16" i="126" s="1"/>
  <c r="AO23" i="126"/>
  <c r="AO16" i="126" s="1"/>
  <c r="AQ23" i="126"/>
  <c r="AS17" i="126"/>
  <c r="AS16" i="126" s="1"/>
  <c r="AS23" i="126"/>
  <c r="S16" i="126"/>
  <c r="AM16" i="126"/>
  <c r="AL16" i="126"/>
  <c r="AQ16" i="126"/>
  <c r="AH17" i="125"/>
  <c r="AX17" i="125"/>
  <c r="AS17" i="125"/>
  <c r="BJ24" i="125"/>
  <c r="BJ17" i="125" s="1"/>
  <c r="BK24" i="125"/>
  <c r="BK17" i="125" s="1"/>
  <c r="BL24" i="125"/>
  <c r="BM18" i="125"/>
  <c r="BF17" i="125"/>
  <c r="AG17" i="125"/>
  <c r="AC17" i="125"/>
  <c r="U17" i="125"/>
  <c r="J17" i="125"/>
  <c r="AP17" i="125"/>
  <c r="AD17" i="125"/>
  <c r="AK17" i="125"/>
  <c r="AL17" i="125"/>
  <c r="V17" i="125"/>
  <c r="BA17" i="125"/>
  <c r="BB17" i="125"/>
  <c r="R17" i="125"/>
  <c r="AE17" i="125"/>
  <c r="BL17" i="125"/>
  <c r="BM17" i="125"/>
  <c r="BH17" i="125"/>
  <c r="K16" i="165"/>
  <c r="AA16" i="165"/>
  <c r="G22" i="115"/>
  <c r="AS22" i="12"/>
  <c r="AS16" i="12"/>
  <c r="K22" i="12"/>
  <c r="K16" i="12"/>
  <c r="AE22" i="12"/>
  <c r="AE16" i="12"/>
  <c r="BT16" i="120"/>
  <c r="G16" i="115"/>
  <c r="G15" i="115" s="1"/>
  <c r="AJ22" i="12"/>
  <c r="AJ15" i="12" s="1"/>
  <c r="AR22" i="12"/>
  <c r="AR15" i="12" s="1"/>
  <c r="AP22" i="12"/>
  <c r="AP15" i="12" s="1"/>
  <c r="Z22" i="12"/>
  <c r="Z15" i="12" s="1"/>
  <c r="AO40" i="12"/>
  <c r="AO23" i="12" s="1"/>
  <c r="AO16" i="12" s="1"/>
  <c r="U22" i="12"/>
  <c r="U15" i="12" s="1"/>
  <c r="P22" i="12"/>
  <c r="P15" i="12" s="1"/>
  <c r="AQ22" i="12"/>
  <c r="AQ15" i="12" s="1"/>
  <c r="AO76" i="12"/>
  <c r="AO17" i="12" s="1"/>
  <c r="M73" i="162" l="1"/>
  <c r="M71" i="162"/>
  <c r="P71" i="162"/>
  <c r="P73" i="162"/>
  <c r="N73" i="162"/>
  <c r="N71" i="162"/>
  <c r="L71" i="162"/>
  <c r="L73" i="162"/>
  <c r="AE15" i="12"/>
  <c r="AS15" i="12"/>
  <c r="Q75" i="162" s="1"/>
  <c r="K15" i="12"/>
  <c r="AO22" i="12"/>
  <c r="AO15" i="12" s="1"/>
  <c r="Q73" i="162" l="1"/>
  <c r="Q71" i="162"/>
  <c r="K71" i="162"/>
  <c r="K73" i="162"/>
  <c r="O71" i="162"/>
  <c r="O73" i="162"/>
</calcChain>
</file>

<file path=xl/sharedStrings.xml><?xml version="1.0" encoding="utf-8"?>
<sst xmlns="http://schemas.openxmlformats.org/spreadsheetml/2006/main" count="6517" uniqueCount="576">
  <si>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</si>
  <si>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</si>
  <si>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</si>
  <si>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</si>
  <si>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</si>
  <si>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</si>
  <si>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</si>
  <si>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</si>
  <si>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</si>
  <si>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</si>
  <si>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</si>
  <si>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</si>
  <si>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</si>
  <si>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</si>
  <si>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</si>
  <si>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</si>
  <si>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</si>
  <si>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</si>
  <si>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</si>
  <si>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</si>
  <si>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</si>
  <si>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</si>
  <si>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</si>
  <si>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</si>
  <si>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</si>
  <si>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</si>
  <si>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</si>
  <si>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основные средства</t>
  </si>
  <si>
    <t>нематериальные активы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</si>
  <si>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</si>
  <si>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</si>
  <si>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>Характеристики объекта электроэнергетики (объекта инвестиционной деятельности)</t>
  </si>
  <si>
    <t>Квартал</t>
  </si>
  <si>
    <t>5</t>
  </si>
  <si>
    <t>5.1</t>
  </si>
  <si>
    <t>5.2</t>
  </si>
  <si>
    <t>6</t>
  </si>
  <si>
    <t>6.1</t>
  </si>
  <si>
    <t>6.2</t>
  </si>
  <si>
    <t>4.1</t>
  </si>
  <si>
    <t>4.1.1</t>
  </si>
  <si>
    <t>4.1.2</t>
  </si>
  <si>
    <t>4.1.3</t>
  </si>
  <si>
    <t>4.1.4</t>
  </si>
  <si>
    <t>4.1.5</t>
  </si>
  <si>
    <t>4.1.6</t>
  </si>
  <si>
    <t>4.2</t>
  </si>
  <si>
    <t>5.4</t>
  </si>
  <si>
    <t>7</t>
  </si>
  <si>
    <t>7.1</t>
  </si>
  <si>
    <t>7.2</t>
  </si>
  <si>
    <t>8</t>
  </si>
  <si>
    <t>8.1</t>
  </si>
  <si>
    <t>8.2</t>
  </si>
  <si>
    <t>9</t>
  </si>
  <si>
    <t>10</t>
  </si>
  <si>
    <t>11</t>
  </si>
  <si>
    <t>оборудование</t>
  </si>
  <si>
    <t>прочие затраты</t>
  </si>
  <si>
    <t>4.4</t>
  </si>
  <si>
    <t>9.1</t>
  </si>
  <si>
    <t>9.2</t>
  </si>
  <si>
    <t>10.1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</si>
  <si>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</si>
  <si>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</si>
  <si>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</si>
  <si>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</si>
  <si>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</si>
  <si>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</si>
  <si>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</si>
  <si>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</si>
  <si>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</si>
  <si>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</si>
  <si>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</si>
  <si>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</si>
  <si>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</si>
  <si>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</si>
  <si>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</si>
  <si>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</si>
  <si>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</si>
  <si>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4.4.1</t>
  </si>
  <si>
    <t>4.4.2</t>
  </si>
  <si>
    <t>4.4.3</t>
  </si>
  <si>
    <t>4.4.4</t>
  </si>
  <si>
    <t>4.4.5</t>
  </si>
  <si>
    <t>4.4.6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</si>
  <si>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</si>
  <si>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</si>
  <si>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</si>
  <si>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</si>
  <si>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</si>
  <si>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</si>
  <si>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</si>
  <si>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</si>
  <si>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</si>
  <si>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</si>
  <si>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</si>
  <si>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</si>
  <si>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</si>
  <si>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</si>
  <si>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</si>
  <si>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</si>
  <si>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</si>
  <si>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</si>
  <si>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</si>
  <si>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</si>
  <si>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</si>
  <si>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</si>
  <si>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</si>
  <si>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</si>
  <si>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</si>
  <si>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</si>
  <si>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</si>
  <si>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</si>
  <si>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</si>
  <si>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</si>
  <si>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</si>
  <si>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>4.3.7</t>
  </si>
  <si>
    <t>4.4.7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</si>
  <si>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</si>
  <si>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Ввод объектов инвестиционной деятельности (мощностей) в эксплуатацию</t>
  </si>
  <si>
    <t xml:space="preserve">План </t>
  </si>
  <si>
    <t>в базисном уровне цен, млн рублей 
(с НДС)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</si>
  <si>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</si>
  <si>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</si>
  <si>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</si>
  <si>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</si>
  <si>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</si>
  <si>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Утвержденный план</t>
  </si>
  <si>
    <t>Утвержденный план принятия основных средств и нематериальных активов к бухгалтерскому учету на год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</si>
  <si>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</si>
  <si>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</si>
  <si>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</si>
  <si>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</si>
  <si>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Раздел 2. Ввод объектов инвестиционной деятельности (мощностей) в эксплуатацию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</si>
  <si>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</si>
  <si>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</si>
  <si>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</si>
  <si>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полное наименование субъекта электроэнергетики</t>
  </si>
  <si>
    <t>Раздел 3. Цели реализации инвестиционных проектов сетевой организации</t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</si>
  <si>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</si>
  <si>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</si>
  <si>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</si>
  <si>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</si>
  <si>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№ п/п</t>
  </si>
  <si>
    <t>Показатель</t>
  </si>
  <si>
    <t>I</t>
  </si>
  <si>
    <t>1.1</t>
  </si>
  <si>
    <t>1.1.1</t>
  </si>
  <si>
    <t>1.1.2</t>
  </si>
  <si>
    <t>1.1.3</t>
  </si>
  <si>
    <t>1.1.4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</si>
  <si>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</si>
  <si>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</si>
  <si>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</si>
  <si>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</si>
  <si>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</si>
  <si>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</si>
  <si>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</si>
  <si>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</si>
  <si>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</si>
  <si>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</si>
  <si>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</si>
  <si>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1.1.1.1</t>
  </si>
  <si>
    <t>1.1.1.2</t>
  </si>
  <si>
    <t>1.1.3.1</t>
  </si>
  <si>
    <t>1.1.3.2</t>
  </si>
  <si>
    <t>1.2.1</t>
  </si>
  <si>
    <t>1.2.1.1</t>
  </si>
  <si>
    <t>1.2.1.2</t>
  </si>
  <si>
    <t>1.2.2</t>
  </si>
  <si>
    <t>1.2.3</t>
  </si>
  <si>
    <t>1.2.3.1</t>
  </si>
  <si>
    <t>1.2.3.2</t>
  </si>
  <si>
    <t>1.3</t>
  </si>
  <si>
    <t>1.4</t>
  </si>
  <si>
    <t>1.4.1</t>
  </si>
  <si>
    <t>Кредиты</t>
  </si>
  <si>
    <t>Облигационные займы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</si>
  <si>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</si>
  <si>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</si>
  <si>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</si>
  <si>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</si>
  <si>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</si>
  <si>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 xml:space="preserve">Итого </t>
  </si>
  <si>
    <t>наименование субъекта Российской Федерации</t>
  </si>
  <si>
    <t>млн рублей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</si>
  <si>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</si>
  <si>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</si>
  <si>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</si>
  <si>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</si>
  <si>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</si>
  <si>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</si>
  <si>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</si>
  <si>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</si>
  <si>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</si>
  <si>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</si>
  <si>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</si>
  <si>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</si>
  <si>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</si>
  <si>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</si>
  <si>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</si>
  <si>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14.1</t>
  </si>
  <si>
    <t>14.3</t>
  </si>
  <si>
    <t>14.2</t>
  </si>
  <si>
    <t>5.3.7</t>
  </si>
  <si>
    <t>недоиспользованная амортизация прошлых лет всего, в том числе:</t>
  </si>
  <si>
    <t>2.5.1.1</t>
  </si>
  <si>
    <t>2.5.2.1</t>
  </si>
  <si>
    <t>3.1</t>
  </si>
  <si>
    <t>3.2</t>
  </si>
  <si>
    <t>3.3</t>
  </si>
  <si>
    <t>4</t>
  </si>
  <si>
    <t>прочая прибыль</t>
  </si>
  <si>
    <t>Собственные средства всего, в том числе:</t>
  </si>
  <si>
    <t>Амортизация основных средств всего, в том числе: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</si>
  <si>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</si>
  <si>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</si>
  <si>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</si>
  <si>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</si>
  <si>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</si>
  <si>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</si>
  <si>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</si>
  <si>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</si>
  <si>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</si>
  <si>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</si>
  <si>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</si>
  <si>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</si>
  <si>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</si>
  <si>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</si>
  <si>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</si>
  <si>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14.4</t>
  </si>
  <si>
    <t>14.5</t>
  </si>
  <si>
    <t>14.6</t>
  </si>
  <si>
    <t>показатель степени загрузки трансформаторной подстанции (Kзагр )</t>
  </si>
  <si>
    <t>4.3</t>
  </si>
  <si>
    <t>4.5</t>
  </si>
  <si>
    <t>4.6</t>
  </si>
  <si>
    <t>4.7</t>
  </si>
  <si>
    <t>4.8</t>
  </si>
  <si>
    <t>4.10</t>
  </si>
  <si>
    <t>4.11</t>
  </si>
  <si>
    <t>5.3</t>
  </si>
  <si>
    <t>5.5</t>
  </si>
  <si>
    <t>5.6</t>
  </si>
  <si>
    <t>5.7</t>
  </si>
  <si>
    <t>5.8</t>
  </si>
  <si>
    <t>5.10</t>
  </si>
  <si>
    <t>5.11</t>
  </si>
  <si>
    <t>6.3</t>
  </si>
  <si>
    <t>8.3</t>
  </si>
  <si>
    <t>показатель максимальной мощности присоединяемых потребителей электрической энергии ( тп Sпотр );</t>
  </si>
  <si>
    <t>показатель максимальной мощности присоединяемых объектов по производству электрической энергии ( тп Sг );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</si>
  <si>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( тп Sэх );</t>
  </si>
  <si>
    <t>показатель замены силовых (авто-) трансформаторов ( n Pз_тр ); на уровне напряжения 110 кВ</t>
  </si>
  <si>
    <t>показатель замены силовых (авто-) трансформаторов ( nPз_тр ); на уровне напряжения 35 кВ</t>
  </si>
  <si>
    <t>показатель замены силовых (авто-) трансформаторов ( nPз_тр ); на уровне напряжения 6-10 кВ</t>
  </si>
  <si>
    <t>показатель замены линий электропередачи ( nз_лэп L ); на уровне напряжения 110 кВ</t>
  </si>
  <si>
    <t>показатель замены линий электропередачи ( nз_лэп L ); на уровне напряжения 35 кВ</t>
  </si>
  <si>
    <t>показатель замены выключателей ( nВз ); на уровне напряжения 110 кВ</t>
  </si>
  <si>
    <t>показатель замены выключателей ( nВз ); на уровне напряжения 35 кВ</t>
  </si>
  <si>
    <t>показатель замены выключателей ( nВз ); на уровне напряжения 0,4-10 кВ</t>
  </si>
  <si>
    <t>показатель замены устройств компенсации реактивной мощности ( nPз_укрм ); на уровне напряжения 110 кВ</t>
  </si>
  <si>
    <t>показатель замены устройств компенсации реактивной мощности ( nPз_укрм ); на уровне напряжения 35 кВ</t>
  </si>
  <si>
    <t>показатель замены устройств компенсации реактивной мощности ( nPз_укрм ); на уровне напряжения 6-10 кВ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</si>
  <si>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 Nсд_тпр );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</si>
  <si>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 нс Nсд_тпр );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</si>
  <si>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 (Фтз );</t>
  </si>
  <si>
    <t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(Фоив );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</si>
  <si>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 );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</si>
  <si>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 );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</si>
  <si>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(Фнэ ).</t>
  </si>
  <si>
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(Фтрр );</t>
  </si>
  <si>
    <r>
      <t>Раздел 1.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</si>
  <si>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t>5.4.1</t>
  </si>
  <si>
    <t>5.4.2</t>
  </si>
  <si>
    <t>5.4.3</t>
  </si>
  <si>
    <t>5.4.4</t>
  </si>
  <si>
    <t>5.4.5</t>
  </si>
  <si>
    <t>5.4.6</t>
  </si>
  <si>
    <t>5.4.7</t>
  </si>
  <si>
    <t>5.5.1</t>
  </si>
  <si>
    <t>5.5.2</t>
  </si>
  <si>
    <t>5.5.3</t>
  </si>
  <si>
    <t>5.5.4</t>
  </si>
  <si>
    <t>5.5.5</t>
  </si>
  <si>
    <t>5.5.6</t>
  </si>
  <si>
    <t>5.5.7</t>
  </si>
  <si>
    <t>5.6.1</t>
  </si>
  <si>
    <t>5.6.2</t>
  </si>
  <si>
    <t>5.6.3</t>
  </si>
  <si>
    <t>5.6.4</t>
  </si>
  <si>
    <t>5.6.5</t>
  </si>
  <si>
    <t>5.6.6</t>
  </si>
  <si>
    <t>5.6.7</t>
  </si>
  <si>
    <t>5.1.8</t>
  </si>
  <si>
    <t>5.1.9</t>
  </si>
  <si>
    <t>5.2.8</t>
  </si>
  <si>
    <t>5.2.9</t>
  </si>
  <si>
    <t>5.3.8</t>
  </si>
  <si>
    <t>5.3.9</t>
  </si>
  <si>
    <t>5.4.8</t>
  </si>
  <si>
    <t>5.4.9</t>
  </si>
  <si>
    <t>5.5.8</t>
  </si>
  <si>
    <t>5.5.9</t>
  </si>
  <si>
    <t>5.6.8</t>
  </si>
  <si>
    <t>5.6.9</t>
  </si>
  <si>
    <t>4.1.8</t>
  </si>
  <si>
    <t>4.1.9</t>
  </si>
  <si>
    <t>4.2.8</t>
  </si>
  <si>
    <t>4.2.9</t>
  </si>
  <si>
    <t>4.3.8</t>
  </si>
  <si>
    <t>4.3.9</t>
  </si>
  <si>
    <t>4.4.8</t>
  </si>
  <si>
    <t>4.4.9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</si>
  <si>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</si>
  <si>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</si>
  <si>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</si>
  <si>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</si>
  <si>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</si>
  <si>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</si>
  <si>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</si>
  <si>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</si>
  <si>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4.6.1</t>
  </si>
  <si>
    <t>4.6.2</t>
  </si>
  <si>
    <t>4.6.3</t>
  </si>
  <si>
    <t>4.6.4</t>
  </si>
  <si>
    <t>4.6.5</t>
  </si>
  <si>
    <t>4.6.6</t>
  </si>
  <si>
    <t>0</t>
  </si>
  <si>
    <t>Г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</si>
  <si>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</si>
  <si>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</si>
  <si>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</si>
  <si>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</si>
  <si>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</si>
  <si>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</si>
  <si>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</si>
  <si>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</si>
  <si>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</si>
  <si>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</si>
  <si>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</si>
  <si>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</si>
  <si>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</si>
  <si>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</si>
  <si>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</si>
  <si>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</si>
  <si>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 (новое строительство)</t>
  </si>
  <si>
    <t>Технологическое присоединение энергопринимающих устройств потребителей максимальной мощностью до 150 кВт включительно, всего (новое строительство)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</si>
  <si>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</si>
  <si>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</si>
  <si>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</si>
  <si>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</si>
  <si>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</si>
  <si>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</si>
  <si>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</si>
  <si>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</si>
  <si>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</si>
  <si>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</si>
  <si>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</si>
  <si>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</si>
  <si>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</si>
  <si>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</si>
  <si>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</si>
  <si>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</si>
  <si>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</si>
  <si>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</si>
  <si>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</si>
  <si>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</si>
  <si>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</si>
  <si>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</si>
  <si>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</si>
  <si>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</si>
  <si>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</si>
  <si>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</si>
  <si>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</si>
  <si>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</si>
  <si>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«Установка приборов учета, класс напряжения 0,22 (0,4) кВ, всего, в том числе:»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</si>
  <si>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</si>
  <si>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</si>
  <si>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</si>
  <si>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</si>
  <si>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</si>
  <si>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</si>
  <si>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</si>
  <si>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</si>
  <si>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</si>
  <si>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</si>
  <si>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</si>
  <si>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</si>
  <si>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</si>
  <si>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</si>
  <si>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</si>
  <si>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</si>
  <si>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</si>
  <si>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</si>
  <si>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</si>
  <si>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</si>
  <si>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</si>
  <si>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</si>
  <si>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</si>
  <si>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</si>
  <si>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</si>
  <si>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</si>
  <si>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</si>
  <si>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</si>
  <si>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</si>
  <si>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Ростовская область</t>
  </si>
  <si>
    <t>МВ×А</t>
  </si>
  <si>
    <t>Мвар</t>
  </si>
  <si>
    <t>км ЛЭП</t>
  </si>
  <si>
    <t>МВт</t>
  </si>
  <si>
    <t>км ВЛ
 1-цеп</t>
  </si>
  <si>
    <t>км ВЛ
 2-цеп</t>
  </si>
  <si>
    <t>км КЛ</t>
  </si>
  <si>
    <t>оказания услуг по передаче электрической энергии</t>
  </si>
  <si>
    <t xml:space="preserve">Ростовская область 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</si>
  <si>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</si>
  <si>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</si>
  <si>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</si>
  <si>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производство и поставка электрической энергии на оптовом рынке электрической энергии и мощности</t>
  </si>
  <si>
    <t>1.1.1.1.2</t>
  </si>
  <si>
    <t>производство и поставка электрической мощности на оптовом рынке электрической энергии и мощности</t>
  </si>
  <si>
    <t>1.1.1.1.3</t>
  </si>
  <si>
    <t>производство и поставка электрической энергии (мощности) на розничных рынках электрической энергии</t>
  </si>
  <si>
    <t>производства и поставки тепловой энергии (мощности)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</si>
  <si>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</si>
  <si>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</si>
  <si>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</si>
  <si>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</si>
  <si>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</si>
  <si>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</si>
  <si>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</si>
  <si>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</si>
  <si>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</si>
  <si>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</si>
  <si>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</si>
  <si>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</si>
  <si>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</si>
  <si>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</si>
  <si>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реализации тепловой энергии (мощности)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</si>
  <si>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</si>
  <si>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</si>
  <si>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</si>
  <si>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 xml:space="preserve">в части управления технологическими режимами </t>
  </si>
  <si>
    <t>1.1.1.8.2</t>
  </si>
  <si>
    <t>в части обеспечения надежности</t>
  </si>
  <si>
    <t>прибыль от продажи электрической энергии (мощности) по нерегулируемым ценам, всего в том числе:</t>
  </si>
  <si>
    <t>1.1.2.3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</si>
  <si>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</si>
  <si>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</si>
  <si>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1.2.1.1.1</t>
  </si>
  <si>
    <t>1.2.1.1.2</t>
  </si>
  <si>
    <t>1.2.1.1.3</t>
  </si>
  <si>
    <t>производство и поставка тепловой энергии (мощности)</t>
  </si>
  <si>
    <t>1.2.1.3</t>
  </si>
  <si>
    <t>оказание услуг по передаче электрической энергии</t>
  </si>
  <si>
    <t>1.2.1.4</t>
  </si>
  <si>
    <t>оказание услуг по передаче тепловой энергии, теплоносителя</t>
  </si>
  <si>
    <t>1.2.1.5</t>
  </si>
  <si>
    <t>реализация электрической энергии и мощности</t>
  </si>
  <si>
    <t>1.2.1.6</t>
  </si>
  <si>
    <t>1.2.1.7</t>
  </si>
  <si>
    <t>оказание услуг по оперативно-диспетчерскому управлению в электроэнергетике всего, в том числе:</t>
  </si>
  <si>
    <t>1.2.1.7.1</t>
  </si>
  <si>
    <t>1.2.1.7.2</t>
  </si>
  <si>
    <t>прочая текущая амортизация</t>
  </si>
  <si>
    <t>1.2.3.1.1</t>
  </si>
  <si>
    <t>1.2.3.1.2.</t>
  </si>
  <si>
    <t>1.2.3.1.2</t>
  </si>
  <si>
    <t>1.2.3.7.1</t>
  </si>
  <si>
    <t>1.2.3.7.2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</si>
  <si>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</si>
  <si>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</si>
  <si>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</si>
  <si>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</si>
  <si>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</si>
  <si>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</si>
  <si>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Вексели</t>
  </si>
  <si>
    <t>Бюджетное финансирование</t>
  </si>
  <si>
    <t>средства федерального бюджета</t>
  </si>
  <si>
    <t>в том числе 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</si>
  <si>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</t>
  </si>
  <si>
    <t>в том числе средства консолидированного бюджета субъекта Российской Федерации, недоиспользованные в прошлых периодах</t>
  </si>
  <si>
    <t>Приложение  № 2</t>
  </si>
  <si>
    <t>Раздел 3. Источники финансирования инвестиционной программы</t>
  </si>
  <si>
    <t>Приложение  № 8</t>
  </si>
  <si>
    <t>Идентификатор инвестиционного проекта</t>
  </si>
  <si>
    <t xml:space="preserve">к постановлению Региональной службы по тарифам </t>
  </si>
  <si>
    <t>ВСЕГО по инвестиционной программе , в том числе:</t>
  </si>
  <si>
    <t>Наименование организации:</t>
  </si>
  <si>
    <t>Первый год реализации ИП:</t>
  </si>
  <si>
    <t>Постановление РСТ:</t>
  </si>
  <si>
    <r>
  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</t>
    </r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Times New Roman"/>
        <family val="1"/>
        <charset val="204"/>
      </rPr>
      <t>Pтр ); на уровне напряжения 110 кВ</t>
    </r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</si>
  <si>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ΔPтр ); на уровне напряжения 35 кВ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</si>
  <si>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 ΔPтр ); на уровне напряжения 6-10 кВ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</si>
  <si>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ΔPтп_тр );на уровне напряжения 110 кВ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</si>
  <si>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ΔPтп_тр );на уровне напряжения 35 кВ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</si>
  <si>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 ΔPтп_тр );на уровне напряжения 6-10 кВ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</si>
  <si>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ΔLлэп ); на уровне напряжения 110 кВ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</si>
  <si>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 ΔLлэп ); на уровне напряжения 35 кВ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</si>
  <si>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(ΔLлэп ); на уровне напряжения 0,4-10 кВ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</si>
  <si>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(ΔLтп_лэп ); на уровне напряжения 110 кВ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</si>
  <si>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 ΔLтп_лэп ); на уровне напряжения 35 кВ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</si>
  <si>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 ΔLтп_лэп ); на уровне напряжения 0,4-10 кВ</t>
  </si>
  <si>
    <t>показатель замены линий электропередачи ( nз_лэп L ); на уровне напряжения 6-10 кВ</t>
  </si>
  <si>
    <t>показатель замены линий электропередачи ( nз_лэп L ); на уровне напряжения 0,4 кВ</t>
  </si>
  <si>
    <r>
  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</t>
    </r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Times New Roman"/>
        <family val="1"/>
        <charset val="204"/>
      </rPr>
      <t>ПОдист);</t>
    </r>
  </si>
  <si>
    <r>
      <t>показатель оценки изменения объема недоотпущенной электрической энергии (</t>
    </r>
    <r>
      <rPr>
        <sz val="12"/>
        <color theme="1"/>
        <rFont val="Calibri"/>
        <family val="2"/>
        <charset val="204"/>
      </rPr>
      <t>Δ</t>
    </r>
    <r>
      <rPr>
        <sz val="12"/>
        <color theme="1"/>
        <rFont val="Times New Roman"/>
        <family val="1"/>
        <charset val="204"/>
      </rPr>
      <t>Пens );</t>
    </r>
  </si>
  <si>
    <t>показатель оценки изменения средней частоты прекращения передачи электрической энергии потребителям услуг (ΔПsaifi );</t>
  </si>
  <si>
    <t>показатель оценки изменения средней продолжительности прекращения передачи электрической энергии потребителям услуг (ΔПsaidi );</t>
  </si>
  <si>
    <t>РЕГИОНАЛЬНАЯ СЛУЖБА ПО ТАРИФАМ</t>
  </si>
  <si>
    <t>РОСТОВСКОЙ ОБЛАСТИ</t>
  </si>
  <si>
    <t>ПОСТАНОВЛЕНИЕ</t>
  </si>
  <si>
    <t xml:space="preserve"> г. Ростов-на-Дону </t>
  </si>
  <si>
    <t>О внесении изменения в постановление Региональной службы по тарифам Ростовской области от 31.10.2017 № 52/3 «Об утверждении инвестиционной программы территориальной сетевой организации АО «Донэнерго» на 2018-2022 годы»</t>
  </si>
  <si>
    <t>постановляет:</t>
  </si>
  <si>
    <t>согласно приложениям № 1 - __</t>
  </si>
  <si>
    <t xml:space="preserve">(инвестиционную программу субъекта электроэнергетики на ____ - ____ годы; изменения, вносимые в инвестиционную программу субъекта электроэнергетики, утвержденную _________________________________ от «__» _______ ____ г. № ______; инвестиционную программу субъекта электроэнергетики на ____ - ____ годы и изменения, вносимые в инвестиционную программу субъекта электроэнергетики7, утвержденную _________________________________ от «__» _______ ____ г. № ______8) </t>
  </si>
  <si>
    <t>Руководитель
Региональной службы по тарифам
Ростовской области</t>
  </si>
  <si>
    <t>А.В. Лукьянов</t>
  </si>
  <si>
    <t xml:space="preserve">      В соответствии с Федеральным законом от 26.03.2003 № 35-ФЗ «Об электроэнергетике», Постановлением Правительства Российской Федерации от 29.12.2011 № 1178 «О ценообразовании в области регулируемых цен (тарифов) в электроэнергетике», Постановлением Правительства Российской Федерации от 01.12.2009 № 977 «Об инвестиционных программах субъектов электроэнергетики», постановлением Правительства Ростовской области от 13.01.2012 № 4 «О Порядке взаимодействия органов исполнительной власти Ростовской области при согласовании, утверждении и контроле за реализацией инвестиционных программ субъектов электроэнергетики», Положением о Региональной службе по тарифам Ростовской области, утвержденным постановлением Правительства Ростовской области от 13.01.2012 № 20, Региональная служба по тарифам Ростовской области</t>
  </si>
  <si>
    <t xml:space="preserve">    2. Постановление вступает в силу в установленном порядке.</t>
  </si>
  <si>
    <t>Период реализации ИП:</t>
  </si>
  <si>
    <t>2020-2024</t>
  </si>
  <si>
    <t>Приложение  № 3.1</t>
  </si>
  <si>
    <t>Приложение  № 3.2</t>
  </si>
  <si>
    <t>Приложение  № 3.3</t>
  </si>
  <si>
    <t>Приложение  № 3.4</t>
  </si>
  <si>
    <t>Приложение  № 3.5</t>
  </si>
  <si>
    <t>3.4</t>
  </si>
  <si>
    <t>3.5</t>
  </si>
  <si>
    <t>3.6</t>
  </si>
  <si>
    <t>Начальник отдела регулирования тарифов и услуг в электроэнергетике
управления тарифного регулирования отраслей ТЭК
Региональной службы по тарифам Ростовской области</t>
  </si>
  <si>
    <t>В.В. Ткачев</t>
  </si>
  <si>
    <t>Приложение</t>
  </si>
  <si>
    <t>Замена ВЛ 6кВ от РП-60 до РП 1194 фидер 60Ф7 и 60Ф8</t>
  </si>
  <si>
    <t>G_32</t>
  </si>
  <si>
    <t>J_41</t>
  </si>
  <si>
    <t>J_42</t>
  </si>
  <si>
    <t>J_43</t>
  </si>
  <si>
    <t>J_44</t>
  </si>
  <si>
    <t>J_45</t>
  </si>
  <si>
    <t>J_46</t>
  </si>
  <si>
    <t>J_47</t>
  </si>
  <si>
    <t>Модернизация РП в ТП-1563/1</t>
  </si>
  <si>
    <t>J_48</t>
  </si>
  <si>
    <t>J_49</t>
  </si>
  <si>
    <t>Модернизация ТП-1399 в составе: 2 БКТП 630 кВа</t>
  </si>
  <si>
    <t>I_36</t>
  </si>
  <si>
    <t>Замена электрооборудования в РУ-6 кВ в ТП -1241</t>
  </si>
  <si>
    <t>J_40</t>
  </si>
  <si>
    <t>Замена участка КЛ 6 кВ Ф-319 длиной 0,405 км</t>
  </si>
  <si>
    <t>J_50</t>
  </si>
  <si>
    <t>Замена участка КЛ 6 кВ Ф-319 длиной 0,525 км</t>
  </si>
  <si>
    <t>J_51</t>
  </si>
  <si>
    <t>Замена участка КЛ 6 кВ Ф-319 длиной 0,700 км</t>
  </si>
  <si>
    <t>J_52</t>
  </si>
  <si>
    <t>02.2019 г.</t>
  </si>
  <si>
    <t>Выключателей, шт</t>
  </si>
  <si>
    <t>III</t>
  </si>
  <si>
    <t>IV</t>
  </si>
  <si>
    <t>Об утверждении инвестиционной программы территориальной сетевой организации ООО «Донэнерготранзит» на 2020-2024 годы и о внесении изменений в инвестиционную программу территориальной сетевой организации ООО «Донэнерготранзит» на 2015-2019 годы</t>
  </si>
  <si>
    <t xml:space="preserve">     1. Утвердить инвестиционную программу территориальной сетевой организации ООО «Донэнерготранзит» в границах Ростовской области на 2020-2024 годы и изменения, вносимые в инвестиционную программу территориальной сетевой организации ООО «Донэнерготранзит» в границах Ростовской области на 2015-2019 годы, утвержденную постановлением Региональной службы по тарифам Ростовской области от 12.08.2014 № 43/1, согласно приложению к постановлению.</t>
  </si>
  <si>
    <t>Общество с ограниченной ответственностью "Донэнерготранзит"</t>
  </si>
  <si>
    <t>Модернизация ТП-1563/12, 2 ТМГ-320/6/0,4 кВ</t>
  </si>
  <si>
    <t>Модернизация ТП-1563/10: ТМГ-400/6/0,4 кВ и ТМГ-250/6/0,4 кВ</t>
  </si>
  <si>
    <t>Замена трансформаторов в ТП-1687 -  2хТМГ-250</t>
  </si>
  <si>
    <t>Модернизация ТП-1563/3, 2 ТМГ-560/6/0,4 кВ</t>
  </si>
  <si>
    <t>Модернизация ТП-1119/1: ТМГ-630/6/0,4 кВ и ТМГ-400/6/0,4 кВ</t>
  </si>
  <si>
    <t>Модернизация ТП-1563/6: ТМГ-1000/6/0,4 кВ и ТМГ-630/6/0,4 кВ</t>
  </si>
  <si>
    <t>Модернизация ТП-1563/5, 2 ТМГ - 560/6/0,4 кВ</t>
  </si>
  <si>
    <t>от 24.12.2019 № 69/2</t>
  </si>
  <si>
    <t>Приложение № 2
к протоколу заседания Правления
Региональной службы по тарифам
Ростовской области 
от 24.12.2019 №69</t>
  </si>
  <si>
    <t>№ 69/2</t>
  </si>
  <si>
    <t>Инвестиционная программа территориальной сетевой организации ООО «Донэнерготранзит» в границах Ростовской области на 2020-2024 годы и изменения в инвестиционную программу территориальной сетевой организации ООО «Донэнерготранзит» на 2015-2019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</si>
</sst>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[$-419]mmmm\ yyyy;@"/>
    <numFmt numFmtId="168" formatCode="#,##0.000"/>
    <numFmt numFmtId="169" formatCode="[$-F800]dddd\,\ mmmm\ dd\,\ yyyy"/>
    <numFmt numFmtId="170" formatCode="_-* #,##0.000\ _₽_-;\-* #,##0.000\ _₽_-;_-* &quot;-&quot;??\ _₽_-;_-@_-"/>
    <numFmt numFmtId="171" formatCode="_-* #,##0.000\ _₽_-;\-* #,##0.000\ _₽_-;_-* &quot;-&quot;???\ _₽_-;_-@_-"/>
  </numFmts>
  <fonts count="66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b/>
      <u/>
      <sz val="14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6"/>
      <name val="Times New Roman"/>
      <family val="1"/>
      <charset val="204"/>
    </font>
    <font>
      <b/>
      <sz val="13.5"/>
      <name val="Times New Roman"/>
      <family val="1"/>
      <charset val="204"/>
    </font>
    <font>
      <sz val="13.5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4" fillId="0" borderId="0"/>
    <xf numFmtId="0" fontId="14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5" fillId="0" borderId="0"/>
    <xf numFmtId="0" fontId="35" fillId="0" borderId="0"/>
    <xf numFmtId="0" fontId="14" fillId="0" borderId="0"/>
    <xf numFmtId="0" fontId="13" fillId="0" borderId="0"/>
    <xf numFmtId="0" fontId="40" fillId="0" borderId="0"/>
    <xf numFmtId="0" fontId="40" fillId="0" borderId="0"/>
    <xf numFmtId="164" fontId="13" fillId="0" borderId="0" applyFont="0" applyFill="0" applyBorder="0" applyAlignment="0" applyProtection="0"/>
    <xf numFmtId="165" fontId="40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2" fillId="0" borderId="0"/>
    <xf numFmtId="0" fontId="11" fillId="0" borderId="0"/>
    <xf numFmtId="0" fontId="45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48" fillId="0" borderId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9" fillId="0" borderId="0"/>
    <xf numFmtId="0" fontId="14" fillId="0" borderId="0"/>
    <xf numFmtId="9" fontId="4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49" fillId="0" borderId="0"/>
    <xf numFmtId="0" fontId="8" fillId="0" borderId="0"/>
    <xf numFmtId="0" fontId="34" fillId="0" borderId="0"/>
    <xf numFmtId="0" fontId="7" fillId="0" borderId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4" fillId="0" borderId="0"/>
    <xf numFmtId="0" fontId="3" fillId="0" borderId="0"/>
    <xf numFmtId="0" fontId="40" fillId="0" borderId="0"/>
    <xf numFmtId="9" fontId="54" fillId="0" borderId="0" applyFill="0" applyBorder="0" applyAlignment="0" applyProtection="0"/>
    <xf numFmtId="9" fontId="55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56" fillId="0" borderId="0" applyFont="0" applyFill="0" applyBorder="0" applyAlignment="0" applyProtection="0"/>
    <xf numFmtId="166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99">
    <xf numFmtId="0" fontId="0" fillId="0" borderId="0" xfId="0"/>
    <xf numFmtId="0" fontId="14" fillId="0" borderId="0" xfId="0" applyFont="1" applyFill="1" applyAlignment="1">
      <alignment horizontal="right"/>
    </xf>
    <xf numFmtId="0" fontId="15" fillId="0" borderId="0" xfId="46" applyFont="1" applyFill="1" applyBorder="1" applyAlignment="1"/>
    <xf numFmtId="0" fontId="36" fillId="0" borderId="0" xfId="45" applyFont="1" applyFill="1" applyBorder="1" applyAlignment="1">
      <alignment vertical="center"/>
    </xf>
    <xf numFmtId="0" fontId="44" fillId="0" borderId="0" xfId="0" applyFont="1" applyFill="1" applyAlignment="1"/>
    <xf numFmtId="0" fontId="41" fillId="0" borderId="0" xfId="0" applyFont="1" applyFill="1" applyAlignment="1"/>
    <xf numFmtId="0" fontId="14" fillId="0" borderId="10" xfId="37" applyFont="1" applyFill="1" applyBorder="1" applyAlignment="1">
      <alignment horizontal="center" vertical="center" textRotation="90" wrapText="1"/>
    </xf>
    <xf numFmtId="0" fontId="37" fillId="0" borderId="10" xfId="45" applyFont="1" applyFill="1" applyBorder="1" applyAlignment="1">
      <alignment horizontal="center" vertical="center" textRotation="90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37" fillId="0" borderId="10" xfId="45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4" fillId="0" borderId="0" xfId="0" applyFont="1"/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textRotation="90" wrapText="1"/>
    </xf>
    <xf numFmtId="0" fontId="14" fillId="0" borderId="13" xfId="0" applyFont="1" applyFill="1" applyBorder="1" applyAlignment="1">
      <alignment horizontal="center" vertical="center" wrapText="1"/>
    </xf>
    <xf numFmtId="0" fontId="43" fillId="0" borderId="0" xfId="55" applyFont="1" applyFill="1" applyAlignment="1">
      <alignment vertical="center"/>
    </xf>
    <xf numFmtId="0" fontId="38" fillId="0" borderId="0" xfId="55" applyFont="1" applyFill="1" applyAlignment="1">
      <alignment vertical="top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46" applyFont="1" applyFill="1" applyBorder="1" applyAlignment="1">
      <alignment horizontal="center" vertical="center"/>
    </xf>
    <xf numFmtId="49" fontId="37" fillId="0" borderId="0" xfId="45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10" xfId="57" applyFont="1" applyFill="1" applyBorder="1" applyAlignment="1">
      <alignment horizontal="left" vertical="center" wrapText="1" indent="3"/>
    </xf>
    <xf numFmtId="0" fontId="14" fillId="0" borderId="10" xfId="57" applyFont="1" applyFill="1" applyBorder="1" applyAlignment="1">
      <alignment horizontal="left" vertical="center" wrapText="1" indent="5"/>
    </xf>
    <xf numFmtId="0" fontId="14" fillId="0" borderId="0" xfId="46" applyFont="1" applyFill="1" applyBorder="1" applyAlignment="1">
      <alignment vertical="center"/>
    </xf>
    <xf numFmtId="0" fontId="14" fillId="0" borderId="0" xfId="0" applyFont="1" applyFill="1"/>
    <xf numFmtId="0" fontId="39" fillId="0" borderId="10" xfId="55" applyFont="1" applyFill="1" applyBorder="1" applyAlignment="1">
      <alignment horizontal="center" vertical="center" wrapText="1"/>
    </xf>
    <xf numFmtId="4" fontId="39" fillId="0" borderId="10" xfId="55" applyNumberFormat="1" applyFont="1" applyFill="1" applyBorder="1" applyAlignment="1">
      <alignment horizontal="left" vertical="center" wrapText="1"/>
    </xf>
    <xf numFmtId="4" fontId="39" fillId="0" borderId="10" xfId="55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167" fontId="15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1" fillId="0" borderId="0" xfId="37" applyFont="1" applyFill="1" applyAlignment="1">
      <alignment horizontal="right" vertical="center"/>
    </xf>
    <xf numFmtId="0" fontId="41" fillId="0" borderId="0" xfId="37" applyFont="1" applyFill="1" applyAlignment="1">
      <alignment horizontal="right"/>
    </xf>
    <xf numFmtId="4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left" vertical="center" wrapText="1" indent="7"/>
    </xf>
    <xf numFmtId="0" fontId="14" fillId="0" borderId="10" xfId="57" applyFont="1" applyFill="1" applyBorder="1" applyAlignment="1">
      <alignment horizontal="left" vertical="center" indent="7"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49" fontId="39" fillId="0" borderId="10" xfId="55" applyNumberFormat="1" applyFont="1" applyFill="1" applyBorder="1" applyAlignment="1">
      <alignment horizontal="center" vertical="center"/>
    </xf>
    <xf numFmtId="49" fontId="39" fillId="0" borderId="10" xfId="55" applyNumberFormat="1" applyFont="1" applyFill="1" applyBorder="1" applyAlignment="1">
      <alignment horizontal="left" vertical="center" wrapText="1"/>
    </xf>
    <xf numFmtId="4" fontId="15" fillId="0" borderId="10" xfId="37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55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4" fontId="39" fillId="0" borderId="10" xfId="55" applyNumberFormat="1" applyFont="1" applyFill="1" applyBorder="1" applyAlignment="1">
      <alignment horizontal="center" vertical="center"/>
    </xf>
    <xf numFmtId="0" fontId="46" fillId="0" borderId="0" xfId="55" applyFont="1" applyFill="1"/>
    <xf numFmtId="0" fontId="46" fillId="0" borderId="0" xfId="55" applyFont="1" applyFill="1" applyBorder="1"/>
    <xf numFmtId="0" fontId="38" fillId="0" borderId="10" xfId="55" applyFont="1" applyFill="1" applyBorder="1" applyAlignment="1">
      <alignment horizontal="center" vertical="center"/>
    </xf>
    <xf numFmtId="0" fontId="38" fillId="0" borderId="10" xfId="55" applyFont="1" applyFill="1" applyBorder="1" applyAlignment="1">
      <alignment horizontal="center"/>
    </xf>
    <xf numFmtId="49" fontId="38" fillId="0" borderId="10" xfId="55" applyNumberFormat="1" applyFont="1" applyFill="1" applyBorder="1" applyAlignment="1">
      <alignment horizontal="center"/>
    </xf>
    <xf numFmtId="168" fontId="15" fillId="0" borderId="10" xfId="0" applyNumberFormat="1" applyFont="1" applyFill="1" applyBorder="1" applyAlignment="1">
      <alignment horizontal="center" vertical="center" wrapText="1"/>
    </xf>
    <xf numFmtId="169" fontId="0" fillId="25" borderId="0" xfId="0" applyNumberFormat="1" applyFill="1"/>
    <xf numFmtId="0" fontId="15" fillId="0" borderId="0" xfId="0" applyFont="1"/>
    <xf numFmtId="0" fontId="14" fillId="24" borderId="10" xfId="0" applyFont="1" applyFill="1" applyBorder="1"/>
    <xf numFmtId="0" fontId="0" fillId="24" borderId="10" xfId="0" applyFill="1" applyBorder="1" applyAlignment="1">
      <alignment horizontal="left" vertical="center"/>
    </xf>
    <xf numFmtId="0" fontId="39" fillId="0" borderId="10" xfId="55" applyNumberFormat="1" applyFont="1" applyFill="1" applyBorder="1" applyAlignment="1">
      <alignment horizontal="center" vertical="center"/>
    </xf>
    <xf numFmtId="0" fontId="14" fillId="0" borderId="0" xfId="0" applyNumberFormat="1" applyFont="1" applyFill="1"/>
    <xf numFmtId="0" fontId="41" fillId="0" borderId="0" xfId="0" applyNumberFormat="1" applyFont="1" applyFill="1" applyBorder="1" applyAlignment="1">
      <alignment horizontal="center" vertical="center"/>
    </xf>
    <xf numFmtId="0" fontId="39" fillId="0" borderId="10" xfId="55" applyNumberFormat="1" applyFont="1" applyFill="1" applyBorder="1" applyAlignment="1">
      <alignment horizontal="left" vertical="center" wrapText="1"/>
    </xf>
    <xf numFmtId="0" fontId="39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/>
    </xf>
    <xf numFmtId="0" fontId="39" fillId="0" borderId="10" xfId="55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wrapText="1"/>
    </xf>
    <xf numFmtId="0" fontId="42" fillId="0" borderId="0" xfId="55" applyNumberFormat="1" applyFont="1" applyFill="1" applyBorder="1" applyAlignment="1">
      <alignment horizontal="center" vertical="center"/>
    </xf>
    <xf numFmtId="0" fontId="14" fillId="0" borderId="0" xfId="46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37" fillId="0" borderId="0" xfId="45" applyNumberFormat="1" applyFont="1" applyFill="1" applyBorder="1" applyAlignment="1">
      <alignment horizontal="center" vertical="center" wrapText="1"/>
    </xf>
    <xf numFmtId="170" fontId="14" fillId="0" borderId="10" xfId="57" applyNumberFormat="1" applyFont="1" applyFill="1" applyBorder="1" applyAlignment="1">
      <alignment horizontal="center" vertical="center" wrapText="1"/>
    </xf>
    <xf numFmtId="0" fontId="38" fillId="0" borderId="10" xfId="55" applyFont="1" applyFill="1" applyBorder="1" applyAlignment="1">
      <alignment horizontal="center" vertical="center" textRotation="90" wrapText="1"/>
    </xf>
    <xf numFmtId="0" fontId="63" fillId="0" borderId="0" xfId="0" applyFont="1" applyAlignment="1">
      <alignment vertical="center"/>
    </xf>
    <xf numFmtId="0" fontId="63" fillId="0" borderId="0" xfId="0" applyFont="1" applyAlignment="1"/>
    <xf numFmtId="0" fontId="0" fillId="0" borderId="0" xfId="0" applyAlignment="1"/>
    <xf numFmtId="0" fontId="65" fillId="0" borderId="0" xfId="0" applyFont="1" applyAlignment="1">
      <alignment horizontal="left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0" fontId="14" fillId="24" borderId="10" xfId="0" applyFont="1" applyFill="1" applyBorder="1" applyAlignment="1">
      <alignment horizontal="left" vertical="center"/>
    </xf>
    <xf numFmtId="3" fontId="14" fillId="0" borderId="0" xfId="0" applyNumberFormat="1" applyFont="1" applyFill="1"/>
    <xf numFmtId="171" fontId="14" fillId="0" borderId="0" xfId="57" applyNumberFormat="1" applyFont="1" applyFill="1"/>
    <xf numFmtId="0" fontId="15" fillId="0" borderId="0" xfId="57" applyFont="1" applyFill="1"/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center"/>
    </xf>
    <xf numFmtId="0" fontId="39" fillId="0" borderId="0" xfId="55" applyFont="1" applyFill="1" applyBorder="1" applyAlignment="1">
      <alignment horizontal="center" vertical="center" wrapText="1"/>
    </xf>
    <xf numFmtId="0" fontId="38" fillId="0" borderId="12" xfId="55" applyFont="1" applyFill="1" applyBorder="1" applyAlignment="1">
      <alignment horizontal="center" vertical="center" wrapText="1"/>
    </xf>
    <xf numFmtId="0" fontId="38" fillId="0" borderId="10" xfId="55" applyFont="1" applyFill="1" applyBorder="1" applyAlignment="1">
      <alignment horizontal="center" vertical="center" wrapText="1"/>
    </xf>
    <xf numFmtId="0" fontId="37" fillId="0" borderId="10" xfId="45" applyFont="1" applyFill="1" applyBorder="1" applyAlignment="1">
      <alignment horizontal="center" vertical="center"/>
    </xf>
    <xf numFmtId="0" fontId="37" fillId="0" borderId="10" xfId="45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37" fillId="0" borderId="10" xfId="45" applyNumberFormat="1" applyFont="1" applyFill="1" applyBorder="1" applyAlignment="1">
      <alignment horizontal="center" vertical="center"/>
    </xf>
    <xf numFmtId="0" fontId="38" fillId="0" borderId="10" xfId="55" applyNumberFormat="1" applyFont="1" applyFill="1" applyBorder="1" applyAlignment="1">
      <alignment horizontal="center" vertical="center" wrapText="1"/>
    </xf>
    <xf numFmtId="168" fontId="15" fillId="0" borderId="10" xfId="37" applyNumberFormat="1" applyFont="1" applyFill="1" applyBorder="1" applyAlignment="1">
      <alignment horizontal="center" vertical="center" wrapText="1"/>
    </xf>
    <xf numFmtId="168" fontId="14" fillId="0" borderId="10" xfId="0" applyNumberFormat="1" applyFont="1" applyFill="1" applyBorder="1" applyAlignment="1">
      <alignment horizontal="center" vertical="center" wrapText="1"/>
    </xf>
    <xf numFmtId="0" fontId="38" fillId="0" borderId="10" xfId="55" applyNumberFormat="1" applyFont="1" applyFill="1" applyBorder="1" applyAlignment="1">
      <alignment horizontal="left" vertical="center" wrapText="1"/>
    </xf>
    <xf numFmtId="4" fontId="38" fillId="0" borderId="10" xfId="55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67" fontId="14" fillId="0" borderId="10" xfId="0" applyNumberFormat="1" applyFont="1" applyFill="1" applyBorder="1" applyAlignment="1">
      <alignment horizontal="center" vertical="center" wrapText="1"/>
    </xf>
    <xf numFmtId="4" fontId="38" fillId="0" borderId="10" xfId="55" applyNumberFormat="1" applyFont="1" applyFill="1" applyBorder="1" applyAlignment="1">
      <alignment horizontal="center" vertical="center"/>
    </xf>
    <xf numFmtId="4" fontId="14" fillId="0" borderId="10" xfId="37" applyNumberFormat="1" applyFont="1" applyFill="1" applyBorder="1" applyAlignment="1">
      <alignment horizontal="center" vertical="center" wrapText="1"/>
    </xf>
    <xf numFmtId="168" fontId="14" fillId="0" borderId="10" xfId="37" applyNumberFormat="1" applyFont="1" applyFill="1" applyBorder="1" applyAlignment="1">
      <alignment horizontal="center" vertical="center" wrapText="1"/>
    </xf>
    <xf numFmtId="0" fontId="46" fillId="0" borderId="0" xfId="55" applyFont="1" applyFill="1" applyAlignment="1">
      <alignment vertical="center"/>
    </xf>
    <xf numFmtId="0" fontId="47" fillId="0" borderId="0" xfId="55" applyFont="1" applyFill="1"/>
    <xf numFmtId="0" fontId="38" fillId="0" borderId="0" xfId="55" applyFont="1" applyFill="1"/>
    <xf numFmtId="3" fontId="15" fillId="0" borderId="10" xfId="0" applyNumberFormat="1" applyFont="1" applyFill="1" applyBorder="1" applyAlignment="1">
      <alignment horizontal="center" vertical="center" wrapText="1"/>
    </xf>
    <xf numFmtId="3" fontId="15" fillId="0" borderId="10" xfId="37" applyNumberFormat="1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0" fontId="14" fillId="0" borderId="0" xfId="57" applyFont="1" applyFill="1"/>
    <xf numFmtId="0" fontId="14" fillId="0" borderId="0" xfId="57" applyFont="1" applyFill="1" applyAlignment="1">
      <alignment horizontal="right"/>
    </xf>
    <xf numFmtId="0" fontId="14" fillId="0" borderId="10" xfId="57" applyFont="1" applyFill="1" applyBorder="1" applyAlignment="1">
      <alignment horizontal="center" vertical="center" wrapText="1"/>
    </xf>
    <xf numFmtId="0" fontId="59" fillId="0" borderId="10" xfId="57" applyFont="1" applyFill="1" applyBorder="1" applyAlignment="1">
      <alignment horizontal="center" vertical="center" wrapText="1"/>
    </xf>
    <xf numFmtId="0" fontId="52" fillId="0" borderId="10" xfId="57" applyFont="1" applyFill="1" applyBorder="1" applyAlignment="1">
      <alignment horizontal="center" vertical="center" wrapText="1"/>
    </xf>
    <xf numFmtId="49" fontId="57" fillId="0" borderId="10" xfId="57" applyNumberFormat="1" applyFont="1" applyFill="1" applyBorder="1" applyAlignment="1">
      <alignment horizontal="center" vertical="center"/>
    </xf>
    <xf numFmtId="0" fontId="57" fillId="0" borderId="10" xfId="57" applyFont="1" applyFill="1" applyBorder="1" applyAlignment="1">
      <alignment horizontal="center" vertical="center" wrapText="1"/>
    </xf>
    <xf numFmtId="170" fontId="15" fillId="0" borderId="10" xfId="57" applyNumberFormat="1" applyFont="1" applyFill="1" applyBorder="1" applyAlignment="1">
      <alignment horizontal="center" vertical="center" wrapText="1"/>
    </xf>
    <xf numFmtId="49" fontId="52" fillId="0" borderId="0" xfId="57" applyNumberFormat="1" applyFont="1" applyFill="1" applyAlignment="1">
      <alignment horizontal="center" vertical="center"/>
    </xf>
    <xf numFmtId="0" fontId="14" fillId="0" borderId="0" xfId="57" applyFont="1" applyFill="1" applyAlignment="1">
      <alignment wrapText="1"/>
    </xf>
    <xf numFmtId="14" fontId="41" fillId="0" borderId="0" xfId="0" applyNumberFormat="1" applyFont="1" applyAlignment="1">
      <alignment vertical="top"/>
    </xf>
    <xf numFmtId="0" fontId="0" fillId="0" borderId="0" xfId="0" applyFill="1"/>
    <xf numFmtId="0" fontId="64" fillId="0" borderId="0" xfId="0" applyFont="1" applyFill="1"/>
    <xf numFmtId="0" fontId="65" fillId="0" borderId="0" xfId="0" applyFont="1" applyAlignment="1">
      <alignment horizontal="left" wrapText="1" indent="1"/>
    </xf>
    <xf numFmtId="49" fontId="14" fillId="0" borderId="0" xfId="0" applyNumberFormat="1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49" fontId="65" fillId="0" borderId="0" xfId="0" applyNumberFormat="1" applyFont="1" applyFill="1" applyAlignment="1">
      <alignment horizontal="justify" vertical="top" wrapText="1"/>
    </xf>
    <xf numFmtId="0" fontId="65" fillId="0" borderId="0" xfId="0" applyNumberFormat="1" applyFont="1" applyFill="1" applyAlignment="1">
      <alignment horizontal="justify" vertical="top" wrapText="1"/>
    </xf>
    <xf numFmtId="49" fontId="65" fillId="26" borderId="0" xfId="0" applyNumberFormat="1" applyFont="1" applyFill="1" applyAlignment="1">
      <alignment horizontal="justify" vertical="top" wrapText="1"/>
    </xf>
    <xf numFmtId="49" fontId="65" fillId="0" borderId="0" xfId="0" applyNumberFormat="1" applyFont="1" applyAlignment="1">
      <alignment horizontal="justify" wrapText="1"/>
    </xf>
    <xf numFmtId="0" fontId="52" fillId="0" borderId="0" xfId="0" applyFont="1" applyAlignment="1">
      <alignment horizontal="right" wrapText="1"/>
    </xf>
    <xf numFmtId="0" fontId="63" fillId="0" borderId="0" xfId="0" applyFont="1" applyAlignment="1">
      <alignment horizontal="center" vertical="top"/>
    </xf>
    <xf numFmtId="0" fontId="44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center" vertical="top"/>
    </xf>
    <xf numFmtId="0" fontId="53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60" fillId="0" borderId="0" xfId="55" applyFont="1" applyFill="1" applyAlignment="1">
      <alignment horizontal="center" vertical="center"/>
    </xf>
    <xf numFmtId="0" fontId="38" fillId="0" borderId="0" xfId="55" applyFont="1" applyFill="1" applyAlignment="1">
      <alignment horizontal="center" vertical="top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4" fillId="0" borderId="0" xfId="0" applyFont="1" applyFill="1" applyAlignment="1">
      <alignment horizontal="center"/>
    </xf>
    <xf numFmtId="1" fontId="15" fillId="0" borderId="16" xfId="0" applyNumberFormat="1" applyFont="1" applyFill="1" applyBorder="1" applyAlignment="1">
      <alignment horizontal="center" vertical="top"/>
    </xf>
    <xf numFmtId="0" fontId="38" fillId="0" borderId="12" xfId="55" applyFont="1" applyFill="1" applyBorder="1" applyAlignment="1">
      <alignment horizontal="center" vertical="center" wrapText="1"/>
    </xf>
    <xf numFmtId="0" fontId="38" fillId="0" borderId="17" xfId="55" applyFont="1" applyFill="1" applyBorder="1" applyAlignment="1">
      <alignment horizontal="center" vertical="center" wrapText="1"/>
    </xf>
    <xf numFmtId="0" fontId="38" fillId="0" borderId="15" xfId="55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38" fillId="0" borderId="10" xfId="55" applyFont="1" applyFill="1" applyBorder="1" applyAlignment="1">
      <alignment horizontal="center" vertical="center" wrapText="1"/>
    </xf>
    <xf numFmtId="0" fontId="39" fillId="0" borderId="0" xfId="55" applyFont="1" applyFill="1" applyBorder="1" applyAlignment="1">
      <alignment horizontal="center" vertical="center" wrapText="1"/>
    </xf>
    <xf numFmtId="0" fontId="43" fillId="0" borderId="0" xfId="55" applyFont="1" applyFill="1" applyAlignment="1">
      <alignment horizontal="center" vertical="center"/>
    </xf>
    <xf numFmtId="0" fontId="44" fillId="0" borderId="0" xfId="55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36" fillId="0" borderId="0" xfId="44" applyFont="1" applyFill="1" applyBorder="1" applyAlignment="1">
      <alignment horizontal="center"/>
    </xf>
    <xf numFmtId="0" fontId="37" fillId="0" borderId="10" xfId="45" applyFont="1" applyFill="1" applyBorder="1" applyAlignment="1">
      <alignment horizontal="center" vertical="center"/>
    </xf>
    <xf numFmtId="0" fontId="37" fillId="0" borderId="12" xfId="45" applyFont="1" applyFill="1" applyBorder="1" applyAlignment="1">
      <alignment horizontal="center" vertical="center"/>
    </xf>
    <xf numFmtId="0" fontId="37" fillId="0" borderId="17" xfId="45" applyFont="1" applyFill="1" applyBorder="1" applyAlignment="1">
      <alignment horizontal="center" vertical="center"/>
    </xf>
    <xf numFmtId="0" fontId="15" fillId="0" borderId="16" xfId="46" applyFont="1" applyFill="1" applyBorder="1" applyAlignment="1">
      <alignment horizontal="center"/>
    </xf>
    <xf numFmtId="0" fontId="37" fillId="0" borderId="11" xfId="45" applyFont="1" applyFill="1" applyBorder="1" applyAlignment="1">
      <alignment horizontal="center" vertical="center" wrapText="1"/>
    </xf>
    <xf numFmtId="0" fontId="37" fillId="0" borderId="14" xfId="45" applyFont="1" applyFill="1" applyBorder="1" applyAlignment="1">
      <alignment horizontal="center" vertical="center" wrapText="1"/>
    </xf>
    <xf numFmtId="0" fontId="37" fillId="0" borderId="13" xfId="45" applyFont="1" applyFill="1" applyBorder="1" applyAlignment="1">
      <alignment horizontal="center" vertical="center" wrapText="1"/>
    </xf>
    <xf numFmtId="0" fontId="37" fillId="0" borderId="15" xfId="45" applyFont="1" applyFill="1" applyBorder="1" applyAlignment="1">
      <alignment horizontal="center" vertical="center"/>
    </xf>
    <xf numFmtId="0" fontId="37" fillId="0" borderId="10" xfId="45" applyFont="1" applyFill="1" applyBorder="1" applyAlignment="1">
      <alignment horizontal="center" vertical="center" wrapText="1"/>
    </xf>
    <xf numFmtId="0" fontId="37" fillId="0" borderId="10" xfId="45" applyNumberFormat="1" applyFont="1" applyFill="1" applyBorder="1" applyAlignment="1">
      <alignment horizontal="center" vertical="center" wrapText="1"/>
    </xf>
    <xf numFmtId="0" fontId="43" fillId="0" borderId="0" xfId="55" applyFont="1" applyFill="1" applyAlignment="1">
      <alignment horizontal="center"/>
    </xf>
    <xf numFmtId="0" fontId="50" fillId="0" borderId="0" xfId="44" applyFont="1" applyFill="1" applyBorder="1" applyAlignment="1">
      <alignment horizontal="center"/>
    </xf>
    <xf numFmtId="0" fontId="36" fillId="0" borderId="0" xfId="44" applyFont="1" applyFill="1" applyBorder="1" applyAlignment="1">
      <alignment horizontal="center" wrapText="1"/>
    </xf>
    <xf numFmtId="0" fontId="14" fillId="0" borderId="12" xfId="46" applyFont="1" applyFill="1" applyBorder="1" applyAlignment="1">
      <alignment horizontal="center" vertical="center" wrapText="1"/>
    </xf>
    <xf numFmtId="0" fontId="14" fillId="0" borderId="17" xfId="46" applyFont="1" applyFill="1" applyBorder="1" applyAlignment="1">
      <alignment horizontal="center" vertical="center" wrapText="1"/>
    </xf>
    <xf numFmtId="0" fontId="14" fillId="0" borderId="15" xfId="46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37" fillId="0" borderId="10" xfId="45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/>
    <xf numFmtId="0" fontId="38" fillId="0" borderId="10" xfId="55" applyNumberFormat="1" applyFont="1" applyFill="1" applyBorder="1" applyAlignment="1">
      <alignment horizontal="center" vertical="center" wrapText="1"/>
    </xf>
    <xf numFmtId="0" fontId="14" fillId="0" borderId="10" xfId="46" applyFont="1" applyFill="1" applyBorder="1" applyAlignment="1">
      <alignment horizontal="center" vertical="center"/>
    </xf>
    <xf numFmtId="0" fontId="53" fillId="0" borderId="0" xfId="57" applyFont="1" applyFill="1" applyBorder="1" applyAlignment="1">
      <alignment horizontal="center" vertical="center" wrapText="1"/>
    </xf>
    <xf numFmtId="0" fontId="60" fillId="0" borderId="0" xfId="459" applyFont="1" applyFill="1" applyAlignment="1">
      <alignment horizontal="center" vertical="center"/>
    </xf>
    <xf numFmtId="0" fontId="46" fillId="0" borderId="0" xfId="459" applyFont="1" applyFill="1" applyAlignment="1">
      <alignment horizontal="center" vertical="top"/>
    </xf>
    <xf numFmtId="0" fontId="15" fillId="0" borderId="12" xfId="57" applyFont="1" applyFill="1" applyBorder="1" applyAlignment="1">
      <alignment horizontal="left" vertical="center" wrapText="1"/>
    </xf>
    <xf numFmtId="0" fontId="15" fillId="0" borderId="15" xfId="57" applyFont="1" applyFill="1" applyBorder="1" applyAlignment="1">
      <alignment horizontal="left" vertical="center" wrapText="1"/>
    </xf>
    <xf numFmtId="49" fontId="52" fillId="0" borderId="0" xfId="57" applyNumberFormat="1" applyFont="1" applyFill="1" applyAlignment="1">
      <alignment horizontal="center" vertical="center"/>
    </xf>
    <xf numFmtId="0" fontId="61" fillId="0" borderId="0" xfId="459" applyFont="1" applyFill="1" applyAlignment="1">
      <alignment horizontal="center" vertical="center"/>
    </xf>
    <xf numFmtId="0" fontId="47" fillId="0" borderId="0" xfId="57" applyFont="1" applyFill="1" applyAlignment="1">
      <alignment horizontal="center"/>
    </xf>
    <xf numFmtId="49" fontId="58" fillId="0" borderId="10" xfId="57" applyNumberFormat="1" applyFont="1" applyFill="1" applyBorder="1" applyAlignment="1">
      <alignment horizontal="center" vertical="center" wrapText="1"/>
    </xf>
    <xf numFmtId="0" fontId="59" fillId="0" borderId="10" xfId="57" applyFont="1" applyFill="1" applyBorder="1" applyAlignment="1">
      <alignment horizontal="center" vertical="center" wrapText="1"/>
    </xf>
  </cellXfs>
  <cellStyles count="461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2"/>
    <cellStyle name="Обычный 10 2" xfId="454"/>
    <cellStyle name="Обычный 10 3" xfId="459"/>
    <cellStyle name="Обычный 12" xfId="274"/>
    <cellStyle name="Обычный 12 2" xfId="48"/>
    <cellStyle name="Обычный 2" xfId="36"/>
    <cellStyle name="Обычный 2 26 2" xfId="108"/>
    <cellStyle name="Обычный 2 3" xfId="460"/>
    <cellStyle name="Обычный 3" xfId="37"/>
    <cellStyle name="Обычный 3 10 2" xfId="275"/>
    <cellStyle name="Обычный 3 10 2 2" xfId="456"/>
    <cellStyle name="Обычный 3 2" xfId="57"/>
    <cellStyle name="Обычный 3 2 2 2" xfId="49"/>
    <cellStyle name="Обычный 3 21" xfId="103"/>
    <cellStyle name="Обычный 30" xfId="276"/>
    <cellStyle name="Обычный 4" xfId="44"/>
    <cellStyle name="Обычный 4 2" xfId="56"/>
    <cellStyle name="Обычный 5" xfId="45"/>
    <cellStyle name="Обычный 6" xfId="47"/>
    <cellStyle name="Обычный 6 2" xfId="53"/>
    <cellStyle name="Обычный 6 2 10" xfId="286"/>
    <cellStyle name="Обычный 6 2 2" xfId="54"/>
    <cellStyle name="Обычный 6 2 2 2" xfId="110"/>
    <cellStyle name="Обычный 6 2 2 2 2" xfId="127"/>
    <cellStyle name="Обычный 6 2 2 2 2 2" xfId="131"/>
    <cellStyle name="Обычный 6 2 2 2 2 2 2" xfId="132"/>
    <cellStyle name="Обычный 6 2 2 2 2 2 2 2" xfId="314"/>
    <cellStyle name="Обычный 6 2 2 2 2 2 3" xfId="133"/>
    <cellStyle name="Обычный 6 2 2 2 2 2 3 2" xfId="315"/>
    <cellStyle name="Обычный 6 2 2 2 2 2 4" xfId="313"/>
    <cellStyle name="Обычный 6 2 2 2 2 3" xfId="134"/>
    <cellStyle name="Обычный 6 2 2 2 2 3 2" xfId="316"/>
    <cellStyle name="Обычный 6 2 2 2 2 4" xfId="135"/>
    <cellStyle name="Обычный 6 2 2 2 2 4 2" xfId="317"/>
    <cellStyle name="Обычный 6 2 2 2 2 5" xfId="309"/>
    <cellStyle name="Обычный 6 2 2 2 3" xfId="129"/>
    <cellStyle name="Обычный 6 2 2 2 3 2" xfId="136"/>
    <cellStyle name="Обычный 6 2 2 2 3 2 2" xfId="318"/>
    <cellStyle name="Обычный 6 2 2 2 3 3" xfId="137"/>
    <cellStyle name="Обычный 6 2 2 2 3 3 2" xfId="319"/>
    <cellStyle name="Обычный 6 2 2 2 3 4" xfId="311"/>
    <cellStyle name="Обычный 6 2 2 2 4" xfId="138"/>
    <cellStyle name="Обычный 6 2 2 2 4 2" xfId="320"/>
    <cellStyle name="Обычный 6 2 2 2 5" xfId="139"/>
    <cellStyle name="Обычный 6 2 2 2 5 2" xfId="321"/>
    <cellStyle name="Обычный 6 2 2 2 6" xfId="292"/>
    <cellStyle name="Обычный 6 2 2 3" xfId="122"/>
    <cellStyle name="Обычный 6 2 2 3 2" xfId="140"/>
    <cellStyle name="Обычный 6 2 2 3 2 2" xfId="141"/>
    <cellStyle name="Обычный 6 2 2 3 2 2 2" xfId="323"/>
    <cellStyle name="Обычный 6 2 2 3 2 3" xfId="142"/>
    <cellStyle name="Обычный 6 2 2 3 2 3 2" xfId="324"/>
    <cellStyle name="Обычный 6 2 2 3 2 4" xfId="322"/>
    <cellStyle name="Обычный 6 2 2 3 3" xfId="143"/>
    <cellStyle name="Обычный 6 2 2 3 3 2" xfId="325"/>
    <cellStyle name="Обычный 6 2 2 3 4" xfId="144"/>
    <cellStyle name="Обычный 6 2 2 3 4 2" xfId="326"/>
    <cellStyle name="Обычный 6 2 2 3 5" xfId="304"/>
    <cellStyle name="Обычный 6 2 2 4" xfId="115"/>
    <cellStyle name="Обычный 6 2 2 4 2" xfId="145"/>
    <cellStyle name="Обычный 6 2 2 4 2 2" xfId="146"/>
    <cellStyle name="Обычный 6 2 2 4 2 2 2" xfId="328"/>
    <cellStyle name="Обычный 6 2 2 4 2 3" xfId="147"/>
    <cellStyle name="Обычный 6 2 2 4 2 3 2" xfId="329"/>
    <cellStyle name="Обычный 6 2 2 4 2 4" xfId="327"/>
    <cellStyle name="Обычный 6 2 2 4 3" xfId="148"/>
    <cellStyle name="Обычный 6 2 2 4 3 2" xfId="330"/>
    <cellStyle name="Обычный 6 2 2 4 4" xfId="149"/>
    <cellStyle name="Обычный 6 2 2 4 4 2" xfId="331"/>
    <cellStyle name="Обычный 6 2 2 4 5" xfId="297"/>
    <cellStyle name="Обычный 6 2 2 5" xfId="150"/>
    <cellStyle name="Обычный 6 2 2 5 2" xfId="151"/>
    <cellStyle name="Обычный 6 2 2 5 2 2" xfId="333"/>
    <cellStyle name="Обычный 6 2 2 5 3" xfId="152"/>
    <cellStyle name="Обычный 6 2 2 5 3 2" xfId="334"/>
    <cellStyle name="Обычный 6 2 2 5 4" xfId="332"/>
    <cellStyle name="Обычный 6 2 2 6" xfId="153"/>
    <cellStyle name="Обычный 6 2 2 6 2" xfId="335"/>
    <cellStyle name="Обычный 6 2 2 7" xfId="154"/>
    <cellStyle name="Обычный 6 2 2 7 2" xfId="336"/>
    <cellStyle name="Обычный 6 2 2 8" xfId="155"/>
    <cellStyle name="Обычный 6 2 2 8 2" xfId="337"/>
    <cellStyle name="Обычный 6 2 2 9" xfId="287"/>
    <cellStyle name="Обычный 6 2 3" xfId="102"/>
    <cellStyle name="Обычный 6 2 3 2" xfId="109"/>
    <cellStyle name="Обычный 6 2 3 2 2" xfId="126"/>
    <cellStyle name="Обычный 6 2 3 2 2 2" xfId="156"/>
    <cellStyle name="Обычный 6 2 3 2 2 2 2" xfId="157"/>
    <cellStyle name="Обычный 6 2 3 2 2 2 2 2" xfId="339"/>
    <cellStyle name="Обычный 6 2 3 2 2 2 3" xfId="158"/>
    <cellStyle name="Обычный 6 2 3 2 2 2 3 2" xfId="340"/>
    <cellStyle name="Обычный 6 2 3 2 2 2 4" xfId="338"/>
    <cellStyle name="Обычный 6 2 3 2 2 3" xfId="159"/>
    <cellStyle name="Обычный 6 2 3 2 2 3 2" xfId="341"/>
    <cellStyle name="Обычный 6 2 3 2 2 4" xfId="160"/>
    <cellStyle name="Обычный 6 2 3 2 2 4 2" xfId="342"/>
    <cellStyle name="Обычный 6 2 3 2 2 5" xfId="308"/>
    <cellStyle name="Обычный 6 2 3 2 3" xfId="128"/>
    <cellStyle name="Обычный 6 2 3 2 3 2" xfId="161"/>
    <cellStyle name="Обычный 6 2 3 2 3 2 2" xfId="343"/>
    <cellStyle name="Обычный 6 2 3 2 3 3" xfId="162"/>
    <cellStyle name="Обычный 6 2 3 2 3 3 2" xfId="344"/>
    <cellStyle name="Обычный 6 2 3 2 3 4" xfId="310"/>
    <cellStyle name="Обычный 6 2 3 2 4" xfId="163"/>
    <cellStyle name="Обычный 6 2 3 2 4 2" xfId="345"/>
    <cellStyle name="Обычный 6 2 3 2 5" xfId="164"/>
    <cellStyle name="Обычный 6 2 3 2 5 2" xfId="346"/>
    <cellStyle name="Обычный 6 2 3 2 6" xfId="291"/>
    <cellStyle name="Обычный 6 2 3 3" xfId="124"/>
    <cellStyle name="Обычный 6 2 3 3 2" xfId="165"/>
    <cellStyle name="Обычный 6 2 3 3 2 2" xfId="166"/>
    <cellStyle name="Обычный 6 2 3 3 2 2 2" xfId="348"/>
    <cellStyle name="Обычный 6 2 3 3 2 3" xfId="167"/>
    <cellStyle name="Обычный 6 2 3 3 2 3 2" xfId="349"/>
    <cellStyle name="Обычный 6 2 3 3 2 4" xfId="347"/>
    <cellStyle name="Обычный 6 2 3 3 3" xfId="168"/>
    <cellStyle name="Обычный 6 2 3 3 3 2" xfId="350"/>
    <cellStyle name="Обычный 6 2 3 3 4" xfId="169"/>
    <cellStyle name="Обычный 6 2 3 3 4 2" xfId="351"/>
    <cellStyle name="Обычный 6 2 3 3 5" xfId="306"/>
    <cellStyle name="Обычный 6 2 3 4" xfId="117"/>
    <cellStyle name="Обычный 6 2 3 4 2" xfId="170"/>
    <cellStyle name="Обычный 6 2 3 4 2 2" xfId="171"/>
    <cellStyle name="Обычный 6 2 3 4 2 2 2" xfId="353"/>
    <cellStyle name="Обычный 6 2 3 4 2 3" xfId="172"/>
    <cellStyle name="Обычный 6 2 3 4 2 3 2" xfId="354"/>
    <cellStyle name="Обычный 6 2 3 4 2 4" xfId="352"/>
    <cellStyle name="Обычный 6 2 3 4 3" xfId="173"/>
    <cellStyle name="Обычный 6 2 3 4 3 2" xfId="355"/>
    <cellStyle name="Обычный 6 2 3 4 4" xfId="174"/>
    <cellStyle name="Обычный 6 2 3 4 4 2" xfId="356"/>
    <cellStyle name="Обычный 6 2 3 4 5" xfId="299"/>
    <cellStyle name="Обычный 6 2 3 5" xfId="175"/>
    <cellStyle name="Обычный 6 2 3 5 2" xfId="176"/>
    <cellStyle name="Обычный 6 2 3 5 2 2" xfId="358"/>
    <cellStyle name="Обычный 6 2 3 5 3" xfId="177"/>
    <cellStyle name="Обычный 6 2 3 5 3 2" xfId="359"/>
    <cellStyle name="Обычный 6 2 3 5 4" xfId="357"/>
    <cellStyle name="Обычный 6 2 3 6" xfId="178"/>
    <cellStyle name="Обычный 6 2 3 6 2" xfId="360"/>
    <cellStyle name="Обычный 6 2 3 7" xfId="179"/>
    <cellStyle name="Обычный 6 2 3 7 2" xfId="361"/>
    <cellStyle name="Обычный 6 2 3 8" xfId="180"/>
    <cellStyle name="Обычный 6 2 3 8 2" xfId="362"/>
    <cellStyle name="Обычный 6 2 3 9" xfId="289"/>
    <cellStyle name="Обычный 6 2 4" xfId="121"/>
    <cellStyle name="Обычный 6 2 4 2" xfId="181"/>
    <cellStyle name="Обычный 6 2 4 2 2" xfId="182"/>
    <cellStyle name="Обычный 6 2 4 2 2 2" xfId="364"/>
    <cellStyle name="Обычный 6 2 4 2 3" xfId="183"/>
    <cellStyle name="Обычный 6 2 4 2 3 2" xfId="365"/>
    <cellStyle name="Обычный 6 2 4 2 4" xfId="363"/>
    <cellStyle name="Обычный 6 2 4 3" xfId="184"/>
    <cellStyle name="Обычный 6 2 4 3 2" xfId="366"/>
    <cellStyle name="Обычный 6 2 4 4" xfId="185"/>
    <cellStyle name="Обычный 6 2 4 4 2" xfId="367"/>
    <cellStyle name="Обычный 6 2 4 5" xfId="303"/>
    <cellStyle name="Обычный 6 2 5" xfId="114"/>
    <cellStyle name="Обычный 6 2 5 2" xfId="186"/>
    <cellStyle name="Обычный 6 2 5 2 2" xfId="187"/>
    <cellStyle name="Обычный 6 2 5 2 2 2" xfId="369"/>
    <cellStyle name="Обычный 6 2 5 2 3" xfId="188"/>
    <cellStyle name="Обычный 6 2 5 2 3 2" xfId="370"/>
    <cellStyle name="Обычный 6 2 5 2 4" xfId="368"/>
    <cellStyle name="Обычный 6 2 5 3" xfId="189"/>
    <cellStyle name="Обычный 6 2 5 3 2" xfId="371"/>
    <cellStyle name="Обычный 6 2 5 4" xfId="190"/>
    <cellStyle name="Обычный 6 2 5 4 2" xfId="372"/>
    <cellStyle name="Обычный 6 2 5 5" xfId="296"/>
    <cellStyle name="Обычный 6 2 6" xfId="191"/>
    <cellStyle name="Обычный 6 2 6 2" xfId="192"/>
    <cellStyle name="Обычный 6 2 6 2 2" xfId="374"/>
    <cellStyle name="Обычный 6 2 6 3" xfId="193"/>
    <cellStyle name="Обычный 6 2 6 3 2" xfId="375"/>
    <cellStyle name="Обычный 6 2 6 4" xfId="373"/>
    <cellStyle name="Обычный 6 2 7" xfId="194"/>
    <cellStyle name="Обычный 6 2 7 2" xfId="376"/>
    <cellStyle name="Обычный 6 2 8" xfId="195"/>
    <cellStyle name="Обычный 6 2 8 2" xfId="377"/>
    <cellStyle name="Обычный 6 2 9" xfId="196"/>
    <cellStyle name="Обычный 6 2 9 2" xfId="378"/>
    <cellStyle name="Обычный 6 3" xfId="118"/>
    <cellStyle name="Обычный 6 3 2" xfId="197"/>
    <cellStyle name="Обычный 6 3 2 2" xfId="198"/>
    <cellStyle name="Обычный 6 3 2 2 2" xfId="380"/>
    <cellStyle name="Обычный 6 3 2 3" xfId="199"/>
    <cellStyle name="Обычный 6 3 2 3 2" xfId="381"/>
    <cellStyle name="Обычный 6 3 2 4" xfId="379"/>
    <cellStyle name="Обычный 6 3 3" xfId="200"/>
    <cellStyle name="Обычный 6 3 3 2" xfId="382"/>
    <cellStyle name="Обычный 6 3 4" xfId="201"/>
    <cellStyle name="Обычный 6 3 4 2" xfId="383"/>
    <cellStyle name="Обычный 6 3 5" xfId="300"/>
    <cellStyle name="Обычный 6 4" xfId="111"/>
    <cellStyle name="Обычный 6 4 2" xfId="202"/>
    <cellStyle name="Обычный 6 4 2 2" xfId="203"/>
    <cellStyle name="Обычный 6 4 2 2 2" xfId="385"/>
    <cellStyle name="Обычный 6 4 2 3" xfId="204"/>
    <cellStyle name="Обычный 6 4 2 3 2" xfId="386"/>
    <cellStyle name="Обычный 6 4 2 4" xfId="384"/>
    <cellStyle name="Обычный 6 4 3" xfId="205"/>
    <cellStyle name="Обычный 6 4 3 2" xfId="387"/>
    <cellStyle name="Обычный 6 4 4" xfId="206"/>
    <cellStyle name="Обычный 6 4 4 2" xfId="388"/>
    <cellStyle name="Обычный 6 4 5" xfId="293"/>
    <cellStyle name="Обычный 6 5" xfId="207"/>
    <cellStyle name="Обычный 6 5 2" xfId="208"/>
    <cellStyle name="Обычный 6 5 2 2" xfId="390"/>
    <cellStyle name="Обычный 6 5 3" xfId="209"/>
    <cellStyle name="Обычный 6 5 3 2" xfId="391"/>
    <cellStyle name="Обычный 6 5 4" xfId="389"/>
    <cellStyle name="Обычный 6 6" xfId="210"/>
    <cellStyle name="Обычный 6 6 2" xfId="392"/>
    <cellStyle name="Обычный 6 7" xfId="211"/>
    <cellStyle name="Обычный 6 7 2" xfId="393"/>
    <cellStyle name="Обычный 6 8" xfId="212"/>
    <cellStyle name="Обычный 6 8 2" xfId="394"/>
    <cellStyle name="Обычный 6 9" xfId="283"/>
    <cellStyle name="Обычный 7" xfId="55"/>
    <cellStyle name="Обычный 7 2" xfId="59"/>
    <cellStyle name="Обычный 7 2 2" xfId="123"/>
    <cellStyle name="Обычный 7 2 2 2" xfId="213"/>
    <cellStyle name="Обычный 7 2 2 2 2" xfId="214"/>
    <cellStyle name="Обычный 7 2 2 2 2 2" xfId="396"/>
    <cellStyle name="Обычный 7 2 2 2 3" xfId="215"/>
    <cellStyle name="Обычный 7 2 2 2 3 2" xfId="397"/>
    <cellStyle name="Обычный 7 2 2 2 4" xfId="395"/>
    <cellStyle name="Обычный 7 2 2 3" xfId="216"/>
    <cellStyle name="Обычный 7 2 2 3 2" xfId="398"/>
    <cellStyle name="Обычный 7 2 2 4" xfId="217"/>
    <cellStyle name="Обычный 7 2 2 4 2" xfId="399"/>
    <cellStyle name="Обычный 7 2 2 5" xfId="305"/>
    <cellStyle name="Обычный 7 2 3" xfId="116"/>
    <cellStyle name="Обычный 7 2 3 2" xfId="218"/>
    <cellStyle name="Обычный 7 2 3 2 2" xfId="219"/>
    <cellStyle name="Обычный 7 2 3 2 2 2" xfId="401"/>
    <cellStyle name="Обычный 7 2 3 2 3" xfId="220"/>
    <cellStyle name="Обычный 7 2 3 2 3 2" xfId="402"/>
    <cellStyle name="Обычный 7 2 3 2 4" xfId="400"/>
    <cellStyle name="Обычный 7 2 3 3" xfId="221"/>
    <cellStyle name="Обычный 7 2 3 3 2" xfId="403"/>
    <cellStyle name="Обычный 7 2 3 4" xfId="222"/>
    <cellStyle name="Обычный 7 2 3 4 2" xfId="404"/>
    <cellStyle name="Обычный 7 2 3 5" xfId="298"/>
    <cellStyle name="Обычный 7 2 4" xfId="223"/>
    <cellStyle name="Обычный 7 2 4 2" xfId="224"/>
    <cellStyle name="Обычный 7 2 4 2 2" xfId="406"/>
    <cellStyle name="Обычный 7 2 4 3" xfId="225"/>
    <cellStyle name="Обычный 7 2 4 3 2" xfId="407"/>
    <cellStyle name="Обычный 7 2 4 4" xfId="405"/>
    <cellStyle name="Обычный 7 2 5" xfId="226"/>
    <cellStyle name="Обычный 7 2 5 2" xfId="408"/>
    <cellStyle name="Обычный 7 2 6" xfId="227"/>
    <cellStyle name="Обычный 7 2 6 2" xfId="409"/>
    <cellStyle name="Обычный 7 2 7" xfId="228"/>
    <cellStyle name="Обычный 7 2 7 2" xfId="410"/>
    <cellStyle name="Обычный 7 2 8" xfId="288"/>
    <cellStyle name="Обычный 8" xfId="58"/>
    <cellStyle name="Обычный 9" xfId="107"/>
    <cellStyle name="Обычный 9 2" xfId="125"/>
    <cellStyle name="Обычный 9 2 2" xfId="229"/>
    <cellStyle name="Обычный 9 2 2 2" xfId="230"/>
    <cellStyle name="Обычный 9 2 2 2 2" xfId="412"/>
    <cellStyle name="Обычный 9 2 2 3" xfId="231"/>
    <cellStyle name="Обычный 9 2 2 3 2" xfId="413"/>
    <cellStyle name="Обычный 9 2 2 4" xfId="232"/>
    <cellStyle name="Обычный 9 2 2 4 2" xfId="414"/>
    <cellStyle name="Обычный 9 2 2 5" xfId="411"/>
    <cellStyle name="Обычный 9 2 3" xfId="233"/>
    <cellStyle name="Обычный 9 2 3 2" xfId="415"/>
    <cellStyle name="Обычный 9 2 4" xfId="234"/>
    <cellStyle name="Обычный 9 2 4 2" xfId="416"/>
    <cellStyle name="Обычный 9 2 5" xfId="307"/>
    <cellStyle name="Обычный 9 3" xfId="130"/>
    <cellStyle name="Обычный 9 3 2" xfId="235"/>
    <cellStyle name="Обычный 9 3 2 2" xfId="417"/>
    <cellStyle name="Обычный 9 3 3" xfId="236"/>
    <cellStyle name="Обычный 9 3 3 2" xfId="418"/>
    <cellStyle name="Обычный 9 3 4" xfId="237"/>
    <cellStyle name="Обычный 9 3 4 2" xfId="419"/>
    <cellStyle name="Обычный 9 3 5" xfId="312"/>
    <cellStyle name="Обычный 9 4" xfId="238"/>
    <cellStyle name="Обычный 9 4 2" xfId="420"/>
    <cellStyle name="Обычный 9 5" xfId="239"/>
    <cellStyle name="Обычный 9 5 2" xfId="421"/>
    <cellStyle name="Обычный 9 6" xfId="290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2 3" xfId="277"/>
    <cellStyle name="Процентный 2 3 2" xfId="278"/>
    <cellStyle name="Процентный 3" xfId="105"/>
    <cellStyle name="Процентный 4" xfId="279"/>
    <cellStyle name="Процентный 4 2" xfId="457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2" xfId="119"/>
    <cellStyle name="Финансовый 2 2 2" xfId="240"/>
    <cellStyle name="Финансовый 2 2 2 2" xfId="241"/>
    <cellStyle name="Финансовый 2 2 2 2 2" xfId="51"/>
    <cellStyle name="Финансовый 2 2 2 2 3" xfId="423"/>
    <cellStyle name="Финансовый 2 2 2 3" xfId="242"/>
    <cellStyle name="Финансовый 2 2 2 3 2" xfId="424"/>
    <cellStyle name="Финансовый 2 2 2 4" xfId="422"/>
    <cellStyle name="Финансовый 2 2 3" xfId="243"/>
    <cellStyle name="Финансовый 2 2 3 2" xfId="425"/>
    <cellStyle name="Финансовый 2 2 4" xfId="244"/>
    <cellStyle name="Финансовый 2 2 4 2" xfId="426"/>
    <cellStyle name="Финансовый 2 2 5" xfId="301"/>
    <cellStyle name="Финансовый 2 3" xfId="112"/>
    <cellStyle name="Финансовый 2 3 2" xfId="245"/>
    <cellStyle name="Финансовый 2 3 2 2" xfId="246"/>
    <cellStyle name="Финансовый 2 3 2 2 2" xfId="428"/>
    <cellStyle name="Финансовый 2 3 2 3" xfId="247"/>
    <cellStyle name="Финансовый 2 3 2 3 2" xfId="429"/>
    <cellStyle name="Финансовый 2 3 2 4" xfId="427"/>
    <cellStyle name="Финансовый 2 3 3" xfId="248"/>
    <cellStyle name="Финансовый 2 3 3 2" xfId="430"/>
    <cellStyle name="Финансовый 2 3 4" xfId="249"/>
    <cellStyle name="Финансовый 2 3 4 2" xfId="431"/>
    <cellStyle name="Финансовый 2 3 5" xfId="294"/>
    <cellStyle name="Финансовый 2 4" xfId="250"/>
    <cellStyle name="Финансовый 2 4 2" xfId="251"/>
    <cellStyle name="Финансовый 2 4 2 2" xfId="433"/>
    <cellStyle name="Финансовый 2 4 3" xfId="252"/>
    <cellStyle name="Финансовый 2 4 3 2" xfId="434"/>
    <cellStyle name="Финансовый 2 4 4" xfId="432"/>
    <cellStyle name="Финансовый 2 5" xfId="253"/>
    <cellStyle name="Финансовый 2 5 2" xfId="435"/>
    <cellStyle name="Финансовый 2 6" xfId="254"/>
    <cellStyle name="Финансовый 2 6 2" xfId="436"/>
    <cellStyle name="Финансовый 2 7" xfId="255"/>
    <cellStyle name="Финансовый 2 7 2" xfId="437"/>
    <cellStyle name="Финансовый 2 8" xfId="284"/>
    <cellStyle name="Финансовый 3" xfId="52"/>
    <cellStyle name="Финансовый 3 2" xfId="120"/>
    <cellStyle name="Финансовый 3 2 2" xfId="256"/>
    <cellStyle name="Финансовый 3 2 2 2" xfId="257"/>
    <cellStyle name="Финансовый 3 2 2 2 2" xfId="439"/>
    <cellStyle name="Финансовый 3 2 2 3" xfId="258"/>
    <cellStyle name="Финансовый 3 2 2 3 2" xfId="440"/>
    <cellStyle name="Финансовый 3 2 2 4" xfId="438"/>
    <cellStyle name="Финансовый 3 2 3" xfId="259"/>
    <cellStyle name="Финансовый 3 2 3 2" xfId="441"/>
    <cellStyle name="Финансовый 3 2 4" xfId="260"/>
    <cellStyle name="Финансовый 3 2 4 2" xfId="442"/>
    <cellStyle name="Финансовый 3 2 5" xfId="302"/>
    <cellStyle name="Финансовый 3 3" xfId="113"/>
    <cellStyle name="Финансовый 3 3 2" xfId="261"/>
    <cellStyle name="Финансовый 3 3 2 2" xfId="262"/>
    <cellStyle name="Финансовый 3 3 2 2 2" xfId="444"/>
    <cellStyle name="Финансовый 3 3 2 3" xfId="263"/>
    <cellStyle name="Финансовый 3 3 2 3 2" xfId="445"/>
    <cellStyle name="Финансовый 3 3 2 4" xfId="443"/>
    <cellStyle name="Финансовый 3 3 3" xfId="264"/>
    <cellStyle name="Финансовый 3 3 3 2" xfId="446"/>
    <cellStyle name="Финансовый 3 3 4" xfId="265"/>
    <cellStyle name="Финансовый 3 3 4 2" xfId="447"/>
    <cellStyle name="Финансовый 3 3 5" xfId="295"/>
    <cellStyle name="Финансовый 3 4" xfId="266"/>
    <cellStyle name="Финансовый 3 4 2" xfId="267"/>
    <cellStyle name="Финансовый 3 4 2 2" xfId="449"/>
    <cellStyle name="Финансовый 3 4 3" xfId="268"/>
    <cellStyle name="Финансовый 3 4 3 2" xfId="450"/>
    <cellStyle name="Финансовый 3 4 4" xfId="448"/>
    <cellStyle name="Финансовый 3 5" xfId="269"/>
    <cellStyle name="Финансовый 3 5 2" xfId="451"/>
    <cellStyle name="Финансовый 3 6" xfId="270"/>
    <cellStyle name="Финансовый 3 6 2" xfId="452"/>
    <cellStyle name="Финансовый 3 7" xfId="271"/>
    <cellStyle name="Финансовый 3 7 2" xfId="453"/>
    <cellStyle name="Финансовый 3 8" xfId="285"/>
    <cellStyle name="Финансовый 4" xfId="273"/>
    <cellStyle name="Финансовый 4 2" xfId="455"/>
    <cellStyle name="Финансовый 5" xfId="280"/>
    <cellStyle name="Финансовый 5 2" xfId="281"/>
    <cellStyle name="Финансовый 6" xfId="282"/>
    <cellStyle name="Финансовый 6 2" xfId="458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326571</xdr:colOff>
      <xdr:row>2</xdr:row>
      <xdr:rowOff>190499</xdr:rowOff>
    </xdr:from>
    <xdr:to>
      <xdr:col>5</xdr:col>
      <xdr:colOff>221342</xdr:colOff>
      <xdr:row>6</xdr:row>
      <xdr:rowOff>906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0107" y="1306285"/>
          <a:ext cx="615950" cy="615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C5"/>
  <sheetViews>
    <sheetView workbookViewId="0">
      <selection activeCell="B6" sqref="B6"/>
    </sheetView>
  </sheetViews>
  <sheetFormatPr defaultRowHeight="15.75" x14ac:dyDescent="0.25"/>
  <cols>
    <col min="1" max="1" width="28.75" customWidth="1"/>
    <col min="2" max="2" width="41.625" customWidth="1"/>
    <col min="3" max="3" width="14.25" bestFit="1" customWidth="1"/>
  </cols>
  <sheetData>
    <row r="2" spans="1:3" x14ac:dyDescent="0.25">
      <c r="A2" s="57" t="s">
        <v>492</v>
      </c>
      <c r="B2" s="58" t="s">
        <v>572</v>
      </c>
    </row>
    <row r="3" spans="1:3" x14ac:dyDescent="0.25">
      <c r="A3" s="57" t="s">
        <v>490</v>
      </c>
      <c r="B3" s="58" t="s">
        <v>564</v>
      </c>
    </row>
    <row r="4" spans="1:3" x14ac:dyDescent="0.25">
      <c r="A4" s="57" t="s">
        <v>491</v>
      </c>
      <c r="B4" s="59">
        <v>2019</v>
      </c>
      <c r="C4" s="56" t="str">
        <f>"01.01."&amp;Исх.днные!B4&amp;""</f>
        <v>01.01.2019</v>
      </c>
    </row>
    <row r="5" spans="1:3" x14ac:dyDescent="0.25">
      <c r="A5" s="57" t="s">
        <v>523</v>
      </c>
      <c r="B5" s="85" t="s">
        <v>524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="55" zoomScaleNormal="100" zoomScaleSheetLayoutView="55" workbookViewId="0">
      <pane xSplit="5" ySplit="15" topLeftCell="H184" activePane="bottomRight" state="frozen"/>
      <selection pane="topRight" activeCell="F1" sqref="F1"/>
      <selection pane="bottomLeft" activeCell="A15" sqref="A15"/>
      <selection pane="bottomRight" sqref="A1:XFD1048576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529</v>
      </c>
    </row>
    <row r="2" spans="1:59" ht="18.75" hidden="1" x14ac:dyDescent="0.3">
      <c r="L2" s="93"/>
      <c r="M2" s="161"/>
      <c r="N2" s="161"/>
      <c r="O2" s="161"/>
      <c r="P2" s="161"/>
      <c r="Q2" s="93"/>
      <c r="AT2" s="35" t="s">
        <v>488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24.12.2019 № 69/2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62" t="s">
        <v>135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</row>
    <row r="6" spans="1:59" ht="18.75" x14ac:dyDescent="0.2">
      <c r="A6" s="162" t="s">
        <v>139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</row>
    <row r="7" spans="1:59" ht="18.75" x14ac:dyDescent="0.3">
      <c r="A7" s="163" t="str">
        <f>"на "&amp;Исх.днные!B4+5&amp;" год"</f>
        <v>на 2024 год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</row>
    <row r="8" spans="1:59" ht="15.75" customHeight="1" x14ac:dyDescent="0.2"/>
    <row r="9" spans="1:59" ht="21.75" customHeight="1" x14ac:dyDescent="0.2">
      <c r="A9" s="149" t="str">
        <f>""&amp;Исх.днные!B3&amp;""</f>
        <v>Общество с ограниченной ответственностью "Донэнерготранзит"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</row>
    <row r="10" spans="1:59" ht="15.75" customHeight="1" x14ac:dyDescent="0.2">
      <c r="A10" s="150" t="s">
        <v>138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</row>
    <row r="11" spans="1:59" s="51" customFormat="1" ht="15.75" customHeight="1" x14ac:dyDescent="0.3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13" customFormat="1" ht="33.75" customHeight="1" x14ac:dyDescent="0.25">
      <c r="A12" s="160" t="s">
        <v>63</v>
      </c>
      <c r="B12" s="160" t="s">
        <v>18</v>
      </c>
      <c r="C12" s="160" t="s">
        <v>487</v>
      </c>
      <c r="D12" s="160" t="str">
        <f>'1'!D11</f>
        <v>Год начала  реализации инвестиционного проекта</v>
      </c>
      <c r="E12" s="160" t="str">
        <f>'1'!E11</f>
        <v>Год окончания реализации инвестиционного проекта</v>
      </c>
      <c r="F12" s="160" t="s">
        <v>140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</row>
    <row r="13" spans="1:59" ht="110.25" x14ac:dyDescent="0.2">
      <c r="A13" s="160"/>
      <c r="B13" s="160"/>
      <c r="C13" s="160"/>
      <c r="D13" s="160"/>
      <c r="E13" s="160"/>
      <c r="F13" s="156" t="s">
        <v>29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8"/>
      <c r="V13" s="156" t="s">
        <v>30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6" t="s">
        <v>25</v>
      </c>
      <c r="AK13" s="157"/>
      <c r="AL13" s="158"/>
      <c r="AM13" s="156" t="s">
        <v>26</v>
      </c>
      <c r="AN13" s="158"/>
      <c r="AO13" s="156" t="s">
        <v>19</v>
      </c>
      <c r="AP13" s="157"/>
      <c r="AQ13" s="158"/>
      <c r="AR13" s="156" t="s">
        <v>23</v>
      </c>
      <c r="AS13" s="158"/>
      <c r="AT13" s="94" t="s">
        <v>24</v>
      </c>
    </row>
    <row r="14" spans="1:59" s="114" customFormat="1" ht="280.5" customHeight="1" x14ac:dyDescent="0.2">
      <c r="A14" s="160"/>
      <c r="B14" s="160"/>
      <c r="C14" s="160"/>
      <c r="D14" s="160"/>
      <c r="E14" s="160"/>
      <c r="F14" s="78" t="s">
        <v>493</v>
      </c>
      <c r="G14" s="78" t="s">
        <v>494</v>
      </c>
      <c r="H14" s="78" t="s">
        <v>495</v>
      </c>
      <c r="I14" s="78" t="s">
        <v>496</v>
      </c>
      <c r="J14" s="78" t="s">
        <v>497</v>
      </c>
      <c r="K14" s="78" t="s">
        <v>498</v>
      </c>
      <c r="L14" s="78" t="s">
        <v>499</v>
      </c>
      <c r="M14" s="78" t="s">
        <v>500</v>
      </c>
      <c r="N14" s="78" t="s">
        <v>501</v>
      </c>
      <c r="O14" s="78" t="s">
        <v>502</v>
      </c>
      <c r="P14" s="78" t="s">
        <v>503</v>
      </c>
      <c r="Q14" s="78" t="s">
        <v>504</v>
      </c>
      <c r="R14" s="78" t="s">
        <v>251</v>
      </c>
      <c r="S14" s="78" t="s">
        <v>252</v>
      </c>
      <c r="T14" s="78" t="s">
        <v>253</v>
      </c>
      <c r="U14" s="78" t="s">
        <v>234</v>
      </c>
      <c r="V14" s="78" t="s">
        <v>254</v>
      </c>
      <c r="W14" s="78" t="s">
        <v>255</v>
      </c>
      <c r="X14" s="78" t="s">
        <v>256</v>
      </c>
      <c r="Y14" s="78" t="s">
        <v>257</v>
      </c>
      <c r="Z14" s="78" t="s">
        <v>258</v>
      </c>
      <c r="AA14" s="78" t="s">
        <v>505</v>
      </c>
      <c r="AB14" s="78" t="s">
        <v>506</v>
      </c>
      <c r="AC14" s="78" t="s">
        <v>259</v>
      </c>
      <c r="AD14" s="78" t="s">
        <v>260</v>
      </c>
      <c r="AE14" s="78" t="s">
        <v>261</v>
      </c>
      <c r="AF14" s="78" t="s">
        <v>262</v>
      </c>
      <c r="AG14" s="78" t="s">
        <v>263</v>
      </c>
      <c r="AH14" s="78" t="s">
        <v>264</v>
      </c>
      <c r="AI14" s="78" t="s">
        <v>507</v>
      </c>
      <c r="AJ14" s="78" t="s">
        <v>510</v>
      </c>
      <c r="AK14" s="78" t="s">
        <v>509</v>
      </c>
      <c r="AL14" s="78" t="s">
        <v>508</v>
      </c>
      <c r="AM14" s="78" t="s">
        <v>265</v>
      </c>
      <c r="AN14" s="78" t="s">
        <v>266</v>
      </c>
      <c r="AO14" s="78" t="s">
        <v>267</v>
      </c>
      <c r="AP14" s="78" t="s">
        <v>268</v>
      </c>
      <c r="AQ14" s="78" t="s">
        <v>272</v>
      </c>
      <c r="AR14" s="78" t="s">
        <v>269</v>
      </c>
      <c r="AS14" s="78" t="s">
        <v>270</v>
      </c>
      <c r="AT14" s="78" t="s">
        <v>271</v>
      </c>
    </row>
    <row r="15" spans="1:59" s="115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236</v>
      </c>
      <c r="K15" s="54" t="s">
        <v>46</v>
      </c>
      <c r="L15" s="54" t="s">
        <v>238</v>
      </c>
      <c r="M15" s="54" t="s">
        <v>239</v>
      </c>
      <c r="N15" s="54" t="s">
        <v>235</v>
      </c>
      <c r="O15" s="54" t="s">
        <v>240</v>
      </c>
      <c r="P15" s="54" t="s">
        <v>241</v>
      </c>
      <c r="Q15" s="54" t="s">
        <v>59</v>
      </c>
      <c r="R15" s="54" t="s">
        <v>236</v>
      </c>
      <c r="S15" s="54" t="s">
        <v>237</v>
      </c>
      <c r="T15" s="54" t="s">
        <v>238</v>
      </c>
      <c r="U15" s="54" t="s">
        <v>239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243</v>
      </c>
      <c r="AA15" s="54" t="s">
        <v>35</v>
      </c>
      <c r="AB15" s="54" t="s">
        <v>242</v>
      </c>
      <c r="AC15" s="54" t="s">
        <v>245</v>
      </c>
      <c r="AD15" s="54" t="s">
        <v>246</v>
      </c>
      <c r="AE15" s="54" t="s">
        <v>47</v>
      </c>
      <c r="AF15" s="54" t="s">
        <v>247</v>
      </c>
      <c r="AG15" s="54" t="s">
        <v>248</v>
      </c>
      <c r="AH15" s="54" t="s">
        <v>243</v>
      </c>
      <c r="AI15" s="54" t="s">
        <v>244</v>
      </c>
      <c r="AJ15" s="54" t="s">
        <v>37</v>
      </c>
      <c r="AK15" s="54" t="s">
        <v>38</v>
      </c>
      <c r="AL15" s="54" t="s">
        <v>249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250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329</v>
      </c>
      <c r="B16" s="43" t="s">
        <v>489</v>
      </c>
      <c r="C16" s="30" t="s">
        <v>330</v>
      </c>
      <c r="D16" s="30" t="s">
        <v>330</v>
      </c>
      <c r="E16" s="30" t="s">
        <v>330</v>
      </c>
      <c r="F16" s="55">
        <f t="shared" ref="F16" si="0">SUM(F17:F22)</f>
        <v>0</v>
      </c>
      <c r="G16" s="55">
        <f t="shared" ref="G16:AT16" si="1">SUM(G17:G22)</f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0</v>
      </c>
      <c r="R16" s="55">
        <f t="shared" si="1"/>
        <v>0</v>
      </c>
      <c r="S16" s="55">
        <f t="shared" si="1"/>
        <v>0</v>
      </c>
      <c r="T16" s="55">
        <f t="shared" si="1"/>
        <v>0</v>
      </c>
      <c r="U16" s="55">
        <f t="shared" si="1"/>
        <v>0</v>
      </c>
      <c r="V16" s="55">
        <f t="shared" si="1"/>
        <v>0</v>
      </c>
      <c r="W16" s="55">
        <f t="shared" si="1"/>
        <v>0</v>
      </c>
      <c r="X16" s="55">
        <f t="shared" si="1"/>
        <v>1.26</v>
      </c>
      <c r="Y16" s="55">
        <f t="shared" si="1"/>
        <v>0</v>
      </c>
      <c r="Z16" s="55">
        <f t="shared" si="1"/>
        <v>0</v>
      </c>
      <c r="AA16" s="55">
        <f t="shared" si="1"/>
        <v>0</v>
      </c>
      <c r="AB16" s="55">
        <f t="shared" si="1"/>
        <v>0</v>
      </c>
      <c r="AC16" s="116">
        <f t="shared" si="1"/>
        <v>0</v>
      </c>
      <c r="AD16" s="116">
        <f t="shared" si="1"/>
        <v>0</v>
      </c>
      <c r="AE16" s="116">
        <f t="shared" si="1"/>
        <v>16</v>
      </c>
      <c r="AF16" s="116">
        <f t="shared" si="1"/>
        <v>0</v>
      </c>
      <c r="AG16" s="116">
        <f t="shared" si="1"/>
        <v>0</v>
      </c>
      <c r="AH16" s="116">
        <f t="shared" si="1"/>
        <v>0</v>
      </c>
      <c r="AI16" s="55">
        <f t="shared" si="1"/>
        <v>0</v>
      </c>
      <c r="AJ16" s="55">
        <f t="shared" si="1"/>
        <v>0</v>
      </c>
      <c r="AK16" s="55">
        <f t="shared" si="1"/>
        <v>0</v>
      </c>
      <c r="AL16" s="55">
        <f t="shared" si="1"/>
        <v>0</v>
      </c>
      <c r="AM16" s="55">
        <f t="shared" si="1"/>
        <v>0</v>
      </c>
      <c r="AN16" s="55">
        <f t="shared" si="1"/>
        <v>0</v>
      </c>
      <c r="AO16" s="55">
        <f t="shared" si="1"/>
        <v>0</v>
      </c>
      <c r="AP16" s="55">
        <f t="shared" si="1"/>
        <v>0</v>
      </c>
      <c r="AQ16" s="55">
        <f t="shared" si="1"/>
        <v>0</v>
      </c>
      <c r="AR16" s="55">
        <f t="shared" si="1"/>
        <v>0</v>
      </c>
      <c r="AS16" s="55">
        <f t="shared" si="1"/>
        <v>0</v>
      </c>
      <c r="AT16" s="55">
        <f t="shared" si="1"/>
        <v>0</v>
      </c>
    </row>
    <row r="17" spans="1:46" ht="15.75" x14ac:dyDescent="0.2">
      <c r="A17" s="42" t="s">
        <v>332</v>
      </c>
      <c r="B17" s="43" t="s">
        <v>333</v>
      </c>
      <c r="C17" s="30" t="s">
        <v>330</v>
      </c>
      <c r="D17" s="30" t="s">
        <v>330</v>
      </c>
      <c r="E17" s="30" t="s">
        <v>330</v>
      </c>
      <c r="F17" s="104">
        <f>F24</f>
        <v>0</v>
      </c>
      <c r="G17" s="104">
        <f t="shared" ref="G17:AT17" si="2">G24</f>
        <v>0</v>
      </c>
      <c r="H17" s="104">
        <f t="shared" si="2"/>
        <v>0</v>
      </c>
      <c r="I17" s="104">
        <f t="shared" si="2"/>
        <v>0</v>
      </c>
      <c r="J17" s="104">
        <f t="shared" si="2"/>
        <v>0</v>
      </c>
      <c r="K17" s="104">
        <f t="shared" si="2"/>
        <v>0</v>
      </c>
      <c r="L17" s="104">
        <f t="shared" si="2"/>
        <v>0</v>
      </c>
      <c r="M17" s="104">
        <f t="shared" si="2"/>
        <v>0</v>
      </c>
      <c r="N17" s="104">
        <f t="shared" si="2"/>
        <v>0</v>
      </c>
      <c r="O17" s="104">
        <f t="shared" si="2"/>
        <v>0</v>
      </c>
      <c r="P17" s="104">
        <f t="shared" si="2"/>
        <v>0</v>
      </c>
      <c r="Q17" s="104">
        <f t="shared" si="2"/>
        <v>0</v>
      </c>
      <c r="R17" s="104">
        <f t="shared" si="2"/>
        <v>0</v>
      </c>
      <c r="S17" s="104">
        <f t="shared" si="2"/>
        <v>0</v>
      </c>
      <c r="T17" s="104">
        <f t="shared" si="2"/>
        <v>0</v>
      </c>
      <c r="U17" s="104">
        <f t="shared" si="2"/>
        <v>0</v>
      </c>
      <c r="V17" s="104">
        <f t="shared" si="2"/>
        <v>0</v>
      </c>
      <c r="W17" s="104">
        <f t="shared" si="2"/>
        <v>0</v>
      </c>
      <c r="X17" s="104">
        <f t="shared" si="2"/>
        <v>0</v>
      </c>
      <c r="Y17" s="104">
        <f t="shared" si="2"/>
        <v>0</v>
      </c>
      <c r="Z17" s="104">
        <f t="shared" si="2"/>
        <v>0</v>
      </c>
      <c r="AA17" s="104">
        <f t="shared" si="2"/>
        <v>0</v>
      </c>
      <c r="AB17" s="104">
        <f t="shared" si="2"/>
        <v>0</v>
      </c>
      <c r="AC17" s="117">
        <f t="shared" si="2"/>
        <v>0</v>
      </c>
      <c r="AD17" s="117">
        <f t="shared" si="2"/>
        <v>0</v>
      </c>
      <c r="AE17" s="117">
        <f t="shared" si="2"/>
        <v>0</v>
      </c>
      <c r="AF17" s="117">
        <f t="shared" si="2"/>
        <v>0</v>
      </c>
      <c r="AG17" s="117">
        <f t="shared" si="2"/>
        <v>0</v>
      </c>
      <c r="AH17" s="117">
        <f t="shared" si="2"/>
        <v>0</v>
      </c>
      <c r="AI17" s="104">
        <f t="shared" si="2"/>
        <v>0</v>
      </c>
      <c r="AJ17" s="104">
        <f t="shared" si="2"/>
        <v>0</v>
      </c>
      <c r="AK17" s="104">
        <f t="shared" si="2"/>
        <v>0</v>
      </c>
      <c r="AL17" s="104">
        <f t="shared" si="2"/>
        <v>0</v>
      </c>
      <c r="AM17" s="104">
        <f t="shared" si="2"/>
        <v>0</v>
      </c>
      <c r="AN17" s="104">
        <f t="shared" si="2"/>
        <v>0</v>
      </c>
      <c r="AO17" s="104">
        <f t="shared" si="2"/>
        <v>0</v>
      </c>
      <c r="AP17" s="104">
        <f t="shared" si="2"/>
        <v>0</v>
      </c>
      <c r="AQ17" s="104">
        <f t="shared" si="2"/>
        <v>0</v>
      </c>
      <c r="AR17" s="104">
        <f t="shared" si="2"/>
        <v>0</v>
      </c>
      <c r="AS17" s="104">
        <f t="shared" si="2"/>
        <v>0</v>
      </c>
      <c r="AT17" s="104">
        <f t="shared" si="2"/>
        <v>0</v>
      </c>
    </row>
    <row r="18" spans="1:46" ht="31.5" x14ac:dyDescent="0.2">
      <c r="A18" s="42" t="s">
        <v>334</v>
      </c>
      <c r="B18" s="43" t="s">
        <v>335</v>
      </c>
      <c r="C18" s="30" t="s">
        <v>330</v>
      </c>
      <c r="D18" s="30" t="s">
        <v>330</v>
      </c>
      <c r="E18" s="30" t="s">
        <v>330</v>
      </c>
      <c r="F18" s="104">
        <f t="shared" ref="F18:AT18" si="3">F77</f>
        <v>0</v>
      </c>
      <c r="G18" s="104">
        <f t="shared" si="3"/>
        <v>0</v>
      </c>
      <c r="H18" s="104">
        <f t="shared" si="3"/>
        <v>0</v>
      </c>
      <c r="I18" s="104">
        <f t="shared" si="3"/>
        <v>0</v>
      </c>
      <c r="J18" s="104">
        <f t="shared" si="3"/>
        <v>0</v>
      </c>
      <c r="K18" s="104">
        <f t="shared" si="3"/>
        <v>0</v>
      </c>
      <c r="L18" s="104">
        <f t="shared" si="3"/>
        <v>0</v>
      </c>
      <c r="M18" s="104">
        <f t="shared" si="3"/>
        <v>0</v>
      </c>
      <c r="N18" s="104">
        <f t="shared" si="3"/>
        <v>0</v>
      </c>
      <c r="O18" s="104">
        <f t="shared" si="3"/>
        <v>0</v>
      </c>
      <c r="P18" s="104">
        <f t="shared" si="3"/>
        <v>0</v>
      </c>
      <c r="Q18" s="104">
        <f t="shared" si="3"/>
        <v>0</v>
      </c>
      <c r="R18" s="104">
        <f t="shared" si="3"/>
        <v>0</v>
      </c>
      <c r="S18" s="104">
        <f t="shared" si="3"/>
        <v>0</v>
      </c>
      <c r="T18" s="104">
        <f t="shared" si="3"/>
        <v>0</v>
      </c>
      <c r="U18" s="104">
        <f t="shared" si="3"/>
        <v>0</v>
      </c>
      <c r="V18" s="104">
        <f t="shared" si="3"/>
        <v>0</v>
      </c>
      <c r="W18" s="104">
        <f t="shared" si="3"/>
        <v>0</v>
      </c>
      <c r="X18" s="104">
        <f t="shared" si="3"/>
        <v>1.26</v>
      </c>
      <c r="Y18" s="104">
        <f t="shared" si="3"/>
        <v>0</v>
      </c>
      <c r="Z18" s="104">
        <f t="shared" si="3"/>
        <v>0</v>
      </c>
      <c r="AA18" s="104">
        <f t="shared" si="3"/>
        <v>0</v>
      </c>
      <c r="AB18" s="104">
        <f t="shared" si="3"/>
        <v>0</v>
      </c>
      <c r="AC18" s="117">
        <f t="shared" si="3"/>
        <v>0</v>
      </c>
      <c r="AD18" s="117">
        <f t="shared" si="3"/>
        <v>0</v>
      </c>
      <c r="AE18" s="117">
        <f t="shared" si="3"/>
        <v>16</v>
      </c>
      <c r="AF18" s="117">
        <f t="shared" si="3"/>
        <v>0</v>
      </c>
      <c r="AG18" s="117">
        <f t="shared" si="3"/>
        <v>0</v>
      </c>
      <c r="AH18" s="117">
        <f t="shared" si="3"/>
        <v>0</v>
      </c>
      <c r="AI18" s="104">
        <f t="shared" si="3"/>
        <v>0</v>
      </c>
      <c r="AJ18" s="104">
        <f t="shared" si="3"/>
        <v>0</v>
      </c>
      <c r="AK18" s="104">
        <f t="shared" si="3"/>
        <v>0</v>
      </c>
      <c r="AL18" s="104">
        <f t="shared" si="3"/>
        <v>0</v>
      </c>
      <c r="AM18" s="104">
        <f t="shared" si="3"/>
        <v>0</v>
      </c>
      <c r="AN18" s="104">
        <f t="shared" si="3"/>
        <v>0</v>
      </c>
      <c r="AO18" s="104">
        <f t="shared" si="3"/>
        <v>0</v>
      </c>
      <c r="AP18" s="104">
        <f t="shared" si="3"/>
        <v>0</v>
      </c>
      <c r="AQ18" s="104">
        <f t="shared" si="3"/>
        <v>0</v>
      </c>
      <c r="AR18" s="104">
        <f t="shared" si="3"/>
        <v>0</v>
      </c>
      <c r="AS18" s="104">
        <f t="shared" si="3"/>
        <v>0</v>
      </c>
      <c r="AT18" s="104">
        <f t="shared" si="3"/>
        <v>0</v>
      </c>
    </row>
    <row r="19" spans="1:46" ht="47.25" x14ac:dyDescent="0.2">
      <c r="A19" s="42" t="s">
        <v>336</v>
      </c>
      <c r="B19" s="43" t="s">
        <v>337</v>
      </c>
      <c r="C19" s="30" t="s">
        <v>330</v>
      </c>
      <c r="D19" s="30" t="s">
        <v>330</v>
      </c>
      <c r="E19" s="30" t="s">
        <v>330</v>
      </c>
      <c r="F19" s="104">
        <f t="shared" ref="F19:AT19" si="4">F205</f>
        <v>0</v>
      </c>
      <c r="G19" s="104">
        <f t="shared" si="4"/>
        <v>0</v>
      </c>
      <c r="H19" s="104">
        <f t="shared" si="4"/>
        <v>0</v>
      </c>
      <c r="I19" s="104">
        <f t="shared" si="4"/>
        <v>0</v>
      </c>
      <c r="J19" s="104">
        <f t="shared" si="4"/>
        <v>0</v>
      </c>
      <c r="K19" s="104">
        <f t="shared" si="4"/>
        <v>0</v>
      </c>
      <c r="L19" s="104">
        <f t="shared" si="4"/>
        <v>0</v>
      </c>
      <c r="M19" s="104">
        <f t="shared" si="4"/>
        <v>0</v>
      </c>
      <c r="N19" s="104">
        <f t="shared" si="4"/>
        <v>0</v>
      </c>
      <c r="O19" s="104">
        <f t="shared" si="4"/>
        <v>0</v>
      </c>
      <c r="P19" s="104">
        <f t="shared" si="4"/>
        <v>0</v>
      </c>
      <c r="Q19" s="104">
        <f t="shared" si="4"/>
        <v>0</v>
      </c>
      <c r="R19" s="104">
        <f t="shared" si="4"/>
        <v>0</v>
      </c>
      <c r="S19" s="104">
        <f t="shared" si="4"/>
        <v>0</v>
      </c>
      <c r="T19" s="104">
        <f t="shared" si="4"/>
        <v>0</v>
      </c>
      <c r="U19" s="104">
        <f t="shared" si="4"/>
        <v>0</v>
      </c>
      <c r="V19" s="104">
        <f t="shared" si="4"/>
        <v>0</v>
      </c>
      <c r="W19" s="104">
        <f t="shared" si="4"/>
        <v>0</v>
      </c>
      <c r="X19" s="104">
        <f t="shared" si="4"/>
        <v>0</v>
      </c>
      <c r="Y19" s="104">
        <f t="shared" si="4"/>
        <v>0</v>
      </c>
      <c r="Z19" s="104">
        <f t="shared" si="4"/>
        <v>0</v>
      </c>
      <c r="AA19" s="104">
        <f t="shared" si="4"/>
        <v>0</v>
      </c>
      <c r="AB19" s="104">
        <f t="shared" si="4"/>
        <v>0</v>
      </c>
      <c r="AC19" s="117">
        <f t="shared" si="4"/>
        <v>0</v>
      </c>
      <c r="AD19" s="117">
        <f t="shared" si="4"/>
        <v>0</v>
      </c>
      <c r="AE19" s="117">
        <f t="shared" si="4"/>
        <v>0</v>
      </c>
      <c r="AF19" s="117">
        <f t="shared" si="4"/>
        <v>0</v>
      </c>
      <c r="AG19" s="117">
        <f t="shared" si="4"/>
        <v>0</v>
      </c>
      <c r="AH19" s="117">
        <f t="shared" si="4"/>
        <v>0</v>
      </c>
      <c r="AI19" s="104">
        <f t="shared" si="4"/>
        <v>0</v>
      </c>
      <c r="AJ19" s="104">
        <f t="shared" si="4"/>
        <v>0</v>
      </c>
      <c r="AK19" s="104">
        <f t="shared" si="4"/>
        <v>0</v>
      </c>
      <c r="AL19" s="104">
        <f t="shared" si="4"/>
        <v>0</v>
      </c>
      <c r="AM19" s="104">
        <f t="shared" si="4"/>
        <v>0</v>
      </c>
      <c r="AN19" s="104">
        <f t="shared" si="4"/>
        <v>0</v>
      </c>
      <c r="AO19" s="104">
        <f t="shared" si="4"/>
        <v>0</v>
      </c>
      <c r="AP19" s="104">
        <f t="shared" si="4"/>
        <v>0</v>
      </c>
      <c r="AQ19" s="104">
        <f t="shared" si="4"/>
        <v>0</v>
      </c>
      <c r="AR19" s="104">
        <f t="shared" si="4"/>
        <v>0</v>
      </c>
      <c r="AS19" s="104">
        <f t="shared" si="4"/>
        <v>0</v>
      </c>
      <c r="AT19" s="104">
        <f t="shared" si="4"/>
        <v>0</v>
      </c>
    </row>
    <row r="20" spans="1:46" ht="31.5" x14ac:dyDescent="0.2">
      <c r="A20" s="42" t="s">
        <v>338</v>
      </c>
      <c r="B20" s="43" t="s">
        <v>339</v>
      </c>
      <c r="C20" s="30" t="s">
        <v>330</v>
      </c>
      <c r="D20" s="30" t="s">
        <v>330</v>
      </c>
      <c r="E20" s="30" t="s">
        <v>330</v>
      </c>
      <c r="F20" s="104">
        <f t="shared" ref="F20:AT20" si="5">F214</f>
        <v>0</v>
      </c>
      <c r="G20" s="104">
        <f t="shared" si="5"/>
        <v>0</v>
      </c>
      <c r="H20" s="104">
        <f t="shared" si="5"/>
        <v>0</v>
      </c>
      <c r="I20" s="104">
        <f t="shared" si="5"/>
        <v>0</v>
      </c>
      <c r="J20" s="104">
        <f t="shared" si="5"/>
        <v>0</v>
      </c>
      <c r="K20" s="104">
        <f t="shared" si="5"/>
        <v>0</v>
      </c>
      <c r="L20" s="104">
        <f t="shared" si="5"/>
        <v>0</v>
      </c>
      <c r="M20" s="104">
        <f t="shared" si="5"/>
        <v>0</v>
      </c>
      <c r="N20" s="104">
        <f t="shared" si="5"/>
        <v>0</v>
      </c>
      <c r="O20" s="104">
        <f t="shared" si="5"/>
        <v>0</v>
      </c>
      <c r="P20" s="104">
        <f t="shared" si="5"/>
        <v>0</v>
      </c>
      <c r="Q20" s="104">
        <f t="shared" si="5"/>
        <v>0</v>
      </c>
      <c r="R20" s="104">
        <f t="shared" si="5"/>
        <v>0</v>
      </c>
      <c r="S20" s="104">
        <f t="shared" si="5"/>
        <v>0</v>
      </c>
      <c r="T20" s="104">
        <f t="shared" si="5"/>
        <v>0</v>
      </c>
      <c r="U20" s="104">
        <f t="shared" si="5"/>
        <v>0</v>
      </c>
      <c r="V20" s="104">
        <f t="shared" si="5"/>
        <v>0</v>
      </c>
      <c r="W20" s="104">
        <f t="shared" si="5"/>
        <v>0</v>
      </c>
      <c r="X20" s="104">
        <f t="shared" si="5"/>
        <v>0</v>
      </c>
      <c r="Y20" s="104">
        <f t="shared" si="5"/>
        <v>0</v>
      </c>
      <c r="Z20" s="104">
        <f t="shared" si="5"/>
        <v>0</v>
      </c>
      <c r="AA20" s="104">
        <f t="shared" si="5"/>
        <v>0</v>
      </c>
      <c r="AB20" s="104">
        <f t="shared" si="5"/>
        <v>0</v>
      </c>
      <c r="AC20" s="117">
        <f t="shared" si="5"/>
        <v>0</v>
      </c>
      <c r="AD20" s="117">
        <f t="shared" si="5"/>
        <v>0</v>
      </c>
      <c r="AE20" s="117">
        <f t="shared" si="5"/>
        <v>0</v>
      </c>
      <c r="AF20" s="117">
        <f t="shared" si="5"/>
        <v>0</v>
      </c>
      <c r="AG20" s="117">
        <f t="shared" si="5"/>
        <v>0</v>
      </c>
      <c r="AH20" s="117">
        <f t="shared" si="5"/>
        <v>0</v>
      </c>
      <c r="AI20" s="104">
        <f t="shared" si="5"/>
        <v>0</v>
      </c>
      <c r="AJ20" s="104">
        <f t="shared" si="5"/>
        <v>0</v>
      </c>
      <c r="AK20" s="104">
        <f t="shared" si="5"/>
        <v>0</v>
      </c>
      <c r="AL20" s="104">
        <f t="shared" si="5"/>
        <v>0</v>
      </c>
      <c r="AM20" s="104">
        <f t="shared" si="5"/>
        <v>0</v>
      </c>
      <c r="AN20" s="104">
        <f t="shared" si="5"/>
        <v>0</v>
      </c>
      <c r="AO20" s="104">
        <f t="shared" si="5"/>
        <v>0</v>
      </c>
      <c r="AP20" s="104">
        <f t="shared" si="5"/>
        <v>0</v>
      </c>
      <c r="AQ20" s="104">
        <f t="shared" si="5"/>
        <v>0</v>
      </c>
      <c r="AR20" s="104">
        <f t="shared" si="5"/>
        <v>0</v>
      </c>
      <c r="AS20" s="104">
        <f t="shared" si="5"/>
        <v>0</v>
      </c>
      <c r="AT20" s="104">
        <f t="shared" si="5"/>
        <v>0</v>
      </c>
    </row>
    <row r="21" spans="1:46" ht="31.5" x14ac:dyDescent="0.2">
      <c r="A21" s="42" t="s">
        <v>340</v>
      </c>
      <c r="B21" s="43" t="s">
        <v>341</v>
      </c>
      <c r="C21" s="30" t="s">
        <v>330</v>
      </c>
      <c r="D21" s="30" t="s">
        <v>330</v>
      </c>
      <c r="E21" s="30" t="s">
        <v>330</v>
      </c>
      <c r="F21" s="104">
        <f t="shared" ref="F21:AT21" si="6">F218</f>
        <v>0</v>
      </c>
      <c r="G21" s="104">
        <f t="shared" si="6"/>
        <v>0</v>
      </c>
      <c r="H21" s="104">
        <f t="shared" si="6"/>
        <v>0</v>
      </c>
      <c r="I21" s="104">
        <f t="shared" si="6"/>
        <v>0</v>
      </c>
      <c r="J21" s="104">
        <f t="shared" si="6"/>
        <v>0</v>
      </c>
      <c r="K21" s="104">
        <f t="shared" si="6"/>
        <v>0</v>
      </c>
      <c r="L21" s="104">
        <f t="shared" si="6"/>
        <v>0</v>
      </c>
      <c r="M21" s="104">
        <f t="shared" si="6"/>
        <v>0</v>
      </c>
      <c r="N21" s="104">
        <f t="shared" si="6"/>
        <v>0</v>
      </c>
      <c r="O21" s="104">
        <f t="shared" si="6"/>
        <v>0</v>
      </c>
      <c r="P21" s="104">
        <f t="shared" si="6"/>
        <v>0</v>
      </c>
      <c r="Q21" s="104">
        <f t="shared" si="6"/>
        <v>0</v>
      </c>
      <c r="R21" s="104">
        <f t="shared" si="6"/>
        <v>0</v>
      </c>
      <c r="S21" s="104">
        <f t="shared" si="6"/>
        <v>0</v>
      </c>
      <c r="T21" s="104">
        <f t="shared" si="6"/>
        <v>0</v>
      </c>
      <c r="U21" s="104">
        <f t="shared" si="6"/>
        <v>0</v>
      </c>
      <c r="V21" s="104">
        <f t="shared" si="6"/>
        <v>0</v>
      </c>
      <c r="W21" s="104">
        <f t="shared" si="6"/>
        <v>0</v>
      </c>
      <c r="X21" s="104">
        <f t="shared" si="6"/>
        <v>0</v>
      </c>
      <c r="Y21" s="104">
        <f t="shared" si="6"/>
        <v>0</v>
      </c>
      <c r="Z21" s="104">
        <f t="shared" si="6"/>
        <v>0</v>
      </c>
      <c r="AA21" s="104">
        <f t="shared" si="6"/>
        <v>0</v>
      </c>
      <c r="AB21" s="104">
        <f t="shared" si="6"/>
        <v>0</v>
      </c>
      <c r="AC21" s="117">
        <f t="shared" si="6"/>
        <v>0</v>
      </c>
      <c r="AD21" s="117">
        <f t="shared" si="6"/>
        <v>0</v>
      </c>
      <c r="AE21" s="117">
        <f t="shared" si="6"/>
        <v>0</v>
      </c>
      <c r="AF21" s="117">
        <f t="shared" si="6"/>
        <v>0</v>
      </c>
      <c r="AG21" s="117">
        <f t="shared" si="6"/>
        <v>0</v>
      </c>
      <c r="AH21" s="117">
        <f t="shared" si="6"/>
        <v>0</v>
      </c>
      <c r="AI21" s="104">
        <f t="shared" si="6"/>
        <v>0</v>
      </c>
      <c r="AJ21" s="104">
        <f t="shared" si="6"/>
        <v>0</v>
      </c>
      <c r="AK21" s="104">
        <f t="shared" si="6"/>
        <v>0</v>
      </c>
      <c r="AL21" s="104">
        <f t="shared" si="6"/>
        <v>0</v>
      </c>
      <c r="AM21" s="104">
        <f t="shared" si="6"/>
        <v>0</v>
      </c>
      <c r="AN21" s="104">
        <f t="shared" si="6"/>
        <v>0</v>
      </c>
      <c r="AO21" s="104">
        <f t="shared" si="6"/>
        <v>0</v>
      </c>
      <c r="AP21" s="104">
        <f t="shared" si="6"/>
        <v>0</v>
      </c>
      <c r="AQ21" s="104">
        <f t="shared" si="6"/>
        <v>0</v>
      </c>
      <c r="AR21" s="104">
        <f t="shared" si="6"/>
        <v>0</v>
      </c>
      <c r="AS21" s="104">
        <f t="shared" si="6"/>
        <v>0</v>
      </c>
      <c r="AT21" s="104">
        <f t="shared" si="6"/>
        <v>0</v>
      </c>
    </row>
    <row r="22" spans="1:46" ht="15.75" x14ac:dyDescent="0.2">
      <c r="A22" s="42" t="s">
        <v>342</v>
      </c>
      <c r="B22" s="43" t="s">
        <v>343</v>
      </c>
      <c r="C22" s="30" t="s">
        <v>330</v>
      </c>
      <c r="D22" s="30" t="s">
        <v>330</v>
      </c>
      <c r="E22" s="30" t="s">
        <v>330</v>
      </c>
      <c r="F22" s="104">
        <f t="shared" ref="F22:AT22" si="7">F222</f>
        <v>0</v>
      </c>
      <c r="G22" s="104">
        <f t="shared" si="7"/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 t="shared" si="7"/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4">
        <f t="shared" si="7"/>
        <v>0</v>
      </c>
      <c r="P22" s="104">
        <f t="shared" si="7"/>
        <v>0</v>
      </c>
      <c r="Q22" s="104">
        <f t="shared" si="7"/>
        <v>0</v>
      </c>
      <c r="R22" s="104">
        <f t="shared" si="7"/>
        <v>0</v>
      </c>
      <c r="S22" s="104">
        <f t="shared" si="7"/>
        <v>0</v>
      </c>
      <c r="T22" s="104">
        <f t="shared" si="7"/>
        <v>0</v>
      </c>
      <c r="U22" s="104">
        <f t="shared" si="7"/>
        <v>0</v>
      </c>
      <c r="V22" s="104">
        <f t="shared" si="7"/>
        <v>0</v>
      </c>
      <c r="W22" s="104">
        <f t="shared" si="7"/>
        <v>0</v>
      </c>
      <c r="X22" s="104">
        <f t="shared" si="7"/>
        <v>0</v>
      </c>
      <c r="Y22" s="104">
        <f t="shared" si="7"/>
        <v>0</v>
      </c>
      <c r="Z22" s="104">
        <f t="shared" si="7"/>
        <v>0</v>
      </c>
      <c r="AA22" s="104">
        <f t="shared" si="7"/>
        <v>0</v>
      </c>
      <c r="AB22" s="104">
        <f t="shared" si="7"/>
        <v>0</v>
      </c>
      <c r="AC22" s="117">
        <f t="shared" si="7"/>
        <v>0</v>
      </c>
      <c r="AD22" s="117">
        <f t="shared" si="7"/>
        <v>0</v>
      </c>
      <c r="AE22" s="117">
        <f t="shared" si="7"/>
        <v>0</v>
      </c>
      <c r="AF22" s="117">
        <f t="shared" si="7"/>
        <v>0</v>
      </c>
      <c r="AG22" s="117">
        <f t="shared" si="7"/>
        <v>0</v>
      </c>
      <c r="AH22" s="117">
        <f t="shared" si="7"/>
        <v>0</v>
      </c>
      <c r="AI22" s="104">
        <f t="shared" si="7"/>
        <v>0</v>
      </c>
      <c r="AJ22" s="104">
        <f t="shared" si="7"/>
        <v>0</v>
      </c>
      <c r="AK22" s="104">
        <f t="shared" si="7"/>
        <v>0</v>
      </c>
      <c r="AL22" s="104">
        <f t="shared" si="7"/>
        <v>0</v>
      </c>
      <c r="AM22" s="104">
        <f t="shared" si="7"/>
        <v>0</v>
      </c>
      <c r="AN22" s="104">
        <f t="shared" si="7"/>
        <v>0</v>
      </c>
      <c r="AO22" s="104">
        <f t="shared" si="7"/>
        <v>0</v>
      </c>
      <c r="AP22" s="104">
        <f t="shared" si="7"/>
        <v>0</v>
      </c>
      <c r="AQ22" s="104">
        <f t="shared" si="7"/>
        <v>0</v>
      </c>
      <c r="AR22" s="104">
        <f t="shared" si="7"/>
        <v>0</v>
      </c>
      <c r="AS22" s="104">
        <f t="shared" si="7"/>
        <v>0</v>
      </c>
      <c r="AT22" s="104">
        <f t="shared" si="7"/>
        <v>0</v>
      </c>
    </row>
    <row r="23" spans="1:46" ht="15.75" x14ac:dyDescent="0.2">
      <c r="A23" s="45" t="s">
        <v>344</v>
      </c>
      <c r="B23" s="46" t="s">
        <v>407</v>
      </c>
      <c r="C23" s="47" t="s">
        <v>330</v>
      </c>
      <c r="D23" s="47" t="s">
        <v>330</v>
      </c>
      <c r="E23" s="47" t="s">
        <v>330</v>
      </c>
      <c r="F23" s="104">
        <f t="shared" ref="F23:AT23" si="8">F24+F77+F205+F214+F218+F222</f>
        <v>0</v>
      </c>
      <c r="G23" s="104">
        <f t="shared" si="8"/>
        <v>0</v>
      </c>
      <c r="H23" s="104">
        <f t="shared" si="8"/>
        <v>0</v>
      </c>
      <c r="I23" s="104">
        <f t="shared" si="8"/>
        <v>0</v>
      </c>
      <c r="J23" s="104">
        <f t="shared" si="8"/>
        <v>0</v>
      </c>
      <c r="K23" s="104">
        <f t="shared" si="8"/>
        <v>0</v>
      </c>
      <c r="L23" s="104">
        <f t="shared" si="8"/>
        <v>0</v>
      </c>
      <c r="M23" s="104">
        <f t="shared" si="8"/>
        <v>0</v>
      </c>
      <c r="N23" s="104">
        <f t="shared" si="8"/>
        <v>0</v>
      </c>
      <c r="O23" s="104">
        <f t="shared" si="8"/>
        <v>0</v>
      </c>
      <c r="P23" s="104">
        <f t="shared" si="8"/>
        <v>0</v>
      </c>
      <c r="Q23" s="104">
        <f t="shared" si="8"/>
        <v>0</v>
      </c>
      <c r="R23" s="104">
        <f t="shared" si="8"/>
        <v>0</v>
      </c>
      <c r="S23" s="104">
        <f t="shared" si="8"/>
        <v>0</v>
      </c>
      <c r="T23" s="104">
        <f t="shared" si="8"/>
        <v>0</v>
      </c>
      <c r="U23" s="104">
        <f t="shared" si="8"/>
        <v>0</v>
      </c>
      <c r="V23" s="104">
        <f t="shared" si="8"/>
        <v>0</v>
      </c>
      <c r="W23" s="104">
        <f t="shared" si="8"/>
        <v>0</v>
      </c>
      <c r="X23" s="104">
        <f t="shared" si="8"/>
        <v>1.26</v>
      </c>
      <c r="Y23" s="104">
        <f t="shared" si="8"/>
        <v>0</v>
      </c>
      <c r="Z23" s="104">
        <f t="shared" si="8"/>
        <v>0</v>
      </c>
      <c r="AA23" s="104">
        <f t="shared" si="8"/>
        <v>0</v>
      </c>
      <c r="AB23" s="104">
        <f t="shared" si="8"/>
        <v>0</v>
      </c>
      <c r="AC23" s="117">
        <f t="shared" si="8"/>
        <v>0</v>
      </c>
      <c r="AD23" s="117">
        <f t="shared" si="8"/>
        <v>0</v>
      </c>
      <c r="AE23" s="117">
        <f t="shared" si="8"/>
        <v>16</v>
      </c>
      <c r="AF23" s="117">
        <f t="shared" si="8"/>
        <v>0</v>
      </c>
      <c r="AG23" s="117">
        <f t="shared" si="8"/>
        <v>0</v>
      </c>
      <c r="AH23" s="117">
        <f t="shared" si="8"/>
        <v>0</v>
      </c>
      <c r="AI23" s="104">
        <f t="shared" si="8"/>
        <v>0</v>
      </c>
      <c r="AJ23" s="104">
        <f t="shared" si="8"/>
        <v>0</v>
      </c>
      <c r="AK23" s="104">
        <f t="shared" si="8"/>
        <v>0</v>
      </c>
      <c r="AL23" s="104">
        <f t="shared" si="8"/>
        <v>0</v>
      </c>
      <c r="AM23" s="104">
        <f t="shared" si="8"/>
        <v>0</v>
      </c>
      <c r="AN23" s="104">
        <f t="shared" si="8"/>
        <v>0</v>
      </c>
      <c r="AO23" s="104">
        <f t="shared" si="8"/>
        <v>0</v>
      </c>
      <c r="AP23" s="104">
        <f t="shared" si="8"/>
        <v>0</v>
      </c>
      <c r="AQ23" s="104">
        <f t="shared" si="8"/>
        <v>0</v>
      </c>
      <c r="AR23" s="104">
        <f t="shared" si="8"/>
        <v>0</v>
      </c>
      <c r="AS23" s="104">
        <f t="shared" si="8"/>
        <v>0</v>
      </c>
      <c r="AT23" s="104">
        <f t="shared" si="8"/>
        <v>0</v>
      </c>
    </row>
    <row r="24" spans="1:46" ht="15.75" x14ac:dyDescent="0.2">
      <c r="A24" s="48" t="s">
        <v>147</v>
      </c>
      <c r="B24" s="33" t="s">
        <v>345</v>
      </c>
      <c r="C24" s="49" t="s">
        <v>330</v>
      </c>
      <c r="D24" s="49" t="s">
        <v>330</v>
      </c>
      <c r="E24" s="49" t="s">
        <v>330</v>
      </c>
      <c r="F24" s="104">
        <f t="shared" ref="F24:AT24" si="9">F25+F32+F41+F68</f>
        <v>0</v>
      </c>
      <c r="G24" s="104">
        <f t="shared" si="9"/>
        <v>0</v>
      </c>
      <c r="H24" s="104">
        <f t="shared" si="9"/>
        <v>0</v>
      </c>
      <c r="I24" s="104">
        <f t="shared" si="9"/>
        <v>0</v>
      </c>
      <c r="J24" s="104">
        <f t="shared" si="9"/>
        <v>0</v>
      </c>
      <c r="K24" s="104">
        <f t="shared" si="9"/>
        <v>0</v>
      </c>
      <c r="L24" s="104">
        <f t="shared" si="9"/>
        <v>0</v>
      </c>
      <c r="M24" s="104">
        <f t="shared" si="9"/>
        <v>0</v>
      </c>
      <c r="N24" s="104">
        <f t="shared" si="9"/>
        <v>0</v>
      </c>
      <c r="O24" s="104">
        <f t="shared" si="9"/>
        <v>0</v>
      </c>
      <c r="P24" s="104">
        <f t="shared" si="9"/>
        <v>0</v>
      </c>
      <c r="Q24" s="104">
        <f t="shared" si="9"/>
        <v>0</v>
      </c>
      <c r="R24" s="104">
        <f t="shared" si="9"/>
        <v>0</v>
      </c>
      <c r="S24" s="104">
        <f t="shared" si="9"/>
        <v>0</v>
      </c>
      <c r="T24" s="104">
        <f t="shared" si="9"/>
        <v>0</v>
      </c>
      <c r="U24" s="104">
        <f t="shared" si="9"/>
        <v>0</v>
      </c>
      <c r="V24" s="104">
        <f t="shared" si="9"/>
        <v>0</v>
      </c>
      <c r="W24" s="104">
        <f t="shared" si="9"/>
        <v>0</v>
      </c>
      <c r="X24" s="104">
        <f t="shared" si="9"/>
        <v>0</v>
      </c>
      <c r="Y24" s="104">
        <f t="shared" si="9"/>
        <v>0</v>
      </c>
      <c r="Z24" s="104">
        <f t="shared" si="9"/>
        <v>0</v>
      </c>
      <c r="AA24" s="104">
        <f t="shared" si="9"/>
        <v>0</v>
      </c>
      <c r="AB24" s="104">
        <f t="shared" si="9"/>
        <v>0</v>
      </c>
      <c r="AC24" s="117">
        <f t="shared" si="9"/>
        <v>0</v>
      </c>
      <c r="AD24" s="117">
        <f t="shared" si="9"/>
        <v>0</v>
      </c>
      <c r="AE24" s="117">
        <f t="shared" si="9"/>
        <v>0</v>
      </c>
      <c r="AF24" s="117">
        <f t="shared" si="9"/>
        <v>0</v>
      </c>
      <c r="AG24" s="117">
        <f t="shared" si="9"/>
        <v>0</v>
      </c>
      <c r="AH24" s="117">
        <f t="shared" si="9"/>
        <v>0</v>
      </c>
      <c r="AI24" s="104">
        <f t="shared" si="9"/>
        <v>0</v>
      </c>
      <c r="AJ24" s="104">
        <f t="shared" si="9"/>
        <v>0</v>
      </c>
      <c r="AK24" s="104">
        <f t="shared" si="9"/>
        <v>0</v>
      </c>
      <c r="AL24" s="104">
        <f t="shared" si="9"/>
        <v>0</v>
      </c>
      <c r="AM24" s="104">
        <f t="shared" si="9"/>
        <v>0</v>
      </c>
      <c r="AN24" s="104">
        <f t="shared" si="9"/>
        <v>0</v>
      </c>
      <c r="AO24" s="104">
        <f t="shared" si="9"/>
        <v>0</v>
      </c>
      <c r="AP24" s="104">
        <f t="shared" si="9"/>
        <v>0</v>
      </c>
      <c r="AQ24" s="104">
        <f t="shared" si="9"/>
        <v>0</v>
      </c>
      <c r="AR24" s="104">
        <f t="shared" si="9"/>
        <v>0</v>
      </c>
      <c r="AS24" s="104">
        <f t="shared" si="9"/>
        <v>0</v>
      </c>
      <c r="AT24" s="104">
        <f t="shared" si="9"/>
        <v>0</v>
      </c>
    </row>
    <row r="25" spans="1:46" ht="31.5" x14ac:dyDescent="0.2">
      <c r="A25" s="48" t="s">
        <v>148</v>
      </c>
      <c r="B25" s="33" t="s">
        <v>346</v>
      </c>
      <c r="C25" s="49" t="s">
        <v>330</v>
      </c>
      <c r="D25" s="49" t="s">
        <v>330</v>
      </c>
      <c r="E25" s="49" t="s">
        <v>330</v>
      </c>
      <c r="F25" s="104">
        <f t="shared" ref="F25:AT25" si="10">F26+F27+F28</f>
        <v>0</v>
      </c>
      <c r="G25" s="104">
        <f t="shared" si="10"/>
        <v>0</v>
      </c>
      <c r="H25" s="104">
        <f t="shared" si="10"/>
        <v>0</v>
      </c>
      <c r="I25" s="104">
        <f t="shared" si="10"/>
        <v>0</v>
      </c>
      <c r="J25" s="104">
        <f t="shared" si="10"/>
        <v>0</v>
      </c>
      <c r="K25" s="104">
        <f t="shared" si="10"/>
        <v>0</v>
      </c>
      <c r="L25" s="104">
        <f t="shared" si="10"/>
        <v>0</v>
      </c>
      <c r="M25" s="104">
        <f t="shared" si="10"/>
        <v>0</v>
      </c>
      <c r="N25" s="104">
        <f t="shared" si="10"/>
        <v>0</v>
      </c>
      <c r="O25" s="104">
        <f t="shared" si="10"/>
        <v>0</v>
      </c>
      <c r="P25" s="104">
        <f t="shared" si="10"/>
        <v>0</v>
      </c>
      <c r="Q25" s="104">
        <f t="shared" si="10"/>
        <v>0</v>
      </c>
      <c r="R25" s="104">
        <f t="shared" si="10"/>
        <v>0</v>
      </c>
      <c r="S25" s="104">
        <f t="shared" si="10"/>
        <v>0</v>
      </c>
      <c r="T25" s="104">
        <f t="shared" si="10"/>
        <v>0</v>
      </c>
      <c r="U25" s="104">
        <f t="shared" si="10"/>
        <v>0</v>
      </c>
      <c r="V25" s="104">
        <f t="shared" si="10"/>
        <v>0</v>
      </c>
      <c r="W25" s="104">
        <f t="shared" si="10"/>
        <v>0</v>
      </c>
      <c r="X25" s="104">
        <f t="shared" si="10"/>
        <v>0</v>
      </c>
      <c r="Y25" s="104">
        <f t="shared" si="10"/>
        <v>0</v>
      </c>
      <c r="Z25" s="104">
        <f t="shared" si="10"/>
        <v>0</v>
      </c>
      <c r="AA25" s="104">
        <f t="shared" si="10"/>
        <v>0</v>
      </c>
      <c r="AB25" s="104">
        <f t="shared" si="10"/>
        <v>0</v>
      </c>
      <c r="AC25" s="117">
        <f t="shared" si="10"/>
        <v>0</v>
      </c>
      <c r="AD25" s="117">
        <f t="shared" si="10"/>
        <v>0</v>
      </c>
      <c r="AE25" s="117">
        <f t="shared" si="10"/>
        <v>0</v>
      </c>
      <c r="AF25" s="117">
        <f t="shared" si="10"/>
        <v>0</v>
      </c>
      <c r="AG25" s="117">
        <f t="shared" si="10"/>
        <v>0</v>
      </c>
      <c r="AH25" s="117">
        <f t="shared" si="10"/>
        <v>0</v>
      </c>
      <c r="AI25" s="104">
        <f t="shared" si="10"/>
        <v>0</v>
      </c>
      <c r="AJ25" s="104">
        <f t="shared" si="10"/>
        <v>0</v>
      </c>
      <c r="AK25" s="104">
        <f t="shared" si="10"/>
        <v>0</v>
      </c>
      <c r="AL25" s="104">
        <f t="shared" si="10"/>
        <v>0</v>
      </c>
      <c r="AM25" s="104">
        <f t="shared" si="10"/>
        <v>0</v>
      </c>
      <c r="AN25" s="104">
        <f t="shared" si="10"/>
        <v>0</v>
      </c>
      <c r="AO25" s="104">
        <f t="shared" si="10"/>
        <v>0</v>
      </c>
      <c r="AP25" s="104">
        <f t="shared" si="10"/>
        <v>0</v>
      </c>
      <c r="AQ25" s="104">
        <f t="shared" si="10"/>
        <v>0</v>
      </c>
      <c r="AR25" s="104">
        <f t="shared" si="10"/>
        <v>0</v>
      </c>
      <c r="AS25" s="104">
        <f t="shared" si="10"/>
        <v>0</v>
      </c>
      <c r="AT25" s="104">
        <f t="shared" si="10"/>
        <v>0</v>
      </c>
    </row>
    <row r="26" spans="1:46" ht="47.25" x14ac:dyDescent="0.2">
      <c r="A26" s="27" t="s">
        <v>163</v>
      </c>
      <c r="B26" s="28" t="s">
        <v>347</v>
      </c>
      <c r="C26" s="29" t="s">
        <v>330</v>
      </c>
      <c r="D26" s="29" t="s">
        <v>330</v>
      </c>
      <c r="E26" s="29" t="s">
        <v>330</v>
      </c>
      <c r="F26" s="55"/>
      <c r="G26" s="55"/>
      <c r="H26" s="55">
        <v>0</v>
      </c>
      <c r="I26" s="55"/>
      <c r="J26" s="55"/>
      <c r="K26" s="55">
        <v>0</v>
      </c>
      <c r="L26" s="55"/>
      <c r="M26" s="55"/>
      <c r="N26" s="55">
        <v>0</v>
      </c>
      <c r="O26" s="55"/>
      <c r="P26" s="55"/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/>
      <c r="W26" s="55"/>
      <c r="X26" s="55">
        <v>0</v>
      </c>
      <c r="Y26" s="55"/>
      <c r="Z26" s="55"/>
      <c r="AA26" s="55">
        <v>0</v>
      </c>
      <c r="AB26" s="55">
        <v>0</v>
      </c>
      <c r="AC26" s="116"/>
      <c r="AD26" s="116"/>
      <c r="AE26" s="116">
        <v>0</v>
      </c>
      <c r="AF26" s="116"/>
      <c r="AG26" s="116"/>
      <c r="AH26" s="116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164</v>
      </c>
      <c r="B27" s="28" t="s">
        <v>348</v>
      </c>
      <c r="C27" s="29" t="s">
        <v>330</v>
      </c>
      <c r="D27" s="29" t="s">
        <v>330</v>
      </c>
      <c r="E27" s="29" t="s">
        <v>330</v>
      </c>
      <c r="F27" s="55"/>
      <c r="G27" s="55"/>
      <c r="H27" s="55">
        <v>0</v>
      </c>
      <c r="I27" s="55"/>
      <c r="J27" s="55"/>
      <c r="K27" s="55">
        <v>0</v>
      </c>
      <c r="L27" s="55"/>
      <c r="M27" s="55"/>
      <c r="N27" s="55">
        <v>0</v>
      </c>
      <c r="O27" s="55"/>
      <c r="P27" s="55"/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/>
      <c r="W27" s="55"/>
      <c r="X27" s="55">
        <v>0</v>
      </c>
      <c r="Y27" s="55"/>
      <c r="Z27" s="55"/>
      <c r="AA27" s="55">
        <v>0</v>
      </c>
      <c r="AB27" s="55">
        <v>0</v>
      </c>
      <c r="AC27" s="116"/>
      <c r="AD27" s="116"/>
      <c r="AE27" s="116">
        <v>0</v>
      </c>
      <c r="AF27" s="116"/>
      <c r="AG27" s="116"/>
      <c r="AH27" s="116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349</v>
      </c>
      <c r="B28" s="33" t="s">
        <v>350</v>
      </c>
      <c r="C28" s="49" t="s">
        <v>330</v>
      </c>
      <c r="D28" s="49" t="s">
        <v>330</v>
      </c>
      <c r="E28" s="49" t="s">
        <v>330</v>
      </c>
      <c r="F28" s="104">
        <f t="shared" ref="F28" si="11">SUM(F29:F31)</f>
        <v>0</v>
      </c>
      <c r="G28" s="104">
        <f t="shared" ref="G28:AT28" si="12">SUM(G29:G31)</f>
        <v>0</v>
      </c>
      <c r="H28" s="104">
        <f t="shared" si="12"/>
        <v>0</v>
      </c>
      <c r="I28" s="104">
        <f t="shared" si="12"/>
        <v>0</v>
      </c>
      <c r="J28" s="104">
        <f t="shared" si="12"/>
        <v>0</v>
      </c>
      <c r="K28" s="104">
        <f t="shared" si="12"/>
        <v>0</v>
      </c>
      <c r="L28" s="104">
        <f t="shared" si="12"/>
        <v>0</v>
      </c>
      <c r="M28" s="104">
        <f t="shared" si="12"/>
        <v>0</v>
      </c>
      <c r="N28" s="104">
        <f t="shared" si="12"/>
        <v>0</v>
      </c>
      <c r="O28" s="104">
        <f t="shared" si="12"/>
        <v>0</v>
      </c>
      <c r="P28" s="104">
        <f t="shared" si="12"/>
        <v>0</v>
      </c>
      <c r="Q28" s="104">
        <f t="shared" si="12"/>
        <v>0</v>
      </c>
      <c r="R28" s="104">
        <f t="shared" si="12"/>
        <v>0</v>
      </c>
      <c r="S28" s="104">
        <f t="shared" si="12"/>
        <v>0</v>
      </c>
      <c r="T28" s="104">
        <f t="shared" si="12"/>
        <v>0</v>
      </c>
      <c r="U28" s="104">
        <f t="shared" si="12"/>
        <v>0</v>
      </c>
      <c r="V28" s="104">
        <f t="shared" si="12"/>
        <v>0</v>
      </c>
      <c r="W28" s="104">
        <f t="shared" si="12"/>
        <v>0</v>
      </c>
      <c r="X28" s="104">
        <f t="shared" si="12"/>
        <v>0</v>
      </c>
      <c r="Y28" s="104">
        <f t="shared" si="12"/>
        <v>0</v>
      </c>
      <c r="Z28" s="104">
        <f t="shared" si="12"/>
        <v>0</v>
      </c>
      <c r="AA28" s="104">
        <f t="shared" si="12"/>
        <v>0</v>
      </c>
      <c r="AB28" s="104">
        <f t="shared" si="12"/>
        <v>0</v>
      </c>
      <c r="AC28" s="117">
        <f t="shared" si="12"/>
        <v>0</v>
      </c>
      <c r="AD28" s="117">
        <f t="shared" si="12"/>
        <v>0</v>
      </c>
      <c r="AE28" s="117">
        <f t="shared" si="12"/>
        <v>0</v>
      </c>
      <c r="AF28" s="117">
        <f t="shared" si="12"/>
        <v>0</v>
      </c>
      <c r="AG28" s="117">
        <f t="shared" si="12"/>
        <v>0</v>
      </c>
      <c r="AH28" s="117">
        <f t="shared" si="12"/>
        <v>0</v>
      </c>
      <c r="AI28" s="104">
        <f t="shared" si="12"/>
        <v>0</v>
      </c>
      <c r="AJ28" s="104">
        <f t="shared" si="12"/>
        <v>0</v>
      </c>
      <c r="AK28" s="104">
        <f t="shared" si="12"/>
        <v>0</v>
      </c>
      <c r="AL28" s="104">
        <f t="shared" si="12"/>
        <v>0</v>
      </c>
      <c r="AM28" s="104">
        <f t="shared" si="12"/>
        <v>0</v>
      </c>
      <c r="AN28" s="104">
        <f t="shared" si="12"/>
        <v>0</v>
      </c>
      <c r="AO28" s="104">
        <f t="shared" si="12"/>
        <v>0</v>
      </c>
      <c r="AP28" s="104">
        <f t="shared" si="12"/>
        <v>0</v>
      </c>
      <c r="AQ28" s="104">
        <f t="shared" si="12"/>
        <v>0</v>
      </c>
      <c r="AR28" s="104">
        <f t="shared" si="12"/>
        <v>0</v>
      </c>
      <c r="AS28" s="104">
        <f t="shared" si="12"/>
        <v>0</v>
      </c>
      <c r="AT28" s="104">
        <f t="shared" si="12"/>
        <v>0</v>
      </c>
    </row>
    <row r="29" spans="1:46" ht="15.75" hidden="1" outlineLevel="1" x14ac:dyDescent="0.2">
      <c r="A29" s="95" t="s">
        <v>349</v>
      </c>
      <c r="B29" s="106">
        <f>'1'!B28</f>
        <v>0</v>
      </c>
      <c r="C29" s="103">
        <f>'1'!C28</f>
        <v>0</v>
      </c>
      <c r="D29" s="103">
        <f>'1'!D28</f>
        <v>0</v>
      </c>
      <c r="E29" s="103">
        <f>'1'!E28</f>
        <v>0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18"/>
      <c r="AD29" s="118"/>
      <c r="AE29" s="118"/>
      <c r="AF29" s="118"/>
      <c r="AG29" s="118"/>
      <c r="AH29" s="118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</row>
    <row r="30" spans="1:46" ht="15.75" hidden="1" outlineLevel="1" x14ac:dyDescent="0.2">
      <c r="A30" s="95" t="s">
        <v>349</v>
      </c>
      <c r="B30" s="106">
        <f>'1'!B29</f>
        <v>0</v>
      </c>
      <c r="C30" s="103">
        <f>'1'!C29</f>
        <v>0</v>
      </c>
      <c r="D30" s="103">
        <f>'1'!D29</f>
        <v>0</v>
      </c>
      <c r="E30" s="103">
        <f>'1'!E29</f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18"/>
      <c r="AD30" s="118"/>
      <c r="AE30" s="118"/>
      <c r="AF30" s="118"/>
      <c r="AG30" s="118"/>
      <c r="AH30" s="118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</row>
    <row r="31" spans="1:46" ht="15.75" hidden="1" outlineLevel="1" x14ac:dyDescent="0.2">
      <c r="A31" s="95" t="s">
        <v>349</v>
      </c>
      <c r="B31" s="106">
        <f>'1'!B30</f>
        <v>0</v>
      </c>
      <c r="C31" s="103">
        <f>'1'!C30</f>
        <v>0</v>
      </c>
      <c r="D31" s="103">
        <f>'1'!D30</f>
        <v>0</v>
      </c>
      <c r="E31" s="103">
        <f>'1'!E30</f>
        <v>0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18"/>
      <c r="AD31" s="118"/>
      <c r="AE31" s="118"/>
      <c r="AF31" s="118"/>
      <c r="AG31" s="118"/>
      <c r="AH31" s="118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</row>
    <row r="32" spans="1:46" ht="31.5" collapsed="1" x14ac:dyDescent="0.2">
      <c r="A32" s="48" t="s">
        <v>149</v>
      </c>
      <c r="B32" s="33" t="s">
        <v>351</v>
      </c>
      <c r="C32" s="49" t="s">
        <v>330</v>
      </c>
      <c r="D32" s="49" t="s">
        <v>330</v>
      </c>
      <c r="E32" s="49" t="s">
        <v>330</v>
      </c>
      <c r="F32" s="104">
        <f t="shared" ref="F32:AT32" si="13">F33+F37</f>
        <v>0</v>
      </c>
      <c r="G32" s="104">
        <f t="shared" si="13"/>
        <v>0</v>
      </c>
      <c r="H32" s="104">
        <f t="shared" si="13"/>
        <v>0</v>
      </c>
      <c r="I32" s="104">
        <f t="shared" si="13"/>
        <v>0</v>
      </c>
      <c r="J32" s="104">
        <f t="shared" si="13"/>
        <v>0</v>
      </c>
      <c r="K32" s="104">
        <f t="shared" si="13"/>
        <v>0</v>
      </c>
      <c r="L32" s="104">
        <f t="shared" si="13"/>
        <v>0</v>
      </c>
      <c r="M32" s="104">
        <f t="shared" si="13"/>
        <v>0</v>
      </c>
      <c r="N32" s="104">
        <f t="shared" si="13"/>
        <v>0</v>
      </c>
      <c r="O32" s="104">
        <f t="shared" si="13"/>
        <v>0</v>
      </c>
      <c r="P32" s="104">
        <f t="shared" si="13"/>
        <v>0</v>
      </c>
      <c r="Q32" s="104">
        <f t="shared" si="13"/>
        <v>0</v>
      </c>
      <c r="R32" s="104">
        <f t="shared" si="13"/>
        <v>0</v>
      </c>
      <c r="S32" s="104">
        <f t="shared" si="13"/>
        <v>0</v>
      </c>
      <c r="T32" s="104">
        <f t="shared" si="13"/>
        <v>0</v>
      </c>
      <c r="U32" s="104">
        <f t="shared" si="13"/>
        <v>0</v>
      </c>
      <c r="V32" s="104">
        <f t="shared" si="13"/>
        <v>0</v>
      </c>
      <c r="W32" s="104">
        <f t="shared" si="13"/>
        <v>0</v>
      </c>
      <c r="X32" s="104">
        <f t="shared" si="13"/>
        <v>0</v>
      </c>
      <c r="Y32" s="104">
        <f t="shared" si="13"/>
        <v>0</v>
      </c>
      <c r="Z32" s="104">
        <f t="shared" si="13"/>
        <v>0</v>
      </c>
      <c r="AA32" s="104">
        <f t="shared" si="13"/>
        <v>0</v>
      </c>
      <c r="AB32" s="104">
        <f t="shared" si="13"/>
        <v>0</v>
      </c>
      <c r="AC32" s="117">
        <f t="shared" si="13"/>
        <v>0</v>
      </c>
      <c r="AD32" s="117">
        <f t="shared" si="13"/>
        <v>0</v>
      </c>
      <c r="AE32" s="117">
        <f t="shared" si="13"/>
        <v>0</v>
      </c>
      <c r="AF32" s="117">
        <f t="shared" si="13"/>
        <v>0</v>
      </c>
      <c r="AG32" s="117">
        <f t="shared" si="13"/>
        <v>0</v>
      </c>
      <c r="AH32" s="117">
        <f t="shared" si="13"/>
        <v>0</v>
      </c>
      <c r="AI32" s="104">
        <f t="shared" si="13"/>
        <v>0</v>
      </c>
      <c r="AJ32" s="104">
        <f t="shared" si="13"/>
        <v>0</v>
      </c>
      <c r="AK32" s="104">
        <f t="shared" si="13"/>
        <v>0</v>
      </c>
      <c r="AL32" s="104">
        <f t="shared" si="13"/>
        <v>0</v>
      </c>
      <c r="AM32" s="104">
        <f t="shared" si="13"/>
        <v>0</v>
      </c>
      <c r="AN32" s="104">
        <f t="shared" si="13"/>
        <v>0</v>
      </c>
      <c r="AO32" s="104">
        <f t="shared" si="13"/>
        <v>0</v>
      </c>
      <c r="AP32" s="104">
        <f t="shared" si="13"/>
        <v>0</v>
      </c>
      <c r="AQ32" s="104">
        <f t="shared" si="13"/>
        <v>0</v>
      </c>
      <c r="AR32" s="104">
        <f t="shared" si="13"/>
        <v>0</v>
      </c>
      <c r="AS32" s="104">
        <f t="shared" si="13"/>
        <v>0</v>
      </c>
      <c r="AT32" s="104">
        <f t="shared" si="13"/>
        <v>0</v>
      </c>
    </row>
    <row r="33" spans="1:46" ht="47.25" x14ac:dyDescent="0.2">
      <c r="A33" s="48" t="s">
        <v>352</v>
      </c>
      <c r="B33" s="33" t="s">
        <v>353</v>
      </c>
      <c r="C33" s="49" t="s">
        <v>330</v>
      </c>
      <c r="D33" s="49" t="s">
        <v>330</v>
      </c>
      <c r="E33" s="49" t="s">
        <v>330</v>
      </c>
      <c r="F33" s="104">
        <f t="shared" ref="F33:AT33" si="14">SUM(F34:F36)</f>
        <v>0</v>
      </c>
      <c r="G33" s="104">
        <f t="shared" si="14"/>
        <v>0</v>
      </c>
      <c r="H33" s="104">
        <f t="shared" si="14"/>
        <v>0</v>
      </c>
      <c r="I33" s="104">
        <f t="shared" si="14"/>
        <v>0</v>
      </c>
      <c r="J33" s="104">
        <f t="shared" si="14"/>
        <v>0</v>
      </c>
      <c r="K33" s="104">
        <f t="shared" si="14"/>
        <v>0</v>
      </c>
      <c r="L33" s="104">
        <f t="shared" si="14"/>
        <v>0</v>
      </c>
      <c r="M33" s="104">
        <f t="shared" si="14"/>
        <v>0</v>
      </c>
      <c r="N33" s="104">
        <f t="shared" si="14"/>
        <v>0</v>
      </c>
      <c r="O33" s="104">
        <f t="shared" si="14"/>
        <v>0</v>
      </c>
      <c r="P33" s="104">
        <f t="shared" si="14"/>
        <v>0</v>
      </c>
      <c r="Q33" s="104">
        <f t="shared" si="14"/>
        <v>0</v>
      </c>
      <c r="R33" s="104">
        <f t="shared" si="14"/>
        <v>0</v>
      </c>
      <c r="S33" s="104">
        <f t="shared" si="14"/>
        <v>0</v>
      </c>
      <c r="T33" s="104">
        <f t="shared" si="14"/>
        <v>0</v>
      </c>
      <c r="U33" s="104">
        <f t="shared" si="14"/>
        <v>0</v>
      </c>
      <c r="V33" s="104">
        <f t="shared" si="14"/>
        <v>0</v>
      </c>
      <c r="W33" s="104">
        <f t="shared" si="14"/>
        <v>0</v>
      </c>
      <c r="X33" s="104">
        <f t="shared" si="14"/>
        <v>0</v>
      </c>
      <c r="Y33" s="104">
        <f t="shared" si="14"/>
        <v>0</v>
      </c>
      <c r="Z33" s="104">
        <f t="shared" si="14"/>
        <v>0</v>
      </c>
      <c r="AA33" s="104">
        <f t="shared" si="14"/>
        <v>0</v>
      </c>
      <c r="AB33" s="104">
        <f t="shared" si="14"/>
        <v>0</v>
      </c>
      <c r="AC33" s="117">
        <f t="shared" si="14"/>
        <v>0</v>
      </c>
      <c r="AD33" s="117">
        <f t="shared" si="14"/>
        <v>0</v>
      </c>
      <c r="AE33" s="117">
        <f t="shared" si="14"/>
        <v>0</v>
      </c>
      <c r="AF33" s="117">
        <f t="shared" si="14"/>
        <v>0</v>
      </c>
      <c r="AG33" s="117">
        <f t="shared" si="14"/>
        <v>0</v>
      </c>
      <c r="AH33" s="117">
        <f t="shared" si="14"/>
        <v>0</v>
      </c>
      <c r="AI33" s="104">
        <f t="shared" si="14"/>
        <v>0</v>
      </c>
      <c r="AJ33" s="104">
        <f t="shared" si="14"/>
        <v>0</v>
      </c>
      <c r="AK33" s="104">
        <f t="shared" si="14"/>
        <v>0</v>
      </c>
      <c r="AL33" s="104">
        <f t="shared" si="14"/>
        <v>0</v>
      </c>
      <c r="AM33" s="104">
        <f t="shared" si="14"/>
        <v>0</v>
      </c>
      <c r="AN33" s="104">
        <f t="shared" si="14"/>
        <v>0</v>
      </c>
      <c r="AO33" s="104">
        <f t="shared" si="14"/>
        <v>0</v>
      </c>
      <c r="AP33" s="104">
        <f t="shared" si="14"/>
        <v>0</v>
      </c>
      <c r="AQ33" s="104">
        <f t="shared" si="14"/>
        <v>0</v>
      </c>
      <c r="AR33" s="104">
        <f t="shared" si="14"/>
        <v>0</v>
      </c>
      <c r="AS33" s="104">
        <f t="shared" si="14"/>
        <v>0</v>
      </c>
      <c r="AT33" s="104">
        <f t="shared" si="14"/>
        <v>0</v>
      </c>
    </row>
    <row r="34" spans="1:46" ht="15.75" hidden="1" outlineLevel="1" x14ac:dyDescent="0.2">
      <c r="A34" s="101" t="s">
        <v>352</v>
      </c>
      <c r="B34" s="106">
        <f>'1'!B33</f>
        <v>0</v>
      </c>
      <c r="C34" s="103">
        <f>'1'!C33</f>
        <v>0</v>
      </c>
      <c r="D34" s="103">
        <f>'1'!D33</f>
        <v>0</v>
      </c>
      <c r="E34" s="103">
        <f>'1'!E33</f>
        <v>0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18"/>
      <c r="AD34" s="118"/>
      <c r="AE34" s="118"/>
      <c r="AF34" s="118"/>
      <c r="AG34" s="118"/>
      <c r="AH34" s="118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</row>
    <row r="35" spans="1:46" ht="15.75" hidden="1" outlineLevel="1" x14ac:dyDescent="0.2">
      <c r="A35" s="101" t="s">
        <v>352</v>
      </c>
      <c r="B35" s="106">
        <f>'1'!B34</f>
        <v>0</v>
      </c>
      <c r="C35" s="103">
        <f>'1'!C34</f>
        <v>0</v>
      </c>
      <c r="D35" s="103">
        <f>'1'!D34</f>
        <v>0</v>
      </c>
      <c r="E35" s="103">
        <f>'1'!E34</f>
        <v>0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18"/>
      <c r="AD35" s="118"/>
      <c r="AE35" s="118"/>
      <c r="AF35" s="118"/>
      <c r="AG35" s="118"/>
      <c r="AH35" s="118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</row>
    <row r="36" spans="1:46" ht="15.75" hidden="1" outlineLevel="1" x14ac:dyDescent="0.2">
      <c r="A36" s="101" t="s">
        <v>352</v>
      </c>
      <c r="B36" s="106">
        <f>'1'!B35</f>
        <v>0</v>
      </c>
      <c r="C36" s="103">
        <f>'1'!C35</f>
        <v>0</v>
      </c>
      <c r="D36" s="103">
        <f>'1'!D35</f>
        <v>0</v>
      </c>
      <c r="E36" s="103">
        <f>'1'!E35</f>
        <v>0</v>
      </c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18"/>
      <c r="AD36" s="118"/>
      <c r="AE36" s="118"/>
      <c r="AF36" s="118"/>
      <c r="AG36" s="118"/>
      <c r="AH36" s="118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</row>
    <row r="37" spans="1:46" ht="31.5" collapsed="1" x14ac:dyDescent="0.2">
      <c r="A37" s="48" t="s">
        <v>354</v>
      </c>
      <c r="B37" s="33" t="s">
        <v>355</v>
      </c>
      <c r="C37" s="49" t="s">
        <v>330</v>
      </c>
      <c r="D37" s="49" t="s">
        <v>330</v>
      </c>
      <c r="E37" s="49" t="s">
        <v>330</v>
      </c>
      <c r="F37" s="104">
        <f t="shared" ref="F37:AT37" si="15">SUM(F38:F40)</f>
        <v>0</v>
      </c>
      <c r="G37" s="104">
        <f t="shared" si="15"/>
        <v>0</v>
      </c>
      <c r="H37" s="104">
        <f t="shared" si="15"/>
        <v>0</v>
      </c>
      <c r="I37" s="104">
        <f t="shared" si="15"/>
        <v>0</v>
      </c>
      <c r="J37" s="104">
        <f t="shared" si="15"/>
        <v>0</v>
      </c>
      <c r="K37" s="104">
        <f t="shared" si="15"/>
        <v>0</v>
      </c>
      <c r="L37" s="104">
        <f t="shared" si="15"/>
        <v>0</v>
      </c>
      <c r="M37" s="104">
        <f t="shared" si="15"/>
        <v>0</v>
      </c>
      <c r="N37" s="104">
        <f t="shared" si="15"/>
        <v>0</v>
      </c>
      <c r="O37" s="104">
        <f t="shared" si="15"/>
        <v>0</v>
      </c>
      <c r="P37" s="104">
        <f t="shared" si="15"/>
        <v>0</v>
      </c>
      <c r="Q37" s="104">
        <f t="shared" si="15"/>
        <v>0</v>
      </c>
      <c r="R37" s="104">
        <f t="shared" si="15"/>
        <v>0</v>
      </c>
      <c r="S37" s="104">
        <f t="shared" si="15"/>
        <v>0</v>
      </c>
      <c r="T37" s="104">
        <f t="shared" si="15"/>
        <v>0</v>
      </c>
      <c r="U37" s="104">
        <f t="shared" si="15"/>
        <v>0</v>
      </c>
      <c r="V37" s="104">
        <f t="shared" si="15"/>
        <v>0</v>
      </c>
      <c r="W37" s="104">
        <f t="shared" si="15"/>
        <v>0</v>
      </c>
      <c r="X37" s="104">
        <f t="shared" si="15"/>
        <v>0</v>
      </c>
      <c r="Y37" s="104">
        <f t="shared" si="15"/>
        <v>0</v>
      </c>
      <c r="Z37" s="104">
        <f t="shared" si="15"/>
        <v>0</v>
      </c>
      <c r="AA37" s="104">
        <f t="shared" si="15"/>
        <v>0</v>
      </c>
      <c r="AB37" s="104">
        <f t="shared" si="15"/>
        <v>0</v>
      </c>
      <c r="AC37" s="117">
        <f t="shared" si="15"/>
        <v>0</v>
      </c>
      <c r="AD37" s="117">
        <f t="shared" si="15"/>
        <v>0</v>
      </c>
      <c r="AE37" s="117">
        <f t="shared" si="15"/>
        <v>0</v>
      </c>
      <c r="AF37" s="117">
        <f t="shared" si="15"/>
        <v>0</v>
      </c>
      <c r="AG37" s="117">
        <f t="shared" si="15"/>
        <v>0</v>
      </c>
      <c r="AH37" s="117">
        <f t="shared" si="15"/>
        <v>0</v>
      </c>
      <c r="AI37" s="104">
        <f t="shared" si="15"/>
        <v>0</v>
      </c>
      <c r="AJ37" s="104">
        <f t="shared" si="15"/>
        <v>0</v>
      </c>
      <c r="AK37" s="104">
        <f t="shared" si="15"/>
        <v>0</v>
      </c>
      <c r="AL37" s="104">
        <f t="shared" si="15"/>
        <v>0</v>
      </c>
      <c r="AM37" s="104">
        <f t="shared" si="15"/>
        <v>0</v>
      </c>
      <c r="AN37" s="104">
        <f t="shared" si="15"/>
        <v>0</v>
      </c>
      <c r="AO37" s="104">
        <f t="shared" si="15"/>
        <v>0</v>
      </c>
      <c r="AP37" s="104">
        <f t="shared" si="15"/>
        <v>0</v>
      </c>
      <c r="AQ37" s="104">
        <f t="shared" si="15"/>
        <v>0</v>
      </c>
      <c r="AR37" s="104">
        <f t="shared" si="15"/>
        <v>0</v>
      </c>
      <c r="AS37" s="104">
        <f t="shared" si="15"/>
        <v>0</v>
      </c>
      <c r="AT37" s="104">
        <f t="shared" si="15"/>
        <v>0</v>
      </c>
    </row>
    <row r="38" spans="1:46" ht="15.75" hidden="1" outlineLevel="1" x14ac:dyDescent="0.2">
      <c r="A38" s="101" t="s">
        <v>354</v>
      </c>
      <c r="B38" s="106">
        <f>'1'!B37</f>
        <v>0</v>
      </c>
      <c r="C38" s="103">
        <f>'1'!C37</f>
        <v>0</v>
      </c>
      <c r="D38" s="103">
        <f>'1'!D37</f>
        <v>0</v>
      </c>
      <c r="E38" s="103">
        <f>'1'!E37</f>
        <v>0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18"/>
      <c r="AD38" s="118"/>
      <c r="AE38" s="118"/>
      <c r="AF38" s="118"/>
      <c r="AG38" s="118"/>
      <c r="AH38" s="118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</row>
    <row r="39" spans="1:46" ht="15.75" hidden="1" outlineLevel="1" x14ac:dyDescent="0.2">
      <c r="A39" s="101" t="s">
        <v>354</v>
      </c>
      <c r="B39" s="106">
        <f>'1'!B38</f>
        <v>0</v>
      </c>
      <c r="C39" s="103">
        <f>'1'!C38</f>
        <v>0</v>
      </c>
      <c r="D39" s="103">
        <f>'1'!D38</f>
        <v>0</v>
      </c>
      <c r="E39" s="103">
        <f>'1'!E38</f>
        <v>0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18"/>
      <c r="AD39" s="118"/>
      <c r="AE39" s="118"/>
      <c r="AF39" s="118"/>
      <c r="AG39" s="118"/>
      <c r="AH39" s="118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</row>
    <row r="40" spans="1:46" ht="15.75" hidden="1" outlineLevel="1" x14ac:dyDescent="0.2">
      <c r="A40" s="101" t="s">
        <v>354</v>
      </c>
      <c r="B40" s="106">
        <f>'1'!B39</f>
        <v>0</v>
      </c>
      <c r="C40" s="103">
        <f>'1'!C39</f>
        <v>0</v>
      </c>
      <c r="D40" s="103">
        <f>'1'!D39</f>
        <v>0</v>
      </c>
      <c r="E40" s="103">
        <f>'1'!E39</f>
        <v>0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18"/>
      <c r="AD40" s="118"/>
      <c r="AE40" s="118"/>
      <c r="AF40" s="118"/>
      <c r="AG40" s="118"/>
      <c r="AH40" s="118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</row>
    <row r="41" spans="1:46" ht="31.5" collapsed="1" x14ac:dyDescent="0.2">
      <c r="A41" s="48" t="s">
        <v>150</v>
      </c>
      <c r="B41" s="33" t="s">
        <v>356</v>
      </c>
      <c r="C41" s="49" t="s">
        <v>330</v>
      </c>
      <c r="D41" s="49" t="s">
        <v>330</v>
      </c>
      <c r="E41" s="49" t="s">
        <v>330</v>
      </c>
      <c r="F41" s="104">
        <f t="shared" ref="F41:AT41" si="16">F42+F55</f>
        <v>0</v>
      </c>
      <c r="G41" s="104">
        <f t="shared" si="16"/>
        <v>0</v>
      </c>
      <c r="H41" s="104">
        <f t="shared" si="16"/>
        <v>0</v>
      </c>
      <c r="I41" s="104">
        <f t="shared" si="16"/>
        <v>0</v>
      </c>
      <c r="J41" s="104">
        <f t="shared" si="16"/>
        <v>0</v>
      </c>
      <c r="K41" s="104">
        <f t="shared" si="16"/>
        <v>0</v>
      </c>
      <c r="L41" s="104">
        <f t="shared" si="16"/>
        <v>0</v>
      </c>
      <c r="M41" s="104">
        <f t="shared" si="16"/>
        <v>0</v>
      </c>
      <c r="N41" s="104">
        <f t="shared" si="16"/>
        <v>0</v>
      </c>
      <c r="O41" s="104">
        <f t="shared" si="16"/>
        <v>0</v>
      </c>
      <c r="P41" s="104">
        <f t="shared" si="16"/>
        <v>0</v>
      </c>
      <c r="Q41" s="104">
        <f t="shared" si="16"/>
        <v>0</v>
      </c>
      <c r="R41" s="104">
        <f t="shared" si="16"/>
        <v>0</v>
      </c>
      <c r="S41" s="104">
        <f t="shared" si="16"/>
        <v>0</v>
      </c>
      <c r="T41" s="104">
        <f t="shared" si="16"/>
        <v>0</v>
      </c>
      <c r="U41" s="104">
        <f t="shared" si="16"/>
        <v>0</v>
      </c>
      <c r="V41" s="104">
        <f t="shared" si="16"/>
        <v>0</v>
      </c>
      <c r="W41" s="104">
        <f t="shared" si="16"/>
        <v>0</v>
      </c>
      <c r="X41" s="104">
        <f t="shared" si="16"/>
        <v>0</v>
      </c>
      <c r="Y41" s="104">
        <f t="shared" si="16"/>
        <v>0</v>
      </c>
      <c r="Z41" s="104">
        <f t="shared" si="16"/>
        <v>0</v>
      </c>
      <c r="AA41" s="104">
        <f t="shared" si="16"/>
        <v>0</v>
      </c>
      <c r="AB41" s="104">
        <f t="shared" si="16"/>
        <v>0</v>
      </c>
      <c r="AC41" s="117">
        <f t="shared" si="16"/>
        <v>0</v>
      </c>
      <c r="AD41" s="117">
        <f t="shared" si="16"/>
        <v>0</v>
      </c>
      <c r="AE41" s="117">
        <f t="shared" si="16"/>
        <v>0</v>
      </c>
      <c r="AF41" s="117">
        <f t="shared" si="16"/>
        <v>0</v>
      </c>
      <c r="AG41" s="117">
        <f t="shared" si="16"/>
        <v>0</v>
      </c>
      <c r="AH41" s="117">
        <f t="shared" si="16"/>
        <v>0</v>
      </c>
      <c r="AI41" s="104">
        <f t="shared" si="16"/>
        <v>0</v>
      </c>
      <c r="AJ41" s="104">
        <f t="shared" si="16"/>
        <v>0</v>
      </c>
      <c r="AK41" s="104">
        <f t="shared" si="16"/>
        <v>0</v>
      </c>
      <c r="AL41" s="104">
        <f t="shared" si="16"/>
        <v>0</v>
      </c>
      <c r="AM41" s="104">
        <f t="shared" si="16"/>
        <v>0</v>
      </c>
      <c r="AN41" s="104">
        <f t="shared" si="16"/>
        <v>0</v>
      </c>
      <c r="AO41" s="104">
        <f t="shared" si="16"/>
        <v>0</v>
      </c>
      <c r="AP41" s="104">
        <f t="shared" si="16"/>
        <v>0</v>
      </c>
      <c r="AQ41" s="104">
        <f t="shared" si="16"/>
        <v>0</v>
      </c>
      <c r="AR41" s="104">
        <f t="shared" si="16"/>
        <v>0</v>
      </c>
      <c r="AS41" s="104">
        <f t="shared" si="16"/>
        <v>0</v>
      </c>
      <c r="AT41" s="104">
        <f t="shared" si="16"/>
        <v>0</v>
      </c>
    </row>
    <row r="42" spans="1:46" ht="31.5" x14ac:dyDescent="0.2">
      <c r="A42" s="48" t="s">
        <v>165</v>
      </c>
      <c r="B42" s="33" t="s">
        <v>357</v>
      </c>
      <c r="C42" s="49" t="s">
        <v>330</v>
      </c>
      <c r="D42" s="49" t="s">
        <v>330</v>
      </c>
      <c r="E42" s="49" t="s">
        <v>330</v>
      </c>
      <c r="F42" s="104">
        <f t="shared" ref="F42:AT42" si="17">F43+F47+F51</f>
        <v>0</v>
      </c>
      <c r="G42" s="104">
        <f t="shared" si="17"/>
        <v>0</v>
      </c>
      <c r="H42" s="104">
        <f t="shared" si="17"/>
        <v>0</v>
      </c>
      <c r="I42" s="104">
        <f t="shared" si="17"/>
        <v>0</v>
      </c>
      <c r="J42" s="104">
        <f t="shared" si="17"/>
        <v>0</v>
      </c>
      <c r="K42" s="104">
        <f t="shared" si="17"/>
        <v>0</v>
      </c>
      <c r="L42" s="104">
        <f t="shared" si="17"/>
        <v>0</v>
      </c>
      <c r="M42" s="104">
        <f t="shared" si="17"/>
        <v>0</v>
      </c>
      <c r="N42" s="104">
        <f t="shared" si="17"/>
        <v>0</v>
      </c>
      <c r="O42" s="104">
        <f t="shared" si="17"/>
        <v>0</v>
      </c>
      <c r="P42" s="104">
        <f t="shared" si="17"/>
        <v>0</v>
      </c>
      <c r="Q42" s="104">
        <f t="shared" si="17"/>
        <v>0</v>
      </c>
      <c r="R42" s="104">
        <f t="shared" si="17"/>
        <v>0</v>
      </c>
      <c r="S42" s="104">
        <f t="shared" si="17"/>
        <v>0</v>
      </c>
      <c r="T42" s="104">
        <f t="shared" si="17"/>
        <v>0</v>
      </c>
      <c r="U42" s="104">
        <f t="shared" si="17"/>
        <v>0</v>
      </c>
      <c r="V42" s="104">
        <f t="shared" si="17"/>
        <v>0</v>
      </c>
      <c r="W42" s="104">
        <f t="shared" si="17"/>
        <v>0</v>
      </c>
      <c r="X42" s="104">
        <f t="shared" si="17"/>
        <v>0</v>
      </c>
      <c r="Y42" s="104">
        <f t="shared" si="17"/>
        <v>0</v>
      </c>
      <c r="Z42" s="104">
        <f t="shared" si="17"/>
        <v>0</v>
      </c>
      <c r="AA42" s="104">
        <f t="shared" si="17"/>
        <v>0</v>
      </c>
      <c r="AB42" s="104">
        <f t="shared" si="17"/>
        <v>0</v>
      </c>
      <c r="AC42" s="117">
        <f t="shared" si="17"/>
        <v>0</v>
      </c>
      <c r="AD42" s="117">
        <f t="shared" si="17"/>
        <v>0</v>
      </c>
      <c r="AE42" s="117">
        <f t="shared" si="17"/>
        <v>0</v>
      </c>
      <c r="AF42" s="117">
        <f t="shared" si="17"/>
        <v>0</v>
      </c>
      <c r="AG42" s="117">
        <f t="shared" si="17"/>
        <v>0</v>
      </c>
      <c r="AH42" s="117">
        <f t="shared" si="17"/>
        <v>0</v>
      </c>
      <c r="AI42" s="104">
        <f t="shared" si="17"/>
        <v>0</v>
      </c>
      <c r="AJ42" s="104">
        <f t="shared" si="17"/>
        <v>0</v>
      </c>
      <c r="AK42" s="104">
        <f t="shared" si="17"/>
        <v>0</v>
      </c>
      <c r="AL42" s="104">
        <f t="shared" si="17"/>
        <v>0</v>
      </c>
      <c r="AM42" s="104">
        <f t="shared" si="17"/>
        <v>0</v>
      </c>
      <c r="AN42" s="104">
        <f t="shared" si="17"/>
        <v>0</v>
      </c>
      <c r="AO42" s="104">
        <f t="shared" si="17"/>
        <v>0</v>
      </c>
      <c r="AP42" s="104">
        <f t="shared" si="17"/>
        <v>0</v>
      </c>
      <c r="AQ42" s="104">
        <f t="shared" si="17"/>
        <v>0</v>
      </c>
      <c r="AR42" s="104">
        <f t="shared" si="17"/>
        <v>0</v>
      </c>
      <c r="AS42" s="104">
        <f t="shared" si="17"/>
        <v>0</v>
      </c>
      <c r="AT42" s="104">
        <f t="shared" si="17"/>
        <v>0</v>
      </c>
    </row>
    <row r="43" spans="1:46" ht="78.75" x14ac:dyDescent="0.2">
      <c r="A43" s="48" t="s">
        <v>165</v>
      </c>
      <c r="B43" s="33" t="s">
        <v>358</v>
      </c>
      <c r="C43" s="49" t="s">
        <v>330</v>
      </c>
      <c r="D43" s="49" t="s">
        <v>330</v>
      </c>
      <c r="E43" s="49" t="s">
        <v>330</v>
      </c>
      <c r="F43" s="104">
        <f>SUM(F44:F46)</f>
        <v>0</v>
      </c>
      <c r="G43" s="104">
        <f t="shared" ref="G43:AT43" si="18">SUM(G44:G46)</f>
        <v>0</v>
      </c>
      <c r="H43" s="104">
        <f t="shared" si="18"/>
        <v>0</v>
      </c>
      <c r="I43" s="104">
        <f t="shared" si="18"/>
        <v>0</v>
      </c>
      <c r="J43" s="104">
        <f t="shared" si="18"/>
        <v>0</v>
      </c>
      <c r="K43" s="104">
        <f t="shared" si="18"/>
        <v>0</v>
      </c>
      <c r="L43" s="104">
        <f t="shared" si="18"/>
        <v>0</v>
      </c>
      <c r="M43" s="104">
        <f t="shared" si="18"/>
        <v>0</v>
      </c>
      <c r="N43" s="104">
        <f t="shared" si="18"/>
        <v>0</v>
      </c>
      <c r="O43" s="104">
        <f t="shared" si="18"/>
        <v>0</v>
      </c>
      <c r="P43" s="104">
        <f t="shared" si="18"/>
        <v>0</v>
      </c>
      <c r="Q43" s="104">
        <f t="shared" si="18"/>
        <v>0</v>
      </c>
      <c r="R43" s="104">
        <f t="shared" si="18"/>
        <v>0</v>
      </c>
      <c r="S43" s="104">
        <f t="shared" si="18"/>
        <v>0</v>
      </c>
      <c r="T43" s="104">
        <f t="shared" si="18"/>
        <v>0</v>
      </c>
      <c r="U43" s="104">
        <f t="shared" si="18"/>
        <v>0</v>
      </c>
      <c r="V43" s="104">
        <f t="shared" si="18"/>
        <v>0</v>
      </c>
      <c r="W43" s="104">
        <f t="shared" si="18"/>
        <v>0</v>
      </c>
      <c r="X43" s="104">
        <f t="shared" si="18"/>
        <v>0</v>
      </c>
      <c r="Y43" s="104">
        <f t="shared" si="18"/>
        <v>0</v>
      </c>
      <c r="Z43" s="104">
        <f t="shared" si="18"/>
        <v>0</v>
      </c>
      <c r="AA43" s="104">
        <f t="shared" si="18"/>
        <v>0</v>
      </c>
      <c r="AB43" s="104">
        <f t="shared" si="18"/>
        <v>0</v>
      </c>
      <c r="AC43" s="117">
        <f t="shared" si="18"/>
        <v>0</v>
      </c>
      <c r="AD43" s="117">
        <f t="shared" si="18"/>
        <v>0</v>
      </c>
      <c r="AE43" s="117">
        <f t="shared" si="18"/>
        <v>0</v>
      </c>
      <c r="AF43" s="117">
        <f t="shared" si="18"/>
        <v>0</v>
      </c>
      <c r="AG43" s="117">
        <f t="shared" si="18"/>
        <v>0</v>
      </c>
      <c r="AH43" s="117">
        <f t="shared" si="18"/>
        <v>0</v>
      </c>
      <c r="AI43" s="104">
        <f t="shared" si="18"/>
        <v>0</v>
      </c>
      <c r="AJ43" s="104">
        <f t="shared" si="18"/>
        <v>0</v>
      </c>
      <c r="AK43" s="104">
        <f t="shared" si="18"/>
        <v>0</v>
      </c>
      <c r="AL43" s="104">
        <f t="shared" si="18"/>
        <v>0</v>
      </c>
      <c r="AM43" s="104">
        <f t="shared" si="18"/>
        <v>0</v>
      </c>
      <c r="AN43" s="104">
        <f t="shared" si="18"/>
        <v>0</v>
      </c>
      <c r="AO43" s="104">
        <f t="shared" si="18"/>
        <v>0</v>
      </c>
      <c r="AP43" s="104">
        <f t="shared" si="18"/>
        <v>0</v>
      </c>
      <c r="AQ43" s="104">
        <f t="shared" si="18"/>
        <v>0</v>
      </c>
      <c r="AR43" s="104">
        <f t="shared" si="18"/>
        <v>0</v>
      </c>
      <c r="AS43" s="104">
        <f t="shared" si="18"/>
        <v>0</v>
      </c>
      <c r="AT43" s="104">
        <f t="shared" si="18"/>
        <v>0</v>
      </c>
    </row>
    <row r="44" spans="1:46" ht="15.75" hidden="1" outlineLevel="1" x14ac:dyDescent="0.2">
      <c r="A44" s="101" t="s">
        <v>165</v>
      </c>
      <c r="B44" s="106">
        <f>'1'!B43</f>
        <v>0</v>
      </c>
      <c r="C44" s="103">
        <f>'1'!C43</f>
        <v>0</v>
      </c>
      <c r="D44" s="103">
        <f>'1'!D43</f>
        <v>0</v>
      </c>
      <c r="E44" s="103">
        <f>'1'!E43</f>
        <v>0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18"/>
      <c r="AD44" s="118"/>
      <c r="AE44" s="118"/>
      <c r="AF44" s="118"/>
      <c r="AG44" s="118"/>
      <c r="AH44" s="118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</row>
    <row r="45" spans="1:46" ht="15.75" hidden="1" outlineLevel="1" x14ac:dyDescent="0.2">
      <c r="A45" s="101" t="s">
        <v>165</v>
      </c>
      <c r="B45" s="106">
        <f>'1'!B44</f>
        <v>0</v>
      </c>
      <c r="C45" s="103">
        <f>'1'!C44</f>
        <v>0</v>
      </c>
      <c r="D45" s="103">
        <f>'1'!D44</f>
        <v>0</v>
      </c>
      <c r="E45" s="103">
        <f>'1'!E44</f>
        <v>0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18"/>
      <c r="AD45" s="118"/>
      <c r="AE45" s="118"/>
      <c r="AF45" s="118"/>
      <c r="AG45" s="118"/>
      <c r="AH45" s="118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</row>
    <row r="46" spans="1:46" ht="15.75" hidden="1" outlineLevel="1" x14ac:dyDescent="0.2">
      <c r="A46" s="101" t="s">
        <v>165</v>
      </c>
      <c r="B46" s="106">
        <f>'1'!B45</f>
        <v>0</v>
      </c>
      <c r="C46" s="103">
        <f>'1'!C45</f>
        <v>0</v>
      </c>
      <c r="D46" s="103">
        <f>'1'!D45</f>
        <v>0</v>
      </c>
      <c r="E46" s="103">
        <f>'1'!E45</f>
        <v>0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18"/>
      <c r="AD46" s="118"/>
      <c r="AE46" s="118"/>
      <c r="AF46" s="118"/>
      <c r="AG46" s="118"/>
      <c r="AH46" s="118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</row>
    <row r="47" spans="1:46" ht="63" collapsed="1" x14ac:dyDescent="0.2">
      <c r="A47" s="48" t="s">
        <v>165</v>
      </c>
      <c r="B47" s="33" t="s">
        <v>359</v>
      </c>
      <c r="C47" s="49" t="s">
        <v>330</v>
      </c>
      <c r="D47" s="49" t="s">
        <v>330</v>
      </c>
      <c r="E47" s="49" t="s">
        <v>330</v>
      </c>
      <c r="F47" s="104">
        <f t="shared" ref="F47:AT47" si="19">SUM(F48:F50)</f>
        <v>0</v>
      </c>
      <c r="G47" s="104">
        <f t="shared" si="19"/>
        <v>0</v>
      </c>
      <c r="H47" s="104">
        <f t="shared" si="19"/>
        <v>0</v>
      </c>
      <c r="I47" s="104">
        <f t="shared" si="19"/>
        <v>0</v>
      </c>
      <c r="J47" s="104">
        <f t="shared" si="19"/>
        <v>0</v>
      </c>
      <c r="K47" s="104">
        <f t="shared" si="19"/>
        <v>0</v>
      </c>
      <c r="L47" s="104">
        <f t="shared" si="19"/>
        <v>0</v>
      </c>
      <c r="M47" s="104">
        <f t="shared" si="19"/>
        <v>0</v>
      </c>
      <c r="N47" s="104">
        <f t="shared" si="19"/>
        <v>0</v>
      </c>
      <c r="O47" s="104">
        <f t="shared" si="19"/>
        <v>0</v>
      </c>
      <c r="P47" s="104">
        <f t="shared" si="19"/>
        <v>0</v>
      </c>
      <c r="Q47" s="104">
        <f t="shared" si="19"/>
        <v>0</v>
      </c>
      <c r="R47" s="104">
        <f t="shared" si="19"/>
        <v>0</v>
      </c>
      <c r="S47" s="104">
        <f t="shared" si="19"/>
        <v>0</v>
      </c>
      <c r="T47" s="104">
        <f t="shared" si="19"/>
        <v>0</v>
      </c>
      <c r="U47" s="104">
        <f t="shared" si="19"/>
        <v>0</v>
      </c>
      <c r="V47" s="104">
        <f t="shared" si="19"/>
        <v>0</v>
      </c>
      <c r="W47" s="104">
        <f t="shared" si="19"/>
        <v>0</v>
      </c>
      <c r="X47" s="104">
        <f t="shared" si="19"/>
        <v>0</v>
      </c>
      <c r="Y47" s="104">
        <f t="shared" si="19"/>
        <v>0</v>
      </c>
      <c r="Z47" s="104">
        <f t="shared" si="19"/>
        <v>0</v>
      </c>
      <c r="AA47" s="104">
        <f t="shared" si="19"/>
        <v>0</v>
      </c>
      <c r="AB47" s="104">
        <f t="shared" si="19"/>
        <v>0</v>
      </c>
      <c r="AC47" s="117">
        <f t="shared" si="19"/>
        <v>0</v>
      </c>
      <c r="AD47" s="117">
        <f t="shared" si="19"/>
        <v>0</v>
      </c>
      <c r="AE47" s="117">
        <f t="shared" si="19"/>
        <v>0</v>
      </c>
      <c r="AF47" s="117">
        <f t="shared" si="19"/>
        <v>0</v>
      </c>
      <c r="AG47" s="117">
        <f t="shared" si="19"/>
        <v>0</v>
      </c>
      <c r="AH47" s="117">
        <f t="shared" si="19"/>
        <v>0</v>
      </c>
      <c r="AI47" s="104">
        <f t="shared" si="19"/>
        <v>0</v>
      </c>
      <c r="AJ47" s="104">
        <f t="shared" si="19"/>
        <v>0</v>
      </c>
      <c r="AK47" s="104">
        <f t="shared" si="19"/>
        <v>0</v>
      </c>
      <c r="AL47" s="104">
        <f t="shared" si="19"/>
        <v>0</v>
      </c>
      <c r="AM47" s="104">
        <f t="shared" si="19"/>
        <v>0</v>
      </c>
      <c r="AN47" s="104">
        <f t="shared" si="19"/>
        <v>0</v>
      </c>
      <c r="AO47" s="104">
        <f t="shared" si="19"/>
        <v>0</v>
      </c>
      <c r="AP47" s="104">
        <f t="shared" si="19"/>
        <v>0</v>
      </c>
      <c r="AQ47" s="104">
        <f t="shared" si="19"/>
        <v>0</v>
      </c>
      <c r="AR47" s="104">
        <f t="shared" si="19"/>
        <v>0</v>
      </c>
      <c r="AS47" s="104">
        <f t="shared" si="19"/>
        <v>0</v>
      </c>
      <c r="AT47" s="104">
        <f t="shared" si="19"/>
        <v>0</v>
      </c>
    </row>
    <row r="48" spans="1:46" ht="15.75" hidden="1" outlineLevel="1" x14ac:dyDescent="0.2">
      <c r="A48" s="101" t="s">
        <v>165</v>
      </c>
      <c r="B48" s="106">
        <f>'1'!B47</f>
        <v>0</v>
      </c>
      <c r="C48" s="103">
        <f>'1'!C47</f>
        <v>0</v>
      </c>
      <c r="D48" s="103">
        <f>'1'!D47</f>
        <v>0</v>
      </c>
      <c r="E48" s="103">
        <f>'1'!E47</f>
        <v>0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18"/>
      <c r="AD48" s="118"/>
      <c r="AE48" s="118"/>
      <c r="AF48" s="118"/>
      <c r="AG48" s="118"/>
      <c r="AH48" s="118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</row>
    <row r="49" spans="1:46" ht="15.75" hidden="1" outlineLevel="1" x14ac:dyDescent="0.2">
      <c r="A49" s="101" t="s">
        <v>165</v>
      </c>
      <c r="B49" s="106">
        <f>'1'!B48</f>
        <v>0</v>
      </c>
      <c r="C49" s="103">
        <f>'1'!C48</f>
        <v>0</v>
      </c>
      <c r="D49" s="103">
        <f>'1'!D48</f>
        <v>0</v>
      </c>
      <c r="E49" s="103">
        <f>'1'!E48</f>
        <v>0</v>
      </c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18"/>
      <c r="AD49" s="118"/>
      <c r="AE49" s="118"/>
      <c r="AF49" s="118"/>
      <c r="AG49" s="118"/>
      <c r="AH49" s="118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</row>
    <row r="50" spans="1:46" ht="15.75" hidden="1" outlineLevel="1" x14ac:dyDescent="0.2">
      <c r="A50" s="101" t="s">
        <v>165</v>
      </c>
      <c r="B50" s="106">
        <f>'1'!B49</f>
        <v>0</v>
      </c>
      <c r="C50" s="103">
        <f>'1'!C49</f>
        <v>0</v>
      </c>
      <c r="D50" s="103">
        <f>'1'!D49</f>
        <v>0</v>
      </c>
      <c r="E50" s="103">
        <f>'1'!E49</f>
        <v>0</v>
      </c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18"/>
      <c r="AD50" s="118"/>
      <c r="AE50" s="118"/>
      <c r="AF50" s="118"/>
      <c r="AG50" s="118"/>
      <c r="AH50" s="118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</row>
    <row r="51" spans="1:46" ht="63" collapsed="1" x14ac:dyDescent="0.2">
      <c r="A51" s="48" t="s">
        <v>165</v>
      </c>
      <c r="B51" s="33" t="s">
        <v>360</v>
      </c>
      <c r="C51" s="49" t="s">
        <v>330</v>
      </c>
      <c r="D51" s="49" t="s">
        <v>330</v>
      </c>
      <c r="E51" s="49" t="s">
        <v>330</v>
      </c>
      <c r="F51" s="104">
        <f t="shared" ref="F51:AT51" si="20">SUM(F52:F54)</f>
        <v>0</v>
      </c>
      <c r="G51" s="104">
        <f t="shared" si="20"/>
        <v>0</v>
      </c>
      <c r="H51" s="104">
        <f t="shared" si="20"/>
        <v>0</v>
      </c>
      <c r="I51" s="104">
        <f t="shared" si="20"/>
        <v>0</v>
      </c>
      <c r="J51" s="104">
        <f t="shared" si="20"/>
        <v>0</v>
      </c>
      <c r="K51" s="104">
        <f t="shared" si="20"/>
        <v>0</v>
      </c>
      <c r="L51" s="104">
        <f t="shared" si="20"/>
        <v>0</v>
      </c>
      <c r="M51" s="104">
        <f t="shared" si="20"/>
        <v>0</v>
      </c>
      <c r="N51" s="104">
        <f t="shared" si="20"/>
        <v>0</v>
      </c>
      <c r="O51" s="104">
        <f t="shared" si="20"/>
        <v>0</v>
      </c>
      <c r="P51" s="104">
        <f t="shared" si="20"/>
        <v>0</v>
      </c>
      <c r="Q51" s="104">
        <f t="shared" si="20"/>
        <v>0</v>
      </c>
      <c r="R51" s="104">
        <f t="shared" si="20"/>
        <v>0</v>
      </c>
      <c r="S51" s="104">
        <f t="shared" si="20"/>
        <v>0</v>
      </c>
      <c r="T51" s="104">
        <f t="shared" si="20"/>
        <v>0</v>
      </c>
      <c r="U51" s="104">
        <f t="shared" si="20"/>
        <v>0</v>
      </c>
      <c r="V51" s="104">
        <f t="shared" si="20"/>
        <v>0</v>
      </c>
      <c r="W51" s="104">
        <f t="shared" si="20"/>
        <v>0</v>
      </c>
      <c r="X51" s="104">
        <f t="shared" si="20"/>
        <v>0</v>
      </c>
      <c r="Y51" s="104">
        <f t="shared" si="20"/>
        <v>0</v>
      </c>
      <c r="Z51" s="104">
        <f t="shared" si="20"/>
        <v>0</v>
      </c>
      <c r="AA51" s="104">
        <f t="shared" si="20"/>
        <v>0</v>
      </c>
      <c r="AB51" s="104">
        <f t="shared" si="20"/>
        <v>0</v>
      </c>
      <c r="AC51" s="117">
        <f t="shared" si="20"/>
        <v>0</v>
      </c>
      <c r="AD51" s="117">
        <f t="shared" si="20"/>
        <v>0</v>
      </c>
      <c r="AE51" s="117">
        <f t="shared" si="20"/>
        <v>0</v>
      </c>
      <c r="AF51" s="117">
        <f t="shared" si="20"/>
        <v>0</v>
      </c>
      <c r="AG51" s="117">
        <f t="shared" si="20"/>
        <v>0</v>
      </c>
      <c r="AH51" s="117">
        <f t="shared" si="20"/>
        <v>0</v>
      </c>
      <c r="AI51" s="104">
        <f t="shared" si="20"/>
        <v>0</v>
      </c>
      <c r="AJ51" s="104">
        <f t="shared" si="20"/>
        <v>0</v>
      </c>
      <c r="AK51" s="104">
        <f t="shared" si="20"/>
        <v>0</v>
      </c>
      <c r="AL51" s="104">
        <f t="shared" si="20"/>
        <v>0</v>
      </c>
      <c r="AM51" s="104">
        <f t="shared" si="20"/>
        <v>0</v>
      </c>
      <c r="AN51" s="104">
        <f t="shared" si="20"/>
        <v>0</v>
      </c>
      <c r="AO51" s="104">
        <f t="shared" si="20"/>
        <v>0</v>
      </c>
      <c r="AP51" s="104">
        <f t="shared" si="20"/>
        <v>0</v>
      </c>
      <c r="AQ51" s="104">
        <f t="shared" si="20"/>
        <v>0</v>
      </c>
      <c r="AR51" s="104">
        <f t="shared" si="20"/>
        <v>0</v>
      </c>
      <c r="AS51" s="104">
        <f t="shared" si="20"/>
        <v>0</v>
      </c>
      <c r="AT51" s="104">
        <f t="shared" si="20"/>
        <v>0</v>
      </c>
    </row>
    <row r="52" spans="1:46" ht="15.75" hidden="1" outlineLevel="1" x14ac:dyDescent="0.2">
      <c r="A52" s="101" t="s">
        <v>165</v>
      </c>
      <c r="B52" s="106">
        <f>'1'!B51</f>
        <v>0</v>
      </c>
      <c r="C52" s="103">
        <f>'1'!C51</f>
        <v>0</v>
      </c>
      <c r="D52" s="103">
        <f>'1'!D51</f>
        <v>0</v>
      </c>
      <c r="E52" s="103">
        <f>'1'!E51</f>
        <v>0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18"/>
      <c r="AD52" s="118"/>
      <c r="AE52" s="118"/>
      <c r="AF52" s="118"/>
      <c r="AG52" s="118"/>
      <c r="AH52" s="118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</row>
    <row r="53" spans="1:46" ht="15.75" hidden="1" outlineLevel="1" x14ac:dyDescent="0.2">
      <c r="A53" s="101" t="s">
        <v>165</v>
      </c>
      <c r="B53" s="106">
        <f>'1'!B52</f>
        <v>0</v>
      </c>
      <c r="C53" s="103">
        <f>'1'!C52</f>
        <v>0</v>
      </c>
      <c r="D53" s="103">
        <f>'1'!D52</f>
        <v>0</v>
      </c>
      <c r="E53" s="103">
        <f>'1'!E52</f>
        <v>0</v>
      </c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18"/>
      <c r="AD53" s="118"/>
      <c r="AE53" s="118"/>
      <c r="AF53" s="118"/>
      <c r="AG53" s="118"/>
      <c r="AH53" s="118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</row>
    <row r="54" spans="1:46" ht="15.75" hidden="1" outlineLevel="1" x14ac:dyDescent="0.2">
      <c r="A54" s="101" t="s">
        <v>165</v>
      </c>
      <c r="B54" s="106">
        <f>'1'!B53</f>
        <v>0</v>
      </c>
      <c r="C54" s="103">
        <f>'1'!C53</f>
        <v>0</v>
      </c>
      <c r="D54" s="103">
        <f>'1'!D53</f>
        <v>0</v>
      </c>
      <c r="E54" s="103">
        <f>'1'!E53</f>
        <v>0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18"/>
      <c r="AD54" s="118"/>
      <c r="AE54" s="118"/>
      <c r="AF54" s="118"/>
      <c r="AG54" s="118"/>
      <c r="AH54" s="118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</row>
    <row r="55" spans="1:46" ht="31.5" collapsed="1" x14ac:dyDescent="0.2">
      <c r="A55" s="48" t="s">
        <v>166</v>
      </c>
      <c r="B55" s="33" t="s">
        <v>357</v>
      </c>
      <c r="C55" s="49" t="s">
        <v>330</v>
      </c>
      <c r="D55" s="49" t="s">
        <v>330</v>
      </c>
      <c r="E55" s="49" t="s">
        <v>330</v>
      </c>
      <c r="F55" s="104">
        <f t="shared" ref="F55:AT55" si="21">F56+F60+F64</f>
        <v>0</v>
      </c>
      <c r="G55" s="104">
        <f t="shared" si="21"/>
        <v>0</v>
      </c>
      <c r="H55" s="104">
        <f t="shared" si="21"/>
        <v>0</v>
      </c>
      <c r="I55" s="104">
        <f t="shared" si="21"/>
        <v>0</v>
      </c>
      <c r="J55" s="104">
        <f t="shared" si="21"/>
        <v>0</v>
      </c>
      <c r="K55" s="104">
        <f t="shared" si="21"/>
        <v>0</v>
      </c>
      <c r="L55" s="104">
        <f t="shared" si="21"/>
        <v>0</v>
      </c>
      <c r="M55" s="104">
        <f t="shared" si="21"/>
        <v>0</v>
      </c>
      <c r="N55" s="104">
        <f t="shared" si="21"/>
        <v>0</v>
      </c>
      <c r="O55" s="104">
        <f t="shared" si="21"/>
        <v>0</v>
      </c>
      <c r="P55" s="104">
        <f t="shared" si="21"/>
        <v>0</v>
      </c>
      <c r="Q55" s="104">
        <f t="shared" si="21"/>
        <v>0</v>
      </c>
      <c r="R55" s="104">
        <f t="shared" si="21"/>
        <v>0</v>
      </c>
      <c r="S55" s="104">
        <f t="shared" si="21"/>
        <v>0</v>
      </c>
      <c r="T55" s="104">
        <f t="shared" si="21"/>
        <v>0</v>
      </c>
      <c r="U55" s="104">
        <f t="shared" si="21"/>
        <v>0</v>
      </c>
      <c r="V55" s="104">
        <f t="shared" si="21"/>
        <v>0</v>
      </c>
      <c r="W55" s="104">
        <f t="shared" si="21"/>
        <v>0</v>
      </c>
      <c r="X55" s="104">
        <f t="shared" si="21"/>
        <v>0</v>
      </c>
      <c r="Y55" s="104">
        <f t="shared" si="21"/>
        <v>0</v>
      </c>
      <c r="Z55" s="104">
        <f t="shared" si="21"/>
        <v>0</v>
      </c>
      <c r="AA55" s="104">
        <f t="shared" si="21"/>
        <v>0</v>
      </c>
      <c r="AB55" s="104">
        <f t="shared" si="21"/>
        <v>0</v>
      </c>
      <c r="AC55" s="117">
        <f t="shared" si="21"/>
        <v>0</v>
      </c>
      <c r="AD55" s="117">
        <f t="shared" si="21"/>
        <v>0</v>
      </c>
      <c r="AE55" s="117">
        <f t="shared" si="21"/>
        <v>0</v>
      </c>
      <c r="AF55" s="117">
        <f t="shared" si="21"/>
        <v>0</v>
      </c>
      <c r="AG55" s="117">
        <f t="shared" si="21"/>
        <v>0</v>
      </c>
      <c r="AH55" s="117">
        <f t="shared" si="21"/>
        <v>0</v>
      </c>
      <c r="AI55" s="104">
        <f t="shared" si="21"/>
        <v>0</v>
      </c>
      <c r="AJ55" s="104">
        <f t="shared" si="21"/>
        <v>0</v>
      </c>
      <c r="AK55" s="104">
        <f t="shared" si="21"/>
        <v>0</v>
      </c>
      <c r="AL55" s="104">
        <f t="shared" si="21"/>
        <v>0</v>
      </c>
      <c r="AM55" s="104">
        <f t="shared" si="21"/>
        <v>0</v>
      </c>
      <c r="AN55" s="104">
        <f t="shared" si="21"/>
        <v>0</v>
      </c>
      <c r="AO55" s="104">
        <f t="shared" si="21"/>
        <v>0</v>
      </c>
      <c r="AP55" s="104">
        <f t="shared" si="21"/>
        <v>0</v>
      </c>
      <c r="AQ55" s="104">
        <f t="shared" si="21"/>
        <v>0</v>
      </c>
      <c r="AR55" s="104">
        <f t="shared" si="21"/>
        <v>0</v>
      </c>
      <c r="AS55" s="104">
        <f t="shared" si="21"/>
        <v>0</v>
      </c>
      <c r="AT55" s="104">
        <f t="shared" si="21"/>
        <v>0</v>
      </c>
    </row>
    <row r="56" spans="1:46" ht="84" customHeight="1" x14ac:dyDescent="0.2">
      <c r="A56" s="48" t="s">
        <v>166</v>
      </c>
      <c r="B56" s="33" t="s">
        <v>358</v>
      </c>
      <c r="C56" s="49" t="s">
        <v>330</v>
      </c>
      <c r="D56" s="49" t="s">
        <v>330</v>
      </c>
      <c r="E56" s="49" t="s">
        <v>330</v>
      </c>
      <c r="F56" s="104">
        <f t="shared" ref="F56" si="22">SUM(F57:F59)</f>
        <v>0</v>
      </c>
      <c r="G56" s="104">
        <f t="shared" ref="G56:AT56" si="23">SUM(G57:G59)</f>
        <v>0</v>
      </c>
      <c r="H56" s="104">
        <f t="shared" si="23"/>
        <v>0</v>
      </c>
      <c r="I56" s="104">
        <f t="shared" si="23"/>
        <v>0</v>
      </c>
      <c r="J56" s="104">
        <f t="shared" si="23"/>
        <v>0</v>
      </c>
      <c r="K56" s="104">
        <f t="shared" si="23"/>
        <v>0</v>
      </c>
      <c r="L56" s="104">
        <f t="shared" si="23"/>
        <v>0</v>
      </c>
      <c r="M56" s="104">
        <f t="shared" si="23"/>
        <v>0</v>
      </c>
      <c r="N56" s="104">
        <f t="shared" si="23"/>
        <v>0</v>
      </c>
      <c r="O56" s="104">
        <f t="shared" si="23"/>
        <v>0</v>
      </c>
      <c r="P56" s="104">
        <f t="shared" si="23"/>
        <v>0</v>
      </c>
      <c r="Q56" s="104">
        <f t="shared" si="23"/>
        <v>0</v>
      </c>
      <c r="R56" s="104">
        <f t="shared" si="23"/>
        <v>0</v>
      </c>
      <c r="S56" s="104">
        <f t="shared" si="23"/>
        <v>0</v>
      </c>
      <c r="T56" s="104">
        <f t="shared" si="23"/>
        <v>0</v>
      </c>
      <c r="U56" s="104">
        <f t="shared" si="23"/>
        <v>0</v>
      </c>
      <c r="V56" s="104">
        <f t="shared" si="23"/>
        <v>0</v>
      </c>
      <c r="W56" s="104">
        <f t="shared" si="23"/>
        <v>0</v>
      </c>
      <c r="X56" s="104">
        <f t="shared" si="23"/>
        <v>0</v>
      </c>
      <c r="Y56" s="104">
        <f t="shared" si="23"/>
        <v>0</v>
      </c>
      <c r="Z56" s="104">
        <f t="shared" si="23"/>
        <v>0</v>
      </c>
      <c r="AA56" s="104">
        <f t="shared" si="23"/>
        <v>0</v>
      </c>
      <c r="AB56" s="104">
        <f t="shared" si="23"/>
        <v>0</v>
      </c>
      <c r="AC56" s="117">
        <f t="shared" si="23"/>
        <v>0</v>
      </c>
      <c r="AD56" s="117">
        <f t="shared" si="23"/>
        <v>0</v>
      </c>
      <c r="AE56" s="117">
        <f t="shared" si="23"/>
        <v>0</v>
      </c>
      <c r="AF56" s="117">
        <f t="shared" si="23"/>
        <v>0</v>
      </c>
      <c r="AG56" s="117">
        <f t="shared" si="23"/>
        <v>0</v>
      </c>
      <c r="AH56" s="117">
        <f t="shared" si="23"/>
        <v>0</v>
      </c>
      <c r="AI56" s="104">
        <f t="shared" si="23"/>
        <v>0</v>
      </c>
      <c r="AJ56" s="104">
        <f t="shared" si="23"/>
        <v>0</v>
      </c>
      <c r="AK56" s="104">
        <f t="shared" si="23"/>
        <v>0</v>
      </c>
      <c r="AL56" s="104">
        <f t="shared" si="23"/>
        <v>0</v>
      </c>
      <c r="AM56" s="104">
        <f t="shared" si="23"/>
        <v>0</v>
      </c>
      <c r="AN56" s="104">
        <f t="shared" si="23"/>
        <v>0</v>
      </c>
      <c r="AO56" s="104">
        <f t="shared" si="23"/>
        <v>0</v>
      </c>
      <c r="AP56" s="104">
        <f t="shared" si="23"/>
        <v>0</v>
      </c>
      <c r="AQ56" s="104">
        <f t="shared" si="23"/>
        <v>0</v>
      </c>
      <c r="AR56" s="104">
        <f t="shared" si="23"/>
        <v>0</v>
      </c>
      <c r="AS56" s="104">
        <f t="shared" si="23"/>
        <v>0</v>
      </c>
      <c r="AT56" s="104">
        <f t="shared" si="23"/>
        <v>0</v>
      </c>
    </row>
    <row r="57" spans="1:46" ht="15.75" hidden="1" outlineLevel="1" x14ac:dyDescent="0.2">
      <c r="A57" s="101" t="s">
        <v>166</v>
      </c>
      <c r="B57" s="106">
        <f>'1'!B56</f>
        <v>0</v>
      </c>
      <c r="C57" s="103">
        <f>'1'!C56</f>
        <v>0</v>
      </c>
      <c r="D57" s="103">
        <f>'1'!D56</f>
        <v>0</v>
      </c>
      <c r="E57" s="103">
        <f>'1'!E56</f>
        <v>0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18"/>
      <c r="AD57" s="118"/>
      <c r="AE57" s="118"/>
      <c r="AF57" s="118"/>
      <c r="AG57" s="118"/>
      <c r="AH57" s="118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</row>
    <row r="58" spans="1:46" ht="15.75" hidden="1" outlineLevel="1" x14ac:dyDescent="0.2">
      <c r="A58" s="101" t="s">
        <v>166</v>
      </c>
      <c r="B58" s="106">
        <f>'1'!B57</f>
        <v>0</v>
      </c>
      <c r="C58" s="103">
        <f>'1'!C57</f>
        <v>0</v>
      </c>
      <c r="D58" s="103">
        <f>'1'!D57</f>
        <v>0</v>
      </c>
      <c r="E58" s="103">
        <f>'1'!E57</f>
        <v>0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18"/>
      <c r="AD58" s="118"/>
      <c r="AE58" s="118"/>
      <c r="AF58" s="118"/>
      <c r="AG58" s="118"/>
      <c r="AH58" s="118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</row>
    <row r="59" spans="1:46" ht="15.75" hidden="1" outlineLevel="1" x14ac:dyDescent="0.2">
      <c r="A59" s="101" t="s">
        <v>166</v>
      </c>
      <c r="B59" s="106">
        <f>'1'!B58</f>
        <v>0</v>
      </c>
      <c r="C59" s="103">
        <f>'1'!C58</f>
        <v>0</v>
      </c>
      <c r="D59" s="103">
        <f>'1'!D58</f>
        <v>0</v>
      </c>
      <c r="E59" s="103">
        <f>'1'!E58</f>
        <v>0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18"/>
      <c r="AD59" s="118"/>
      <c r="AE59" s="118"/>
      <c r="AF59" s="118"/>
      <c r="AG59" s="118"/>
      <c r="AH59" s="118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</row>
    <row r="60" spans="1:46" ht="63" collapsed="1" x14ac:dyDescent="0.2">
      <c r="A60" s="48" t="s">
        <v>166</v>
      </c>
      <c r="B60" s="33" t="s">
        <v>359</v>
      </c>
      <c r="C60" s="49" t="s">
        <v>330</v>
      </c>
      <c r="D60" s="49" t="s">
        <v>330</v>
      </c>
      <c r="E60" s="49" t="s">
        <v>330</v>
      </c>
      <c r="F60" s="104">
        <f t="shared" ref="F60:AT60" si="24">SUM(F61:F63)</f>
        <v>0</v>
      </c>
      <c r="G60" s="104">
        <f t="shared" si="24"/>
        <v>0</v>
      </c>
      <c r="H60" s="104">
        <f t="shared" si="24"/>
        <v>0</v>
      </c>
      <c r="I60" s="104">
        <f t="shared" si="24"/>
        <v>0</v>
      </c>
      <c r="J60" s="104">
        <f t="shared" si="24"/>
        <v>0</v>
      </c>
      <c r="K60" s="104">
        <f t="shared" si="24"/>
        <v>0</v>
      </c>
      <c r="L60" s="104">
        <f t="shared" si="24"/>
        <v>0</v>
      </c>
      <c r="M60" s="104">
        <f t="shared" si="24"/>
        <v>0</v>
      </c>
      <c r="N60" s="104">
        <f t="shared" si="24"/>
        <v>0</v>
      </c>
      <c r="O60" s="104">
        <f t="shared" si="24"/>
        <v>0</v>
      </c>
      <c r="P60" s="104">
        <f t="shared" si="24"/>
        <v>0</v>
      </c>
      <c r="Q60" s="104">
        <f t="shared" si="24"/>
        <v>0</v>
      </c>
      <c r="R60" s="104">
        <f t="shared" si="24"/>
        <v>0</v>
      </c>
      <c r="S60" s="104">
        <f t="shared" si="24"/>
        <v>0</v>
      </c>
      <c r="T60" s="104">
        <f t="shared" si="24"/>
        <v>0</v>
      </c>
      <c r="U60" s="104">
        <f t="shared" si="24"/>
        <v>0</v>
      </c>
      <c r="V60" s="104">
        <f t="shared" si="24"/>
        <v>0</v>
      </c>
      <c r="W60" s="104">
        <f t="shared" si="24"/>
        <v>0</v>
      </c>
      <c r="X60" s="104">
        <f t="shared" si="24"/>
        <v>0</v>
      </c>
      <c r="Y60" s="104">
        <f t="shared" si="24"/>
        <v>0</v>
      </c>
      <c r="Z60" s="104">
        <f t="shared" si="24"/>
        <v>0</v>
      </c>
      <c r="AA60" s="104">
        <f t="shared" si="24"/>
        <v>0</v>
      </c>
      <c r="AB60" s="104">
        <f t="shared" si="24"/>
        <v>0</v>
      </c>
      <c r="AC60" s="117">
        <f t="shared" si="24"/>
        <v>0</v>
      </c>
      <c r="AD60" s="117">
        <f t="shared" si="24"/>
        <v>0</v>
      </c>
      <c r="AE60" s="117">
        <f t="shared" si="24"/>
        <v>0</v>
      </c>
      <c r="AF60" s="117">
        <f t="shared" si="24"/>
        <v>0</v>
      </c>
      <c r="AG60" s="117">
        <f t="shared" si="24"/>
        <v>0</v>
      </c>
      <c r="AH60" s="117">
        <f t="shared" si="24"/>
        <v>0</v>
      </c>
      <c r="AI60" s="104">
        <f t="shared" si="24"/>
        <v>0</v>
      </c>
      <c r="AJ60" s="104">
        <f t="shared" si="24"/>
        <v>0</v>
      </c>
      <c r="AK60" s="104">
        <f t="shared" si="24"/>
        <v>0</v>
      </c>
      <c r="AL60" s="104">
        <f t="shared" si="24"/>
        <v>0</v>
      </c>
      <c r="AM60" s="104">
        <f t="shared" si="24"/>
        <v>0</v>
      </c>
      <c r="AN60" s="104">
        <f t="shared" si="24"/>
        <v>0</v>
      </c>
      <c r="AO60" s="104">
        <f t="shared" si="24"/>
        <v>0</v>
      </c>
      <c r="AP60" s="104">
        <f t="shared" si="24"/>
        <v>0</v>
      </c>
      <c r="AQ60" s="104">
        <f t="shared" si="24"/>
        <v>0</v>
      </c>
      <c r="AR60" s="104">
        <f t="shared" si="24"/>
        <v>0</v>
      </c>
      <c r="AS60" s="104">
        <f t="shared" si="24"/>
        <v>0</v>
      </c>
      <c r="AT60" s="104">
        <f t="shared" si="24"/>
        <v>0</v>
      </c>
    </row>
    <row r="61" spans="1:46" ht="15.75" hidden="1" outlineLevel="1" x14ac:dyDescent="0.2">
      <c r="A61" s="101" t="s">
        <v>166</v>
      </c>
      <c r="B61" s="106">
        <f>'1'!B60</f>
        <v>0</v>
      </c>
      <c r="C61" s="103">
        <f>'1'!C60</f>
        <v>0</v>
      </c>
      <c r="D61" s="103">
        <f>'1'!D60</f>
        <v>0</v>
      </c>
      <c r="E61" s="103">
        <f>'1'!E60</f>
        <v>0</v>
      </c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18"/>
      <c r="AD61" s="118"/>
      <c r="AE61" s="118"/>
      <c r="AF61" s="118"/>
      <c r="AG61" s="118"/>
      <c r="AH61" s="118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</row>
    <row r="62" spans="1:46" ht="15.75" hidden="1" outlineLevel="1" x14ac:dyDescent="0.2">
      <c r="A62" s="101" t="s">
        <v>166</v>
      </c>
      <c r="B62" s="106">
        <f>'1'!B61</f>
        <v>0</v>
      </c>
      <c r="C62" s="103">
        <f>'1'!C61</f>
        <v>0</v>
      </c>
      <c r="D62" s="103">
        <f>'1'!D61</f>
        <v>0</v>
      </c>
      <c r="E62" s="103">
        <f>'1'!E61</f>
        <v>0</v>
      </c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18"/>
      <c r="AD62" s="118"/>
      <c r="AE62" s="118"/>
      <c r="AF62" s="118"/>
      <c r="AG62" s="118"/>
      <c r="AH62" s="118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</row>
    <row r="63" spans="1:46" ht="15.75" hidden="1" outlineLevel="1" x14ac:dyDescent="0.2">
      <c r="A63" s="101" t="s">
        <v>166</v>
      </c>
      <c r="B63" s="106">
        <f>'1'!B62</f>
        <v>0</v>
      </c>
      <c r="C63" s="103">
        <f>'1'!C62</f>
        <v>0</v>
      </c>
      <c r="D63" s="103">
        <f>'1'!D62</f>
        <v>0</v>
      </c>
      <c r="E63" s="103">
        <f>'1'!E62</f>
        <v>0</v>
      </c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18"/>
      <c r="AD63" s="118"/>
      <c r="AE63" s="118"/>
      <c r="AF63" s="118"/>
      <c r="AG63" s="118"/>
      <c r="AH63" s="118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</row>
    <row r="64" spans="1:46" ht="63" collapsed="1" x14ac:dyDescent="0.2">
      <c r="A64" s="48" t="s">
        <v>166</v>
      </c>
      <c r="B64" s="33" t="s">
        <v>361</v>
      </c>
      <c r="C64" s="49" t="s">
        <v>330</v>
      </c>
      <c r="D64" s="49" t="s">
        <v>330</v>
      </c>
      <c r="E64" s="49" t="s">
        <v>330</v>
      </c>
      <c r="F64" s="104">
        <f t="shared" ref="F64:AT64" si="25">SUM(F65:F67)</f>
        <v>0</v>
      </c>
      <c r="G64" s="104">
        <f t="shared" si="25"/>
        <v>0</v>
      </c>
      <c r="H64" s="104">
        <f t="shared" si="25"/>
        <v>0</v>
      </c>
      <c r="I64" s="104">
        <f t="shared" si="25"/>
        <v>0</v>
      </c>
      <c r="J64" s="104">
        <f t="shared" si="25"/>
        <v>0</v>
      </c>
      <c r="K64" s="104">
        <f t="shared" si="25"/>
        <v>0</v>
      </c>
      <c r="L64" s="104">
        <f t="shared" si="25"/>
        <v>0</v>
      </c>
      <c r="M64" s="104">
        <f t="shared" si="25"/>
        <v>0</v>
      </c>
      <c r="N64" s="104">
        <f t="shared" si="25"/>
        <v>0</v>
      </c>
      <c r="O64" s="104">
        <f t="shared" si="25"/>
        <v>0</v>
      </c>
      <c r="P64" s="104">
        <f t="shared" si="25"/>
        <v>0</v>
      </c>
      <c r="Q64" s="104">
        <f t="shared" si="25"/>
        <v>0</v>
      </c>
      <c r="R64" s="104">
        <f t="shared" si="25"/>
        <v>0</v>
      </c>
      <c r="S64" s="104">
        <f t="shared" si="25"/>
        <v>0</v>
      </c>
      <c r="T64" s="104">
        <f t="shared" si="25"/>
        <v>0</v>
      </c>
      <c r="U64" s="104">
        <f t="shared" si="25"/>
        <v>0</v>
      </c>
      <c r="V64" s="104">
        <f t="shared" si="25"/>
        <v>0</v>
      </c>
      <c r="W64" s="104">
        <f t="shared" si="25"/>
        <v>0</v>
      </c>
      <c r="X64" s="104">
        <f t="shared" si="25"/>
        <v>0</v>
      </c>
      <c r="Y64" s="104">
        <f t="shared" si="25"/>
        <v>0</v>
      </c>
      <c r="Z64" s="104">
        <f t="shared" si="25"/>
        <v>0</v>
      </c>
      <c r="AA64" s="104">
        <f t="shared" si="25"/>
        <v>0</v>
      </c>
      <c r="AB64" s="104">
        <f t="shared" si="25"/>
        <v>0</v>
      </c>
      <c r="AC64" s="117">
        <f t="shared" si="25"/>
        <v>0</v>
      </c>
      <c r="AD64" s="117">
        <f t="shared" si="25"/>
        <v>0</v>
      </c>
      <c r="AE64" s="117">
        <f t="shared" si="25"/>
        <v>0</v>
      </c>
      <c r="AF64" s="117">
        <f t="shared" si="25"/>
        <v>0</v>
      </c>
      <c r="AG64" s="117">
        <f t="shared" si="25"/>
        <v>0</v>
      </c>
      <c r="AH64" s="117">
        <f t="shared" si="25"/>
        <v>0</v>
      </c>
      <c r="AI64" s="104">
        <f t="shared" si="25"/>
        <v>0</v>
      </c>
      <c r="AJ64" s="104">
        <f t="shared" si="25"/>
        <v>0</v>
      </c>
      <c r="AK64" s="104">
        <f t="shared" si="25"/>
        <v>0</v>
      </c>
      <c r="AL64" s="104">
        <f t="shared" si="25"/>
        <v>0</v>
      </c>
      <c r="AM64" s="104">
        <f t="shared" si="25"/>
        <v>0</v>
      </c>
      <c r="AN64" s="104">
        <f t="shared" si="25"/>
        <v>0</v>
      </c>
      <c r="AO64" s="104">
        <f t="shared" si="25"/>
        <v>0</v>
      </c>
      <c r="AP64" s="104">
        <f t="shared" si="25"/>
        <v>0</v>
      </c>
      <c r="AQ64" s="104">
        <f t="shared" si="25"/>
        <v>0</v>
      </c>
      <c r="AR64" s="104">
        <f t="shared" si="25"/>
        <v>0</v>
      </c>
      <c r="AS64" s="104">
        <f t="shared" si="25"/>
        <v>0</v>
      </c>
      <c r="AT64" s="104">
        <f t="shared" si="25"/>
        <v>0</v>
      </c>
    </row>
    <row r="65" spans="1:46" ht="15.75" hidden="1" outlineLevel="1" x14ac:dyDescent="0.2">
      <c r="A65" s="101" t="s">
        <v>166</v>
      </c>
      <c r="B65" s="106">
        <f>'1'!B64</f>
        <v>0</v>
      </c>
      <c r="C65" s="103">
        <f>'1'!C64</f>
        <v>0</v>
      </c>
      <c r="D65" s="103">
        <f>'1'!D64</f>
        <v>0</v>
      </c>
      <c r="E65" s="103">
        <f>'1'!E64</f>
        <v>0</v>
      </c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18"/>
      <c r="AD65" s="118"/>
      <c r="AE65" s="118"/>
      <c r="AF65" s="118"/>
      <c r="AG65" s="118"/>
      <c r="AH65" s="118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</row>
    <row r="66" spans="1:46" ht="15.75" hidden="1" outlineLevel="1" x14ac:dyDescent="0.2">
      <c r="A66" s="101" t="s">
        <v>166</v>
      </c>
      <c r="B66" s="106">
        <f>'1'!B65</f>
        <v>0</v>
      </c>
      <c r="C66" s="103">
        <f>'1'!C65</f>
        <v>0</v>
      </c>
      <c r="D66" s="103">
        <f>'1'!D65</f>
        <v>0</v>
      </c>
      <c r="E66" s="103">
        <f>'1'!E65</f>
        <v>0</v>
      </c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18"/>
      <c r="AD66" s="118"/>
      <c r="AE66" s="118"/>
      <c r="AF66" s="118"/>
      <c r="AG66" s="118"/>
      <c r="AH66" s="118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</row>
    <row r="67" spans="1:46" ht="15.75" hidden="1" outlineLevel="1" x14ac:dyDescent="0.2">
      <c r="A67" s="101" t="s">
        <v>166</v>
      </c>
      <c r="B67" s="106">
        <f>'1'!B66</f>
        <v>0</v>
      </c>
      <c r="C67" s="103">
        <f>'1'!C66</f>
        <v>0</v>
      </c>
      <c r="D67" s="103">
        <f>'1'!D66</f>
        <v>0</v>
      </c>
      <c r="E67" s="103">
        <f>'1'!E66</f>
        <v>0</v>
      </c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18"/>
      <c r="AD67" s="118"/>
      <c r="AE67" s="118"/>
      <c r="AF67" s="118"/>
      <c r="AG67" s="118"/>
      <c r="AH67" s="118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</row>
    <row r="68" spans="1:46" ht="63" collapsed="1" x14ac:dyDescent="0.2">
      <c r="A68" s="48" t="s">
        <v>151</v>
      </c>
      <c r="B68" s="33" t="s">
        <v>362</v>
      </c>
      <c r="C68" s="49" t="s">
        <v>330</v>
      </c>
      <c r="D68" s="49" t="s">
        <v>330</v>
      </c>
      <c r="E68" s="49" t="s">
        <v>330</v>
      </c>
      <c r="F68" s="104">
        <f t="shared" ref="F68:AT68" si="26">F69+F73</f>
        <v>0</v>
      </c>
      <c r="G68" s="104">
        <f t="shared" si="26"/>
        <v>0</v>
      </c>
      <c r="H68" s="104">
        <f t="shared" si="26"/>
        <v>0</v>
      </c>
      <c r="I68" s="104">
        <f t="shared" si="26"/>
        <v>0</v>
      </c>
      <c r="J68" s="104">
        <f t="shared" si="26"/>
        <v>0</v>
      </c>
      <c r="K68" s="104">
        <f t="shared" si="26"/>
        <v>0</v>
      </c>
      <c r="L68" s="104">
        <f t="shared" si="26"/>
        <v>0</v>
      </c>
      <c r="M68" s="104">
        <f t="shared" si="26"/>
        <v>0</v>
      </c>
      <c r="N68" s="104">
        <f t="shared" si="26"/>
        <v>0</v>
      </c>
      <c r="O68" s="104">
        <f t="shared" si="26"/>
        <v>0</v>
      </c>
      <c r="P68" s="104">
        <f t="shared" si="26"/>
        <v>0</v>
      </c>
      <c r="Q68" s="104">
        <f t="shared" si="26"/>
        <v>0</v>
      </c>
      <c r="R68" s="104">
        <f t="shared" si="26"/>
        <v>0</v>
      </c>
      <c r="S68" s="104">
        <f t="shared" si="26"/>
        <v>0</v>
      </c>
      <c r="T68" s="104">
        <f t="shared" si="26"/>
        <v>0</v>
      </c>
      <c r="U68" s="104">
        <f t="shared" si="26"/>
        <v>0</v>
      </c>
      <c r="V68" s="104">
        <f t="shared" si="26"/>
        <v>0</v>
      </c>
      <c r="W68" s="104">
        <f t="shared" si="26"/>
        <v>0</v>
      </c>
      <c r="X68" s="104">
        <f t="shared" si="26"/>
        <v>0</v>
      </c>
      <c r="Y68" s="104">
        <f t="shared" si="26"/>
        <v>0</v>
      </c>
      <c r="Z68" s="104">
        <f t="shared" si="26"/>
        <v>0</v>
      </c>
      <c r="AA68" s="104">
        <f t="shared" si="26"/>
        <v>0</v>
      </c>
      <c r="AB68" s="104">
        <f t="shared" si="26"/>
        <v>0</v>
      </c>
      <c r="AC68" s="117">
        <f t="shared" si="26"/>
        <v>0</v>
      </c>
      <c r="AD68" s="117">
        <f t="shared" si="26"/>
        <v>0</v>
      </c>
      <c r="AE68" s="117">
        <f t="shared" si="26"/>
        <v>0</v>
      </c>
      <c r="AF68" s="117">
        <f t="shared" si="26"/>
        <v>0</v>
      </c>
      <c r="AG68" s="117">
        <f t="shared" si="26"/>
        <v>0</v>
      </c>
      <c r="AH68" s="117">
        <f t="shared" si="26"/>
        <v>0</v>
      </c>
      <c r="AI68" s="104">
        <f t="shared" si="26"/>
        <v>0</v>
      </c>
      <c r="AJ68" s="104">
        <f t="shared" si="26"/>
        <v>0</v>
      </c>
      <c r="AK68" s="104">
        <f t="shared" si="26"/>
        <v>0</v>
      </c>
      <c r="AL68" s="104">
        <f t="shared" si="26"/>
        <v>0</v>
      </c>
      <c r="AM68" s="104">
        <f t="shared" si="26"/>
        <v>0</v>
      </c>
      <c r="AN68" s="104">
        <f t="shared" si="26"/>
        <v>0</v>
      </c>
      <c r="AO68" s="104">
        <f t="shared" si="26"/>
        <v>0</v>
      </c>
      <c r="AP68" s="104">
        <f t="shared" si="26"/>
        <v>0</v>
      </c>
      <c r="AQ68" s="104">
        <f t="shared" si="26"/>
        <v>0</v>
      </c>
      <c r="AR68" s="104">
        <f t="shared" si="26"/>
        <v>0</v>
      </c>
      <c r="AS68" s="104">
        <f t="shared" si="26"/>
        <v>0</v>
      </c>
      <c r="AT68" s="104">
        <f t="shared" si="26"/>
        <v>0</v>
      </c>
    </row>
    <row r="69" spans="1:46" ht="47.25" x14ac:dyDescent="0.2">
      <c r="A69" s="48" t="s">
        <v>363</v>
      </c>
      <c r="B69" s="33" t="s">
        <v>364</v>
      </c>
      <c r="C69" s="49" t="s">
        <v>330</v>
      </c>
      <c r="D69" s="49" t="s">
        <v>330</v>
      </c>
      <c r="E69" s="49" t="s">
        <v>330</v>
      </c>
      <c r="F69" s="104">
        <f t="shared" ref="F69:AT69" si="27">SUM(F70:F72)</f>
        <v>0</v>
      </c>
      <c r="G69" s="104">
        <f t="shared" si="27"/>
        <v>0</v>
      </c>
      <c r="H69" s="104">
        <f t="shared" si="27"/>
        <v>0</v>
      </c>
      <c r="I69" s="104">
        <f t="shared" si="27"/>
        <v>0</v>
      </c>
      <c r="J69" s="104">
        <f t="shared" si="27"/>
        <v>0</v>
      </c>
      <c r="K69" s="104">
        <f t="shared" si="27"/>
        <v>0</v>
      </c>
      <c r="L69" s="104">
        <f t="shared" si="27"/>
        <v>0</v>
      </c>
      <c r="M69" s="104">
        <f t="shared" si="27"/>
        <v>0</v>
      </c>
      <c r="N69" s="104">
        <f t="shared" si="27"/>
        <v>0</v>
      </c>
      <c r="O69" s="104">
        <f t="shared" si="27"/>
        <v>0</v>
      </c>
      <c r="P69" s="104">
        <f t="shared" si="27"/>
        <v>0</v>
      </c>
      <c r="Q69" s="104">
        <f t="shared" si="27"/>
        <v>0</v>
      </c>
      <c r="R69" s="104">
        <f t="shared" si="27"/>
        <v>0</v>
      </c>
      <c r="S69" s="104">
        <f t="shared" si="27"/>
        <v>0</v>
      </c>
      <c r="T69" s="104">
        <f t="shared" si="27"/>
        <v>0</v>
      </c>
      <c r="U69" s="104">
        <f t="shared" si="27"/>
        <v>0</v>
      </c>
      <c r="V69" s="104">
        <f t="shared" si="27"/>
        <v>0</v>
      </c>
      <c r="W69" s="104">
        <f t="shared" si="27"/>
        <v>0</v>
      </c>
      <c r="X69" s="104">
        <f t="shared" si="27"/>
        <v>0</v>
      </c>
      <c r="Y69" s="104">
        <f t="shared" si="27"/>
        <v>0</v>
      </c>
      <c r="Z69" s="104">
        <f t="shared" si="27"/>
        <v>0</v>
      </c>
      <c r="AA69" s="104">
        <f t="shared" si="27"/>
        <v>0</v>
      </c>
      <c r="AB69" s="104">
        <f t="shared" si="27"/>
        <v>0</v>
      </c>
      <c r="AC69" s="117">
        <f t="shared" si="27"/>
        <v>0</v>
      </c>
      <c r="AD69" s="117">
        <f t="shared" si="27"/>
        <v>0</v>
      </c>
      <c r="AE69" s="117">
        <f t="shared" si="27"/>
        <v>0</v>
      </c>
      <c r="AF69" s="117">
        <f t="shared" si="27"/>
        <v>0</v>
      </c>
      <c r="AG69" s="117">
        <f t="shared" si="27"/>
        <v>0</v>
      </c>
      <c r="AH69" s="117">
        <f t="shared" si="27"/>
        <v>0</v>
      </c>
      <c r="AI69" s="104">
        <f t="shared" si="27"/>
        <v>0</v>
      </c>
      <c r="AJ69" s="104">
        <f t="shared" si="27"/>
        <v>0</v>
      </c>
      <c r="AK69" s="104">
        <f t="shared" si="27"/>
        <v>0</v>
      </c>
      <c r="AL69" s="104">
        <f t="shared" si="27"/>
        <v>0</v>
      </c>
      <c r="AM69" s="104">
        <f t="shared" si="27"/>
        <v>0</v>
      </c>
      <c r="AN69" s="104">
        <f t="shared" si="27"/>
        <v>0</v>
      </c>
      <c r="AO69" s="104">
        <f t="shared" si="27"/>
        <v>0</v>
      </c>
      <c r="AP69" s="104">
        <f t="shared" si="27"/>
        <v>0</v>
      </c>
      <c r="AQ69" s="104">
        <f t="shared" si="27"/>
        <v>0</v>
      </c>
      <c r="AR69" s="104">
        <f t="shared" si="27"/>
        <v>0</v>
      </c>
      <c r="AS69" s="104">
        <f t="shared" si="27"/>
        <v>0</v>
      </c>
      <c r="AT69" s="104">
        <f t="shared" si="27"/>
        <v>0</v>
      </c>
    </row>
    <row r="70" spans="1:46" ht="15.75" hidden="1" outlineLevel="1" x14ac:dyDescent="0.2">
      <c r="A70" s="101" t="s">
        <v>363</v>
      </c>
      <c r="B70" s="106">
        <f>'1'!B69</f>
        <v>0</v>
      </c>
      <c r="C70" s="103">
        <f>'1'!C69</f>
        <v>0</v>
      </c>
      <c r="D70" s="103">
        <f>'1'!D69</f>
        <v>0</v>
      </c>
      <c r="E70" s="103">
        <f>'1'!E69</f>
        <v>0</v>
      </c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18"/>
      <c r="AD70" s="118"/>
      <c r="AE70" s="118"/>
      <c r="AF70" s="118"/>
      <c r="AG70" s="118"/>
      <c r="AH70" s="118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</row>
    <row r="71" spans="1:46" ht="15.75" hidden="1" outlineLevel="1" x14ac:dyDescent="0.2">
      <c r="A71" s="101" t="s">
        <v>363</v>
      </c>
      <c r="B71" s="106">
        <f>'1'!B70</f>
        <v>0</v>
      </c>
      <c r="C71" s="103">
        <f>'1'!C70</f>
        <v>0</v>
      </c>
      <c r="D71" s="103">
        <f>'1'!D70</f>
        <v>0</v>
      </c>
      <c r="E71" s="103">
        <f>'1'!E70</f>
        <v>0</v>
      </c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18"/>
      <c r="AD71" s="118"/>
      <c r="AE71" s="118"/>
      <c r="AF71" s="118"/>
      <c r="AG71" s="118"/>
      <c r="AH71" s="118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</row>
    <row r="72" spans="1:46" ht="15.75" hidden="1" outlineLevel="1" x14ac:dyDescent="0.2">
      <c r="A72" s="101" t="s">
        <v>363</v>
      </c>
      <c r="B72" s="106">
        <f>'1'!B71</f>
        <v>0</v>
      </c>
      <c r="C72" s="103">
        <f>'1'!C71</f>
        <v>0</v>
      </c>
      <c r="D72" s="103">
        <f>'1'!D71</f>
        <v>0</v>
      </c>
      <c r="E72" s="103">
        <f>'1'!E71</f>
        <v>0</v>
      </c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18"/>
      <c r="AD72" s="118"/>
      <c r="AE72" s="118"/>
      <c r="AF72" s="118"/>
      <c r="AG72" s="118"/>
      <c r="AH72" s="118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</row>
    <row r="73" spans="1:46" ht="63" collapsed="1" x14ac:dyDescent="0.2">
      <c r="A73" s="48" t="s">
        <v>365</v>
      </c>
      <c r="B73" s="33" t="s">
        <v>366</v>
      </c>
      <c r="C73" s="49" t="s">
        <v>330</v>
      </c>
      <c r="D73" s="49" t="s">
        <v>330</v>
      </c>
      <c r="E73" s="49" t="s">
        <v>330</v>
      </c>
      <c r="F73" s="104">
        <f t="shared" ref="F73:AT73" si="28">SUM(F74:F76)</f>
        <v>0</v>
      </c>
      <c r="G73" s="104">
        <f t="shared" si="28"/>
        <v>0</v>
      </c>
      <c r="H73" s="104">
        <f t="shared" si="28"/>
        <v>0</v>
      </c>
      <c r="I73" s="104">
        <f t="shared" si="28"/>
        <v>0</v>
      </c>
      <c r="J73" s="104">
        <f t="shared" si="28"/>
        <v>0</v>
      </c>
      <c r="K73" s="104">
        <f t="shared" si="28"/>
        <v>0</v>
      </c>
      <c r="L73" s="104">
        <f t="shared" si="28"/>
        <v>0</v>
      </c>
      <c r="M73" s="104">
        <f t="shared" si="28"/>
        <v>0</v>
      </c>
      <c r="N73" s="104">
        <f t="shared" si="28"/>
        <v>0</v>
      </c>
      <c r="O73" s="104">
        <f t="shared" si="28"/>
        <v>0</v>
      </c>
      <c r="P73" s="104">
        <f t="shared" si="28"/>
        <v>0</v>
      </c>
      <c r="Q73" s="104">
        <f t="shared" si="28"/>
        <v>0</v>
      </c>
      <c r="R73" s="104">
        <f t="shared" si="28"/>
        <v>0</v>
      </c>
      <c r="S73" s="104">
        <f t="shared" si="28"/>
        <v>0</v>
      </c>
      <c r="T73" s="104">
        <f t="shared" si="28"/>
        <v>0</v>
      </c>
      <c r="U73" s="104">
        <f t="shared" si="28"/>
        <v>0</v>
      </c>
      <c r="V73" s="104">
        <f t="shared" si="28"/>
        <v>0</v>
      </c>
      <c r="W73" s="104">
        <f t="shared" si="28"/>
        <v>0</v>
      </c>
      <c r="X73" s="104">
        <f t="shared" si="28"/>
        <v>0</v>
      </c>
      <c r="Y73" s="104">
        <f t="shared" si="28"/>
        <v>0</v>
      </c>
      <c r="Z73" s="104">
        <f t="shared" si="28"/>
        <v>0</v>
      </c>
      <c r="AA73" s="104">
        <f t="shared" si="28"/>
        <v>0</v>
      </c>
      <c r="AB73" s="104">
        <f t="shared" si="28"/>
        <v>0</v>
      </c>
      <c r="AC73" s="117">
        <f t="shared" si="28"/>
        <v>0</v>
      </c>
      <c r="AD73" s="117">
        <f t="shared" si="28"/>
        <v>0</v>
      </c>
      <c r="AE73" s="117">
        <f t="shared" si="28"/>
        <v>0</v>
      </c>
      <c r="AF73" s="117">
        <f t="shared" si="28"/>
        <v>0</v>
      </c>
      <c r="AG73" s="117">
        <f t="shared" si="28"/>
        <v>0</v>
      </c>
      <c r="AH73" s="117">
        <f t="shared" si="28"/>
        <v>0</v>
      </c>
      <c r="AI73" s="104">
        <f t="shared" si="28"/>
        <v>0</v>
      </c>
      <c r="AJ73" s="104">
        <f t="shared" si="28"/>
        <v>0</v>
      </c>
      <c r="AK73" s="104">
        <f t="shared" si="28"/>
        <v>0</v>
      </c>
      <c r="AL73" s="104">
        <f t="shared" si="28"/>
        <v>0</v>
      </c>
      <c r="AM73" s="104">
        <f t="shared" si="28"/>
        <v>0</v>
      </c>
      <c r="AN73" s="104">
        <f t="shared" si="28"/>
        <v>0</v>
      </c>
      <c r="AO73" s="104">
        <f t="shared" si="28"/>
        <v>0</v>
      </c>
      <c r="AP73" s="104">
        <f t="shared" si="28"/>
        <v>0</v>
      </c>
      <c r="AQ73" s="104">
        <f t="shared" si="28"/>
        <v>0</v>
      </c>
      <c r="AR73" s="104">
        <f t="shared" si="28"/>
        <v>0</v>
      </c>
      <c r="AS73" s="104">
        <f t="shared" si="28"/>
        <v>0</v>
      </c>
      <c r="AT73" s="104">
        <f t="shared" si="28"/>
        <v>0</v>
      </c>
    </row>
    <row r="74" spans="1:46" ht="15.75" hidden="1" outlineLevel="1" x14ac:dyDescent="0.2">
      <c r="A74" s="95" t="s">
        <v>365</v>
      </c>
      <c r="B74" s="106" t="str">
        <f>'1'!B73</f>
        <v>Замена ВЛ 6кВ от РП-60 до РП 1194 фидер 60Ф7 и 60Ф8</v>
      </c>
      <c r="C74" s="103" t="str">
        <f>'1'!C73</f>
        <v>G_32</v>
      </c>
      <c r="D74" s="103">
        <f>'1'!D73</f>
        <v>2016</v>
      </c>
      <c r="E74" s="103">
        <f>'1'!E73</f>
        <v>2019</v>
      </c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18"/>
      <c r="AD74" s="118"/>
      <c r="AE74" s="118"/>
      <c r="AF74" s="118"/>
      <c r="AG74" s="118"/>
      <c r="AH74" s="118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</row>
    <row r="75" spans="1:46" ht="15.75" hidden="1" outlineLevel="1" x14ac:dyDescent="0.2">
      <c r="A75" s="95" t="s">
        <v>365</v>
      </c>
      <c r="B75" s="106">
        <f>'1'!B74</f>
        <v>0</v>
      </c>
      <c r="C75" s="103">
        <f>'1'!C74</f>
        <v>0</v>
      </c>
      <c r="D75" s="103">
        <f>'1'!D74</f>
        <v>0</v>
      </c>
      <c r="E75" s="103">
        <f>'1'!E74</f>
        <v>0</v>
      </c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18"/>
      <c r="AD75" s="118"/>
      <c r="AE75" s="118"/>
      <c r="AF75" s="118"/>
      <c r="AG75" s="118"/>
      <c r="AH75" s="118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</row>
    <row r="76" spans="1:46" ht="15.75" hidden="1" outlineLevel="1" x14ac:dyDescent="0.2">
      <c r="A76" s="95" t="s">
        <v>365</v>
      </c>
      <c r="B76" s="106">
        <f>'1'!B75</f>
        <v>0</v>
      </c>
      <c r="C76" s="103">
        <f>'1'!C75</f>
        <v>0</v>
      </c>
      <c r="D76" s="103">
        <f>'1'!D75</f>
        <v>0</v>
      </c>
      <c r="E76" s="103">
        <f>'1'!E75</f>
        <v>0</v>
      </c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18"/>
      <c r="AD76" s="118"/>
      <c r="AE76" s="118"/>
      <c r="AF76" s="118"/>
      <c r="AG76" s="118"/>
      <c r="AH76" s="118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</row>
    <row r="77" spans="1:46" ht="31.5" collapsed="1" x14ac:dyDescent="0.2">
      <c r="A77" s="48" t="s">
        <v>152</v>
      </c>
      <c r="B77" s="33" t="s">
        <v>367</v>
      </c>
      <c r="C77" s="49" t="s">
        <v>330</v>
      </c>
      <c r="D77" s="49" t="s">
        <v>330</v>
      </c>
      <c r="E77" s="49" t="s">
        <v>330</v>
      </c>
      <c r="F77" s="104">
        <f t="shared" ref="F77:AT77" si="29">F78+F112+F163+F196</f>
        <v>0</v>
      </c>
      <c r="G77" s="104">
        <f t="shared" si="29"/>
        <v>0</v>
      </c>
      <c r="H77" s="104">
        <f t="shared" si="29"/>
        <v>0</v>
      </c>
      <c r="I77" s="104">
        <f t="shared" si="29"/>
        <v>0</v>
      </c>
      <c r="J77" s="104">
        <f t="shared" si="29"/>
        <v>0</v>
      </c>
      <c r="K77" s="104">
        <f t="shared" si="29"/>
        <v>0</v>
      </c>
      <c r="L77" s="104">
        <f t="shared" si="29"/>
        <v>0</v>
      </c>
      <c r="M77" s="104">
        <f t="shared" si="29"/>
        <v>0</v>
      </c>
      <c r="N77" s="104">
        <f t="shared" si="29"/>
        <v>0</v>
      </c>
      <c r="O77" s="104">
        <f t="shared" si="29"/>
        <v>0</v>
      </c>
      <c r="P77" s="104">
        <f t="shared" si="29"/>
        <v>0</v>
      </c>
      <c r="Q77" s="104">
        <f t="shared" si="29"/>
        <v>0</v>
      </c>
      <c r="R77" s="104">
        <f t="shared" si="29"/>
        <v>0</v>
      </c>
      <c r="S77" s="104">
        <f t="shared" si="29"/>
        <v>0</v>
      </c>
      <c r="T77" s="104">
        <f t="shared" si="29"/>
        <v>0</v>
      </c>
      <c r="U77" s="104">
        <f t="shared" si="29"/>
        <v>0</v>
      </c>
      <c r="V77" s="104">
        <f t="shared" si="29"/>
        <v>0</v>
      </c>
      <c r="W77" s="104">
        <f t="shared" si="29"/>
        <v>0</v>
      </c>
      <c r="X77" s="104">
        <f t="shared" si="29"/>
        <v>1.26</v>
      </c>
      <c r="Y77" s="104">
        <f t="shared" si="29"/>
        <v>0</v>
      </c>
      <c r="Z77" s="104">
        <f t="shared" si="29"/>
        <v>0</v>
      </c>
      <c r="AA77" s="104">
        <f t="shared" si="29"/>
        <v>0</v>
      </c>
      <c r="AB77" s="104">
        <f t="shared" si="29"/>
        <v>0</v>
      </c>
      <c r="AC77" s="117">
        <f t="shared" si="29"/>
        <v>0</v>
      </c>
      <c r="AD77" s="117">
        <f t="shared" si="29"/>
        <v>0</v>
      </c>
      <c r="AE77" s="117">
        <f t="shared" si="29"/>
        <v>16</v>
      </c>
      <c r="AF77" s="117">
        <f t="shared" si="29"/>
        <v>0</v>
      </c>
      <c r="AG77" s="117">
        <f t="shared" si="29"/>
        <v>0</v>
      </c>
      <c r="AH77" s="117">
        <f t="shared" si="29"/>
        <v>0</v>
      </c>
      <c r="AI77" s="104">
        <f t="shared" si="29"/>
        <v>0</v>
      </c>
      <c r="AJ77" s="104">
        <f t="shared" si="29"/>
        <v>0</v>
      </c>
      <c r="AK77" s="104">
        <f t="shared" si="29"/>
        <v>0</v>
      </c>
      <c r="AL77" s="104">
        <f t="shared" si="29"/>
        <v>0</v>
      </c>
      <c r="AM77" s="104">
        <f t="shared" si="29"/>
        <v>0</v>
      </c>
      <c r="AN77" s="104">
        <f t="shared" si="29"/>
        <v>0</v>
      </c>
      <c r="AO77" s="104">
        <f t="shared" si="29"/>
        <v>0</v>
      </c>
      <c r="AP77" s="104">
        <f t="shared" si="29"/>
        <v>0</v>
      </c>
      <c r="AQ77" s="104">
        <f t="shared" si="29"/>
        <v>0</v>
      </c>
      <c r="AR77" s="104">
        <f t="shared" si="29"/>
        <v>0</v>
      </c>
      <c r="AS77" s="104">
        <f t="shared" si="29"/>
        <v>0</v>
      </c>
      <c r="AT77" s="104">
        <f t="shared" si="29"/>
        <v>0</v>
      </c>
    </row>
    <row r="78" spans="1:46" ht="47.25" x14ac:dyDescent="0.2">
      <c r="A78" s="48" t="s">
        <v>167</v>
      </c>
      <c r="B78" s="33" t="s">
        <v>368</v>
      </c>
      <c r="C78" s="49" t="s">
        <v>330</v>
      </c>
      <c r="D78" s="49" t="s">
        <v>330</v>
      </c>
      <c r="E78" s="49" t="s">
        <v>330</v>
      </c>
      <c r="F78" s="104">
        <f t="shared" ref="F78:AT78" si="30">F79+F96</f>
        <v>0</v>
      </c>
      <c r="G78" s="104">
        <f t="shared" si="30"/>
        <v>0</v>
      </c>
      <c r="H78" s="104">
        <f t="shared" si="30"/>
        <v>0</v>
      </c>
      <c r="I78" s="104">
        <f t="shared" si="30"/>
        <v>0</v>
      </c>
      <c r="J78" s="104">
        <f t="shared" si="30"/>
        <v>0</v>
      </c>
      <c r="K78" s="104">
        <f t="shared" si="30"/>
        <v>0</v>
      </c>
      <c r="L78" s="104">
        <f t="shared" si="30"/>
        <v>0</v>
      </c>
      <c r="M78" s="104">
        <f t="shared" si="30"/>
        <v>0</v>
      </c>
      <c r="N78" s="104">
        <f t="shared" si="30"/>
        <v>0</v>
      </c>
      <c r="O78" s="104">
        <f t="shared" si="30"/>
        <v>0</v>
      </c>
      <c r="P78" s="104">
        <f t="shared" si="30"/>
        <v>0</v>
      </c>
      <c r="Q78" s="104">
        <f t="shared" si="30"/>
        <v>0</v>
      </c>
      <c r="R78" s="104">
        <f t="shared" si="30"/>
        <v>0</v>
      </c>
      <c r="S78" s="104">
        <f t="shared" si="30"/>
        <v>0</v>
      </c>
      <c r="T78" s="104">
        <f t="shared" si="30"/>
        <v>0</v>
      </c>
      <c r="U78" s="104">
        <f t="shared" si="30"/>
        <v>0</v>
      </c>
      <c r="V78" s="104">
        <f t="shared" si="30"/>
        <v>0</v>
      </c>
      <c r="W78" s="104">
        <f t="shared" si="30"/>
        <v>0</v>
      </c>
      <c r="X78" s="104">
        <f t="shared" si="30"/>
        <v>1.26</v>
      </c>
      <c r="Y78" s="104">
        <f t="shared" si="30"/>
        <v>0</v>
      </c>
      <c r="Z78" s="104">
        <f t="shared" si="30"/>
        <v>0</v>
      </c>
      <c r="AA78" s="104">
        <f t="shared" si="30"/>
        <v>0</v>
      </c>
      <c r="AB78" s="104">
        <f t="shared" si="30"/>
        <v>0</v>
      </c>
      <c r="AC78" s="117">
        <f t="shared" si="30"/>
        <v>0</v>
      </c>
      <c r="AD78" s="117">
        <f t="shared" si="30"/>
        <v>0</v>
      </c>
      <c r="AE78" s="117">
        <f t="shared" si="30"/>
        <v>16</v>
      </c>
      <c r="AF78" s="117">
        <f t="shared" si="30"/>
        <v>0</v>
      </c>
      <c r="AG78" s="117">
        <f t="shared" si="30"/>
        <v>0</v>
      </c>
      <c r="AH78" s="117">
        <f t="shared" si="30"/>
        <v>0</v>
      </c>
      <c r="AI78" s="104">
        <f t="shared" si="30"/>
        <v>0</v>
      </c>
      <c r="AJ78" s="104">
        <f t="shared" si="30"/>
        <v>0</v>
      </c>
      <c r="AK78" s="104">
        <f t="shared" si="30"/>
        <v>0</v>
      </c>
      <c r="AL78" s="104">
        <f t="shared" si="30"/>
        <v>0</v>
      </c>
      <c r="AM78" s="104">
        <f t="shared" si="30"/>
        <v>0</v>
      </c>
      <c r="AN78" s="104">
        <f t="shared" si="30"/>
        <v>0</v>
      </c>
      <c r="AO78" s="104">
        <f t="shared" si="30"/>
        <v>0</v>
      </c>
      <c r="AP78" s="104">
        <f t="shared" si="30"/>
        <v>0</v>
      </c>
      <c r="AQ78" s="104">
        <f t="shared" si="30"/>
        <v>0</v>
      </c>
      <c r="AR78" s="104">
        <f t="shared" si="30"/>
        <v>0</v>
      </c>
      <c r="AS78" s="104">
        <f t="shared" si="30"/>
        <v>0</v>
      </c>
      <c r="AT78" s="104">
        <f t="shared" si="30"/>
        <v>0</v>
      </c>
    </row>
    <row r="79" spans="1:46" ht="31.5" x14ac:dyDescent="0.2">
      <c r="A79" s="48" t="s">
        <v>168</v>
      </c>
      <c r="B79" s="33" t="s">
        <v>369</v>
      </c>
      <c r="C79" s="49" t="s">
        <v>330</v>
      </c>
      <c r="D79" s="49" t="s">
        <v>330</v>
      </c>
      <c r="E79" s="49" t="s">
        <v>330</v>
      </c>
      <c r="F79" s="104">
        <f t="shared" ref="F79:AT79" si="31">SUM(F80:F95)</f>
        <v>0</v>
      </c>
      <c r="G79" s="104">
        <f t="shared" si="31"/>
        <v>0</v>
      </c>
      <c r="H79" s="104">
        <f t="shared" si="31"/>
        <v>0</v>
      </c>
      <c r="I79" s="104">
        <f t="shared" si="31"/>
        <v>0</v>
      </c>
      <c r="J79" s="104">
        <f t="shared" si="31"/>
        <v>0</v>
      </c>
      <c r="K79" s="104">
        <f t="shared" si="31"/>
        <v>0</v>
      </c>
      <c r="L79" s="104">
        <f t="shared" si="31"/>
        <v>0</v>
      </c>
      <c r="M79" s="104">
        <f t="shared" si="31"/>
        <v>0</v>
      </c>
      <c r="N79" s="104">
        <f t="shared" si="31"/>
        <v>0</v>
      </c>
      <c r="O79" s="104">
        <f t="shared" si="31"/>
        <v>0</v>
      </c>
      <c r="P79" s="104">
        <f t="shared" si="31"/>
        <v>0</v>
      </c>
      <c r="Q79" s="104">
        <f t="shared" si="31"/>
        <v>0</v>
      </c>
      <c r="R79" s="104">
        <f t="shared" si="31"/>
        <v>0</v>
      </c>
      <c r="S79" s="104">
        <f t="shared" si="31"/>
        <v>0</v>
      </c>
      <c r="T79" s="104">
        <f t="shared" si="31"/>
        <v>0</v>
      </c>
      <c r="U79" s="104">
        <f t="shared" si="31"/>
        <v>0</v>
      </c>
      <c r="V79" s="104">
        <f t="shared" si="31"/>
        <v>0</v>
      </c>
      <c r="W79" s="104">
        <f t="shared" si="31"/>
        <v>0</v>
      </c>
      <c r="X79" s="104">
        <f t="shared" si="31"/>
        <v>0</v>
      </c>
      <c r="Y79" s="104">
        <f t="shared" si="31"/>
        <v>0</v>
      </c>
      <c r="Z79" s="104">
        <f t="shared" si="31"/>
        <v>0</v>
      </c>
      <c r="AA79" s="104">
        <f t="shared" si="31"/>
        <v>0</v>
      </c>
      <c r="AB79" s="104">
        <f t="shared" ref="AB79" si="32">SUM(AB80:AB95)</f>
        <v>0</v>
      </c>
      <c r="AC79" s="117">
        <f t="shared" si="31"/>
        <v>0</v>
      </c>
      <c r="AD79" s="117">
        <f t="shared" si="31"/>
        <v>0</v>
      </c>
      <c r="AE79" s="117">
        <f t="shared" si="31"/>
        <v>0</v>
      </c>
      <c r="AF79" s="117">
        <f t="shared" si="31"/>
        <v>0</v>
      </c>
      <c r="AG79" s="117">
        <f t="shared" si="31"/>
        <v>0</v>
      </c>
      <c r="AH79" s="117">
        <f t="shared" si="31"/>
        <v>0</v>
      </c>
      <c r="AI79" s="104">
        <f t="shared" si="31"/>
        <v>0</v>
      </c>
      <c r="AJ79" s="104">
        <f t="shared" si="31"/>
        <v>0</v>
      </c>
      <c r="AK79" s="104">
        <f t="shared" si="31"/>
        <v>0</v>
      </c>
      <c r="AL79" s="104">
        <f t="shared" si="31"/>
        <v>0</v>
      </c>
      <c r="AM79" s="104">
        <f t="shared" si="31"/>
        <v>0</v>
      </c>
      <c r="AN79" s="104">
        <f t="shared" si="31"/>
        <v>0</v>
      </c>
      <c r="AO79" s="104">
        <f t="shared" si="31"/>
        <v>0</v>
      </c>
      <c r="AP79" s="104">
        <f t="shared" si="31"/>
        <v>0</v>
      </c>
      <c r="AQ79" s="104">
        <f t="shared" si="31"/>
        <v>0</v>
      </c>
      <c r="AR79" s="104">
        <f t="shared" si="31"/>
        <v>0</v>
      </c>
      <c r="AS79" s="104">
        <f t="shared" si="31"/>
        <v>0</v>
      </c>
      <c r="AT79" s="104">
        <f t="shared" si="31"/>
        <v>0</v>
      </c>
    </row>
    <row r="80" spans="1:46" ht="15.75" hidden="1" outlineLevel="1" x14ac:dyDescent="0.2">
      <c r="A80" s="89" t="s">
        <v>168</v>
      </c>
      <c r="B80" s="106">
        <f>'1'!B79</f>
        <v>0</v>
      </c>
      <c r="C80" s="103">
        <f>'1'!C79</f>
        <v>0</v>
      </c>
      <c r="D80" s="103">
        <f>'1'!D79</f>
        <v>0</v>
      </c>
      <c r="E80" s="103">
        <f>'1'!E79</f>
        <v>0</v>
      </c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18"/>
      <c r="AD80" s="118"/>
      <c r="AE80" s="118"/>
      <c r="AF80" s="118"/>
      <c r="AG80" s="118"/>
      <c r="AH80" s="118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</row>
    <row r="81" spans="1:46" ht="15.75" hidden="1" outlineLevel="1" x14ac:dyDescent="0.2">
      <c r="A81" s="89" t="s">
        <v>168</v>
      </c>
      <c r="B81" s="106">
        <f>'1'!B80</f>
        <v>0</v>
      </c>
      <c r="C81" s="103">
        <f>'1'!C80</f>
        <v>0</v>
      </c>
      <c r="D81" s="103">
        <f>'1'!D80</f>
        <v>0</v>
      </c>
      <c r="E81" s="103">
        <f>'1'!E80</f>
        <v>0</v>
      </c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18"/>
      <c r="AD81" s="118"/>
      <c r="AE81" s="118"/>
      <c r="AF81" s="118"/>
      <c r="AG81" s="118"/>
      <c r="AH81" s="118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</row>
    <row r="82" spans="1:46" ht="15.75" hidden="1" outlineLevel="1" x14ac:dyDescent="0.2">
      <c r="A82" s="89" t="s">
        <v>168</v>
      </c>
      <c r="B82" s="106">
        <f>'1'!B81</f>
        <v>0</v>
      </c>
      <c r="C82" s="103">
        <f>'1'!C81</f>
        <v>0</v>
      </c>
      <c r="D82" s="103">
        <f>'1'!D81</f>
        <v>0</v>
      </c>
      <c r="E82" s="103">
        <f>'1'!E81</f>
        <v>0</v>
      </c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18"/>
      <c r="AD82" s="118"/>
      <c r="AE82" s="118"/>
      <c r="AF82" s="118"/>
      <c r="AG82" s="118"/>
      <c r="AH82" s="118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</row>
    <row r="83" spans="1:46" ht="15.75" hidden="1" outlineLevel="1" x14ac:dyDescent="0.2">
      <c r="A83" s="89" t="s">
        <v>168</v>
      </c>
      <c r="B83" s="106">
        <f>'1'!B82</f>
        <v>0</v>
      </c>
      <c r="C83" s="103">
        <f>'1'!C82</f>
        <v>0</v>
      </c>
      <c r="D83" s="103">
        <f>'1'!D82</f>
        <v>0</v>
      </c>
      <c r="E83" s="103">
        <f>'1'!E82</f>
        <v>0</v>
      </c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18"/>
      <c r="AD83" s="118"/>
      <c r="AE83" s="118"/>
      <c r="AF83" s="118"/>
      <c r="AG83" s="118"/>
      <c r="AH83" s="118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</row>
    <row r="84" spans="1:46" ht="15.75" hidden="1" outlineLevel="1" x14ac:dyDescent="0.2">
      <c r="A84" s="89" t="s">
        <v>168</v>
      </c>
      <c r="B84" s="106">
        <f>'1'!B83</f>
        <v>0</v>
      </c>
      <c r="C84" s="103">
        <f>'1'!C83</f>
        <v>0</v>
      </c>
      <c r="D84" s="103">
        <f>'1'!D83</f>
        <v>0</v>
      </c>
      <c r="E84" s="103">
        <f>'1'!E83</f>
        <v>0</v>
      </c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18"/>
      <c r="AD84" s="118"/>
      <c r="AE84" s="118"/>
      <c r="AF84" s="118"/>
      <c r="AG84" s="118"/>
      <c r="AH84" s="118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</row>
    <row r="85" spans="1:46" ht="15.75" hidden="1" outlineLevel="1" x14ac:dyDescent="0.2">
      <c r="A85" s="89" t="s">
        <v>168</v>
      </c>
      <c r="B85" s="106">
        <f>'1'!B84</f>
        <v>0</v>
      </c>
      <c r="C85" s="103">
        <f>'1'!C84</f>
        <v>0</v>
      </c>
      <c r="D85" s="103">
        <f>'1'!D84</f>
        <v>0</v>
      </c>
      <c r="E85" s="103">
        <f>'1'!E84</f>
        <v>0</v>
      </c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18"/>
      <c r="AD85" s="118"/>
      <c r="AE85" s="118"/>
      <c r="AF85" s="118"/>
      <c r="AG85" s="118"/>
      <c r="AH85" s="118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</row>
    <row r="86" spans="1:46" ht="15.75" hidden="1" outlineLevel="1" x14ac:dyDescent="0.2">
      <c r="A86" s="89" t="s">
        <v>168</v>
      </c>
      <c r="B86" s="106">
        <f>'1'!B85</f>
        <v>0</v>
      </c>
      <c r="C86" s="103">
        <f>'1'!C85</f>
        <v>0</v>
      </c>
      <c r="D86" s="103">
        <f>'1'!D85</f>
        <v>0</v>
      </c>
      <c r="E86" s="103">
        <f>'1'!E85</f>
        <v>0</v>
      </c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18"/>
      <c r="AD86" s="118"/>
      <c r="AE86" s="118"/>
      <c r="AF86" s="118"/>
      <c r="AG86" s="118"/>
      <c r="AH86" s="118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</row>
    <row r="87" spans="1:46" ht="15.75" hidden="1" outlineLevel="1" x14ac:dyDescent="0.2">
      <c r="A87" s="89" t="s">
        <v>168</v>
      </c>
      <c r="B87" s="106">
        <f>'1'!B86</f>
        <v>0</v>
      </c>
      <c r="C87" s="103">
        <f>'1'!C86</f>
        <v>0</v>
      </c>
      <c r="D87" s="103">
        <f>'1'!D86</f>
        <v>0</v>
      </c>
      <c r="E87" s="103">
        <f>'1'!E86</f>
        <v>0</v>
      </c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18"/>
      <c r="AD87" s="118"/>
      <c r="AE87" s="118"/>
      <c r="AF87" s="118"/>
      <c r="AG87" s="118"/>
      <c r="AH87" s="118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</row>
    <row r="88" spans="1:46" ht="15.75" hidden="1" outlineLevel="1" x14ac:dyDescent="0.2">
      <c r="A88" s="89" t="s">
        <v>168</v>
      </c>
      <c r="B88" s="106">
        <f>'1'!B87</f>
        <v>0</v>
      </c>
      <c r="C88" s="103">
        <f>'1'!C87</f>
        <v>0</v>
      </c>
      <c r="D88" s="103">
        <f>'1'!D87</f>
        <v>0</v>
      </c>
      <c r="E88" s="103">
        <f>'1'!E87</f>
        <v>0</v>
      </c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18"/>
      <c r="AD88" s="118"/>
      <c r="AE88" s="118"/>
      <c r="AF88" s="118"/>
      <c r="AG88" s="118"/>
      <c r="AH88" s="118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</row>
    <row r="89" spans="1:46" ht="15.75" hidden="1" outlineLevel="1" x14ac:dyDescent="0.2">
      <c r="A89" s="89" t="s">
        <v>168</v>
      </c>
      <c r="B89" s="106">
        <f>'1'!B88</f>
        <v>0</v>
      </c>
      <c r="C89" s="103">
        <f>'1'!C88</f>
        <v>0</v>
      </c>
      <c r="D89" s="103">
        <f>'1'!D88</f>
        <v>0</v>
      </c>
      <c r="E89" s="103">
        <f>'1'!E88</f>
        <v>0</v>
      </c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18"/>
      <c r="AD89" s="118"/>
      <c r="AE89" s="118"/>
      <c r="AF89" s="118"/>
      <c r="AG89" s="118"/>
      <c r="AH89" s="118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</row>
    <row r="90" spans="1:46" ht="15.75" hidden="1" outlineLevel="1" x14ac:dyDescent="0.2">
      <c r="A90" s="89" t="s">
        <v>168</v>
      </c>
      <c r="B90" s="106">
        <f>'1'!B89</f>
        <v>0</v>
      </c>
      <c r="C90" s="103">
        <f>'1'!C89</f>
        <v>0</v>
      </c>
      <c r="D90" s="103">
        <f>'1'!D89</f>
        <v>0</v>
      </c>
      <c r="E90" s="103">
        <f>'1'!E89</f>
        <v>0</v>
      </c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18"/>
      <c r="AD90" s="118"/>
      <c r="AE90" s="118"/>
      <c r="AF90" s="118"/>
      <c r="AG90" s="118"/>
      <c r="AH90" s="118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</row>
    <row r="91" spans="1:46" ht="15.75" hidden="1" outlineLevel="1" x14ac:dyDescent="0.2">
      <c r="A91" s="89" t="s">
        <v>168</v>
      </c>
      <c r="B91" s="106">
        <f>'1'!B90</f>
        <v>0</v>
      </c>
      <c r="C91" s="103">
        <f>'1'!C90</f>
        <v>0</v>
      </c>
      <c r="D91" s="103">
        <f>'1'!D90</f>
        <v>0</v>
      </c>
      <c r="E91" s="103">
        <f>'1'!E90</f>
        <v>0</v>
      </c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18"/>
      <c r="AD91" s="118"/>
      <c r="AE91" s="118"/>
      <c r="AF91" s="118"/>
      <c r="AG91" s="118"/>
      <c r="AH91" s="118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</row>
    <row r="92" spans="1:46" ht="15.75" hidden="1" outlineLevel="1" x14ac:dyDescent="0.2">
      <c r="A92" s="89" t="s">
        <v>168</v>
      </c>
      <c r="B92" s="106">
        <f>'1'!B91</f>
        <v>0</v>
      </c>
      <c r="C92" s="103">
        <f>'1'!C91</f>
        <v>0</v>
      </c>
      <c r="D92" s="103">
        <f>'1'!D91</f>
        <v>0</v>
      </c>
      <c r="E92" s="103">
        <f>'1'!E91</f>
        <v>0</v>
      </c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18"/>
      <c r="AD92" s="118"/>
      <c r="AE92" s="118"/>
      <c r="AF92" s="118"/>
      <c r="AG92" s="118"/>
      <c r="AH92" s="118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</row>
    <row r="93" spans="1:46" ht="15.75" hidden="1" outlineLevel="1" x14ac:dyDescent="0.2">
      <c r="A93" s="89" t="s">
        <v>168</v>
      </c>
      <c r="B93" s="106">
        <f>'1'!B92</f>
        <v>0</v>
      </c>
      <c r="C93" s="103">
        <f>'1'!C92</f>
        <v>0</v>
      </c>
      <c r="D93" s="103">
        <f>'1'!D92</f>
        <v>0</v>
      </c>
      <c r="E93" s="103">
        <f>'1'!E92</f>
        <v>0</v>
      </c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18"/>
      <c r="AD93" s="118"/>
      <c r="AE93" s="118"/>
      <c r="AF93" s="118"/>
      <c r="AG93" s="118"/>
      <c r="AH93" s="118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</row>
    <row r="94" spans="1:46" ht="15.75" hidden="1" outlineLevel="1" x14ac:dyDescent="0.2">
      <c r="A94" s="89" t="s">
        <v>168</v>
      </c>
      <c r="B94" s="106">
        <f>'1'!B93</f>
        <v>0</v>
      </c>
      <c r="C94" s="103">
        <f>'1'!C93</f>
        <v>0</v>
      </c>
      <c r="D94" s="103">
        <f>'1'!D93</f>
        <v>0</v>
      </c>
      <c r="E94" s="103">
        <f>'1'!E93</f>
        <v>0</v>
      </c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18"/>
      <c r="AD94" s="118"/>
      <c r="AE94" s="118"/>
      <c r="AF94" s="118"/>
      <c r="AG94" s="118"/>
      <c r="AH94" s="118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</row>
    <row r="95" spans="1:46" ht="15.75" hidden="1" outlineLevel="1" x14ac:dyDescent="0.2">
      <c r="A95" s="89" t="s">
        <v>168</v>
      </c>
      <c r="B95" s="106">
        <f>'1'!B94</f>
        <v>0</v>
      </c>
      <c r="C95" s="103">
        <f>'1'!C94</f>
        <v>0</v>
      </c>
      <c r="D95" s="103">
        <f>'1'!D94</f>
        <v>0</v>
      </c>
      <c r="E95" s="103">
        <f>'1'!E94</f>
        <v>0</v>
      </c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18"/>
      <c r="AD95" s="118"/>
      <c r="AE95" s="118"/>
      <c r="AF95" s="118"/>
      <c r="AG95" s="118"/>
      <c r="AH95" s="118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</row>
    <row r="96" spans="1:46" ht="47.25" collapsed="1" x14ac:dyDescent="0.2">
      <c r="A96" s="48" t="s">
        <v>169</v>
      </c>
      <c r="B96" s="33" t="s">
        <v>370</v>
      </c>
      <c r="C96" s="49" t="s">
        <v>330</v>
      </c>
      <c r="D96" s="49" t="s">
        <v>330</v>
      </c>
      <c r="E96" s="49" t="s">
        <v>330</v>
      </c>
      <c r="F96" s="104">
        <f t="shared" ref="F96:AT96" si="33">SUM(F97:F111)</f>
        <v>0</v>
      </c>
      <c r="G96" s="104">
        <f t="shared" si="33"/>
        <v>0</v>
      </c>
      <c r="H96" s="104">
        <f t="shared" si="33"/>
        <v>0</v>
      </c>
      <c r="I96" s="104">
        <f t="shared" si="33"/>
        <v>0</v>
      </c>
      <c r="J96" s="104">
        <f t="shared" si="33"/>
        <v>0</v>
      </c>
      <c r="K96" s="104">
        <f t="shared" si="33"/>
        <v>0</v>
      </c>
      <c r="L96" s="104">
        <f t="shared" si="33"/>
        <v>0</v>
      </c>
      <c r="M96" s="104">
        <f t="shared" si="33"/>
        <v>0</v>
      </c>
      <c r="N96" s="104">
        <f t="shared" si="33"/>
        <v>0</v>
      </c>
      <c r="O96" s="104">
        <f t="shared" si="33"/>
        <v>0</v>
      </c>
      <c r="P96" s="104">
        <f t="shared" si="33"/>
        <v>0</v>
      </c>
      <c r="Q96" s="104">
        <f t="shared" si="33"/>
        <v>0</v>
      </c>
      <c r="R96" s="104">
        <f t="shared" si="33"/>
        <v>0</v>
      </c>
      <c r="S96" s="104">
        <f t="shared" si="33"/>
        <v>0</v>
      </c>
      <c r="T96" s="104">
        <f t="shared" si="33"/>
        <v>0</v>
      </c>
      <c r="U96" s="104">
        <f t="shared" si="33"/>
        <v>0</v>
      </c>
      <c r="V96" s="104">
        <f t="shared" si="33"/>
        <v>0</v>
      </c>
      <c r="W96" s="104">
        <f t="shared" si="33"/>
        <v>0</v>
      </c>
      <c r="X96" s="104">
        <f t="shared" si="33"/>
        <v>1.26</v>
      </c>
      <c r="Y96" s="104">
        <f t="shared" si="33"/>
        <v>0</v>
      </c>
      <c r="Z96" s="104">
        <f t="shared" si="33"/>
        <v>0</v>
      </c>
      <c r="AA96" s="104">
        <f t="shared" si="33"/>
        <v>0</v>
      </c>
      <c r="AB96" s="104">
        <f t="shared" si="33"/>
        <v>0</v>
      </c>
      <c r="AC96" s="117">
        <f t="shared" si="33"/>
        <v>0</v>
      </c>
      <c r="AD96" s="117">
        <f t="shared" si="33"/>
        <v>0</v>
      </c>
      <c r="AE96" s="117">
        <f t="shared" si="33"/>
        <v>16</v>
      </c>
      <c r="AF96" s="117">
        <f t="shared" si="33"/>
        <v>0</v>
      </c>
      <c r="AG96" s="117">
        <f t="shared" si="33"/>
        <v>0</v>
      </c>
      <c r="AH96" s="117">
        <f t="shared" si="33"/>
        <v>0</v>
      </c>
      <c r="AI96" s="104">
        <f t="shared" si="33"/>
        <v>0</v>
      </c>
      <c r="AJ96" s="104">
        <f t="shared" si="33"/>
        <v>0</v>
      </c>
      <c r="AK96" s="104">
        <f t="shared" si="33"/>
        <v>0</v>
      </c>
      <c r="AL96" s="104">
        <f t="shared" si="33"/>
        <v>0</v>
      </c>
      <c r="AM96" s="104">
        <f t="shared" si="33"/>
        <v>0</v>
      </c>
      <c r="AN96" s="104">
        <f t="shared" si="33"/>
        <v>0</v>
      </c>
      <c r="AO96" s="104">
        <f t="shared" si="33"/>
        <v>0</v>
      </c>
      <c r="AP96" s="104">
        <f t="shared" si="33"/>
        <v>0</v>
      </c>
      <c r="AQ96" s="104">
        <f t="shared" si="33"/>
        <v>0</v>
      </c>
      <c r="AR96" s="104">
        <f t="shared" si="33"/>
        <v>0</v>
      </c>
      <c r="AS96" s="104">
        <f t="shared" si="33"/>
        <v>0</v>
      </c>
      <c r="AT96" s="104">
        <f t="shared" si="33"/>
        <v>0</v>
      </c>
    </row>
    <row r="97" spans="1:46" ht="15.75" hidden="1" outlineLevel="1" x14ac:dyDescent="0.2">
      <c r="A97" s="89" t="s">
        <v>169</v>
      </c>
      <c r="B97" s="106" t="str">
        <f>'1'!B96</f>
        <v>Модернизация ТП-1563/12, 2 ТМГ-320/6/0,4 кВ</v>
      </c>
      <c r="C97" s="103" t="str">
        <f>'1'!C96</f>
        <v>J_41</v>
      </c>
      <c r="D97" s="103">
        <f>'1'!D96</f>
        <v>2020</v>
      </c>
      <c r="E97" s="103">
        <f>'1'!E96</f>
        <v>2020</v>
      </c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18"/>
      <c r="AD97" s="118"/>
      <c r="AE97" s="118"/>
      <c r="AF97" s="118"/>
      <c r="AG97" s="118"/>
      <c r="AH97" s="118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</row>
    <row r="98" spans="1:46" ht="31.5" hidden="1" outlineLevel="1" x14ac:dyDescent="0.2">
      <c r="A98" s="89" t="s">
        <v>169</v>
      </c>
      <c r="B98" s="106" t="str">
        <f>'1'!B97</f>
        <v>Модернизация ТП-1563/10: ТМГ-400/6/0,4 кВ и ТМГ-250/6/0,4 кВ</v>
      </c>
      <c r="C98" s="103" t="str">
        <f>'1'!C97</f>
        <v>J_42</v>
      </c>
      <c r="D98" s="103">
        <f>'1'!D97</f>
        <v>2020</v>
      </c>
      <c r="E98" s="103">
        <f>'1'!E97</f>
        <v>2020</v>
      </c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18"/>
      <c r="AD98" s="118"/>
      <c r="AE98" s="118"/>
      <c r="AF98" s="118"/>
      <c r="AG98" s="118"/>
      <c r="AH98" s="118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</row>
    <row r="99" spans="1:46" ht="15.75" hidden="1" outlineLevel="1" x14ac:dyDescent="0.2">
      <c r="A99" s="89" t="s">
        <v>169</v>
      </c>
      <c r="B99" s="106" t="str">
        <f>'1'!B98</f>
        <v>Замена трансформаторов в ТП-1687 -  2хТМГ-250</v>
      </c>
      <c r="C99" s="103" t="str">
        <f>'1'!C98</f>
        <v>J_43</v>
      </c>
      <c r="D99" s="103">
        <f>'1'!D98</f>
        <v>2021</v>
      </c>
      <c r="E99" s="103">
        <f>'1'!E98</f>
        <v>2021</v>
      </c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18"/>
      <c r="AD99" s="118"/>
      <c r="AE99" s="118"/>
      <c r="AF99" s="118"/>
      <c r="AG99" s="118"/>
      <c r="AH99" s="118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</row>
    <row r="100" spans="1:46" ht="15.75" hidden="1" outlineLevel="1" x14ac:dyDescent="0.2">
      <c r="A100" s="89" t="s">
        <v>169</v>
      </c>
      <c r="B100" s="106" t="str">
        <f>'1'!B99</f>
        <v>Модернизация ТП-1563/3, 2 ТМГ-560/6/0,4 кВ</v>
      </c>
      <c r="C100" s="103" t="str">
        <f>'1'!C99</f>
        <v>J_44</v>
      </c>
      <c r="D100" s="103">
        <f>'1'!D99</f>
        <v>2021</v>
      </c>
      <c r="E100" s="103">
        <f>'1'!E99</f>
        <v>2021</v>
      </c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18"/>
      <c r="AD100" s="118"/>
      <c r="AE100" s="118"/>
      <c r="AF100" s="118"/>
      <c r="AG100" s="118"/>
      <c r="AH100" s="118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</row>
    <row r="101" spans="1:46" ht="15.75" hidden="1" outlineLevel="1" x14ac:dyDescent="0.2">
      <c r="A101" s="89" t="s">
        <v>169</v>
      </c>
      <c r="B101" s="106" t="str">
        <f>'1'!B100</f>
        <v>Модернизация ТП-1119/1: ТМГ-630/6/0,4 кВ и ТМГ-400/6/0,4 кВ</v>
      </c>
      <c r="C101" s="103" t="str">
        <f>'1'!C100</f>
        <v>J_45</v>
      </c>
      <c r="D101" s="103">
        <f>'1'!D100</f>
        <v>2021</v>
      </c>
      <c r="E101" s="103">
        <f>'1'!E100</f>
        <v>2021</v>
      </c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18"/>
      <c r="AD101" s="118"/>
      <c r="AE101" s="118"/>
      <c r="AF101" s="118"/>
      <c r="AG101" s="118"/>
      <c r="AH101" s="118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</row>
    <row r="102" spans="1:46" ht="31.5" hidden="1" outlineLevel="1" x14ac:dyDescent="0.2">
      <c r="A102" s="89" t="s">
        <v>169</v>
      </c>
      <c r="B102" s="106" t="str">
        <f>'1'!B101</f>
        <v>Модернизация ТП-1563/6: ТМГ-1000/6/0,4 кВ и ТМГ-630/6/0,4 кВ</v>
      </c>
      <c r="C102" s="103" t="str">
        <f>'1'!C101</f>
        <v>J_46</v>
      </c>
      <c r="D102" s="103">
        <f>'1'!D101</f>
        <v>2022</v>
      </c>
      <c r="E102" s="103">
        <f>'1'!E101</f>
        <v>2022</v>
      </c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18"/>
      <c r="AD102" s="118"/>
      <c r="AE102" s="118"/>
      <c r="AF102" s="118"/>
      <c r="AG102" s="118"/>
      <c r="AH102" s="118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</row>
    <row r="103" spans="1:46" ht="15.75" hidden="1" outlineLevel="1" x14ac:dyDescent="0.2">
      <c r="A103" s="89" t="s">
        <v>169</v>
      </c>
      <c r="B103" s="106" t="str">
        <f>'1'!B102</f>
        <v>Модернизация ТП-1563/5, 2 ТМГ - 560/6/0,4 кВ</v>
      </c>
      <c r="C103" s="103" t="str">
        <f>'1'!C102</f>
        <v>J_47</v>
      </c>
      <c r="D103" s="103">
        <f>'1'!D102</f>
        <v>2023</v>
      </c>
      <c r="E103" s="103">
        <f>'1'!E102</f>
        <v>2023</v>
      </c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18"/>
      <c r="AD103" s="118"/>
      <c r="AE103" s="118"/>
      <c r="AF103" s="118"/>
      <c r="AG103" s="118"/>
      <c r="AH103" s="118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</row>
    <row r="104" spans="1:46" ht="15.75" outlineLevel="1" x14ac:dyDescent="0.2">
      <c r="A104" s="89" t="s">
        <v>169</v>
      </c>
      <c r="B104" s="106" t="str">
        <f>'1'!B103</f>
        <v>Модернизация РП в ТП-1563/1</v>
      </c>
      <c r="C104" s="103" t="str">
        <f>'1'!C103</f>
        <v>J_48</v>
      </c>
      <c r="D104" s="103">
        <f>'1'!D103</f>
        <v>2024</v>
      </c>
      <c r="E104" s="103">
        <f>'1'!E103</f>
        <v>2024</v>
      </c>
      <c r="F104" s="105">
        <v>0</v>
      </c>
      <c r="G104" s="105">
        <v>0</v>
      </c>
      <c r="H104" s="105">
        <v>0</v>
      </c>
      <c r="I104" s="105">
        <v>0</v>
      </c>
      <c r="J104" s="105">
        <v>0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05">
        <v>0</v>
      </c>
      <c r="R104" s="105">
        <v>0</v>
      </c>
      <c r="S104" s="105">
        <v>0</v>
      </c>
      <c r="T104" s="105">
        <v>0</v>
      </c>
      <c r="U104" s="105">
        <v>0</v>
      </c>
      <c r="V104" s="105"/>
      <c r="W104" s="105"/>
      <c r="X104" s="105">
        <v>0</v>
      </c>
      <c r="Y104" s="105"/>
      <c r="Z104" s="105"/>
      <c r="AA104" s="105">
        <v>0</v>
      </c>
      <c r="AB104" s="105">
        <v>0</v>
      </c>
      <c r="AC104" s="118"/>
      <c r="AD104" s="118"/>
      <c r="AE104" s="118">
        <v>16</v>
      </c>
      <c r="AF104" s="118"/>
      <c r="AG104" s="118"/>
      <c r="AH104" s="118">
        <v>0</v>
      </c>
      <c r="AI104" s="105">
        <v>0</v>
      </c>
      <c r="AJ104" s="105">
        <v>0</v>
      </c>
      <c r="AK104" s="105">
        <v>0</v>
      </c>
      <c r="AL104" s="105">
        <v>0</v>
      </c>
      <c r="AM104" s="105">
        <v>0</v>
      </c>
      <c r="AN104" s="105">
        <v>0</v>
      </c>
      <c r="AO104" s="105">
        <v>0</v>
      </c>
      <c r="AP104" s="105">
        <v>0</v>
      </c>
      <c r="AQ104" s="105">
        <v>0</v>
      </c>
      <c r="AR104" s="105">
        <v>0</v>
      </c>
      <c r="AS104" s="105">
        <v>0</v>
      </c>
      <c r="AT104" s="105">
        <v>0</v>
      </c>
    </row>
    <row r="105" spans="1:46" ht="15.75" hidden="1" outlineLevel="1" x14ac:dyDescent="0.2">
      <c r="A105" s="89" t="s">
        <v>169</v>
      </c>
      <c r="B105" s="106">
        <f>'1'!B104</f>
        <v>0</v>
      </c>
      <c r="C105" s="103" t="str">
        <f>'1'!C104</f>
        <v>J_49</v>
      </c>
      <c r="D105" s="103">
        <f>'1'!D104</f>
        <v>0</v>
      </c>
      <c r="E105" s="103">
        <f>'1'!E104</f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105">
        <v>0</v>
      </c>
      <c r="L105" s="105">
        <v>0</v>
      </c>
      <c r="M105" s="105">
        <v>0</v>
      </c>
      <c r="N105" s="105">
        <v>0</v>
      </c>
      <c r="O105" s="105">
        <v>0</v>
      </c>
      <c r="P105" s="105">
        <v>0</v>
      </c>
      <c r="Q105" s="105">
        <v>0</v>
      </c>
      <c r="R105" s="105">
        <v>0</v>
      </c>
      <c r="S105" s="105">
        <v>0</v>
      </c>
      <c r="T105" s="105">
        <v>0</v>
      </c>
      <c r="U105" s="105">
        <v>0</v>
      </c>
      <c r="V105" s="105"/>
      <c r="W105" s="105"/>
      <c r="X105" s="105">
        <v>1.26</v>
      </c>
      <c r="Y105" s="105"/>
      <c r="Z105" s="105"/>
      <c r="AA105" s="105">
        <v>0</v>
      </c>
      <c r="AB105" s="105">
        <v>0</v>
      </c>
      <c r="AC105" s="118"/>
      <c r="AD105" s="118"/>
      <c r="AE105" s="118">
        <v>0</v>
      </c>
      <c r="AF105" s="118"/>
      <c r="AG105" s="118"/>
      <c r="AH105" s="118">
        <v>0</v>
      </c>
      <c r="AI105" s="105">
        <v>0</v>
      </c>
      <c r="AJ105" s="105">
        <v>0</v>
      </c>
      <c r="AK105" s="105">
        <v>0</v>
      </c>
      <c r="AL105" s="105">
        <v>0</v>
      </c>
      <c r="AM105" s="105">
        <v>0</v>
      </c>
      <c r="AN105" s="105">
        <v>0</v>
      </c>
      <c r="AO105" s="105">
        <v>0</v>
      </c>
      <c r="AP105" s="105">
        <v>0</v>
      </c>
      <c r="AQ105" s="105">
        <v>0</v>
      </c>
      <c r="AR105" s="105">
        <v>0</v>
      </c>
      <c r="AS105" s="105">
        <v>0</v>
      </c>
      <c r="AT105" s="105">
        <v>0</v>
      </c>
    </row>
    <row r="106" spans="1:46" ht="15.75" hidden="1" outlineLevel="1" x14ac:dyDescent="0.2">
      <c r="A106" s="89" t="s">
        <v>169</v>
      </c>
      <c r="B106" s="106" t="str">
        <f>'1'!B105</f>
        <v>Модернизация ТП-1399 в составе: 2 БКТП 630 кВа</v>
      </c>
      <c r="C106" s="103" t="str">
        <f>'1'!C105</f>
        <v>I_36</v>
      </c>
      <c r="D106" s="103">
        <f>'1'!D105</f>
        <v>2019</v>
      </c>
      <c r="E106" s="103">
        <f>'1'!E105</f>
        <v>2019</v>
      </c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18"/>
      <c r="AD106" s="118"/>
      <c r="AE106" s="118"/>
      <c r="AF106" s="118"/>
      <c r="AG106" s="118"/>
      <c r="AH106" s="118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</row>
    <row r="107" spans="1:46" ht="15.75" hidden="1" outlineLevel="1" x14ac:dyDescent="0.2">
      <c r="A107" s="89" t="s">
        <v>169</v>
      </c>
      <c r="B107" s="106" t="str">
        <f>'1'!B106</f>
        <v>Замена электрооборудования в РУ-6 кВ в ТП -1241</v>
      </c>
      <c r="C107" s="103" t="str">
        <f>'1'!C106</f>
        <v>J_40</v>
      </c>
      <c r="D107" s="103">
        <f>'1'!D106</f>
        <v>2019</v>
      </c>
      <c r="E107" s="103">
        <f>'1'!E106</f>
        <v>2019</v>
      </c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18"/>
      <c r="AD107" s="118"/>
      <c r="AE107" s="118"/>
      <c r="AF107" s="118"/>
      <c r="AG107" s="118"/>
      <c r="AH107" s="118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</row>
    <row r="108" spans="1:46" ht="15.75" hidden="1" outlineLevel="1" x14ac:dyDescent="0.2">
      <c r="A108" s="89" t="s">
        <v>169</v>
      </c>
      <c r="B108" s="106">
        <f>'1'!B107</f>
        <v>0</v>
      </c>
      <c r="C108" s="103">
        <f>'1'!C107</f>
        <v>0</v>
      </c>
      <c r="D108" s="103">
        <f>'1'!D107</f>
        <v>0</v>
      </c>
      <c r="E108" s="103">
        <f>'1'!E107</f>
        <v>0</v>
      </c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18"/>
      <c r="AD108" s="118"/>
      <c r="AE108" s="118"/>
      <c r="AF108" s="118"/>
      <c r="AG108" s="118"/>
      <c r="AH108" s="118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</row>
    <row r="109" spans="1:46" ht="15.75" hidden="1" outlineLevel="1" x14ac:dyDescent="0.2">
      <c r="A109" s="89" t="s">
        <v>169</v>
      </c>
      <c r="B109" s="106">
        <f>'1'!B108</f>
        <v>0</v>
      </c>
      <c r="C109" s="103">
        <f>'1'!C108</f>
        <v>0</v>
      </c>
      <c r="D109" s="103">
        <f>'1'!D108</f>
        <v>0</v>
      </c>
      <c r="E109" s="103">
        <f>'1'!E108</f>
        <v>0</v>
      </c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18"/>
      <c r="AD109" s="118"/>
      <c r="AE109" s="118"/>
      <c r="AF109" s="118"/>
      <c r="AG109" s="118"/>
      <c r="AH109" s="118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</row>
    <row r="110" spans="1:46" ht="15.75" hidden="1" outlineLevel="1" x14ac:dyDescent="0.2">
      <c r="A110" s="89" t="s">
        <v>169</v>
      </c>
      <c r="B110" s="106">
        <f>'1'!B109</f>
        <v>0</v>
      </c>
      <c r="C110" s="103">
        <f>'1'!C109</f>
        <v>0</v>
      </c>
      <c r="D110" s="103">
        <f>'1'!D109</f>
        <v>0</v>
      </c>
      <c r="E110" s="103">
        <f>'1'!E109</f>
        <v>0</v>
      </c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18"/>
      <c r="AD110" s="118"/>
      <c r="AE110" s="118"/>
      <c r="AF110" s="118"/>
      <c r="AG110" s="118"/>
      <c r="AH110" s="118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</row>
    <row r="111" spans="1:46" ht="15.75" hidden="1" outlineLevel="1" x14ac:dyDescent="0.2">
      <c r="A111" s="89" t="s">
        <v>169</v>
      </c>
      <c r="B111" s="106">
        <f>'1'!B110</f>
        <v>0</v>
      </c>
      <c r="C111" s="103">
        <f>'1'!C110</f>
        <v>0</v>
      </c>
      <c r="D111" s="103">
        <f>'1'!D110</f>
        <v>0</v>
      </c>
      <c r="E111" s="103">
        <f>'1'!E110</f>
        <v>0</v>
      </c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18"/>
      <c r="AD111" s="118"/>
      <c r="AE111" s="118"/>
      <c r="AF111" s="118"/>
      <c r="AG111" s="118"/>
      <c r="AH111" s="118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</row>
    <row r="112" spans="1:46" ht="47.25" collapsed="1" x14ac:dyDescent="0.2">
      <c r="A112" s="48" t="s">
        <v>170</v>
      </c>
      <c r="B112" s="33" t="s">
        <v>371</v>
      </c>
      <c r="C112" s="49" t="s">
        <v>330</v>
      </c>
      <c r="D112" s="49" t="s">
        <v>330</v>
      </c>
      <c r="E112" s="49" t="s">
        <v>330</v>
      </c>
      <c r="F112" s="104">
        <f t="shared" ref="F112:AT112" si="34">F113+F144</f>
        <v>0</v>
      </c>
      <c r="G112" s="104">
        <f t="shared" si="34"/>
        <v>0</v>
      </c>
      <c r="H112" s="104">
        <f t="shared" si="34"/>
        <v>0</v>
      </c>
      <c r="I112" s="104">
        <f t="shared" si="34"/>
        <v>0</v>
      </c>
      <c r="J112" s="104">
        <f t="shared" si="34"/>
        <v>0</v>
      </c>
      <c r="K112" s="104">
        <f t="shared" si="34"/>
        <v>0</v>
      </c>
      <c r="L112" s="104">
        <f t="shared" si="34"/>
        <v>0</v>
      </c>
      <c r="M112" s="104">
        <f t="shared" si="34"/>
        <v>0</v>
      </c>
      <c r="N112" s="104">
        <f t="shared" si="34"/>
        <v>0</v>
      </c>
      <c r="O112" s="104">
        <f t="shared" si="34"/>
        <v>0</v>
      </c>
      <c r="P112" s="104">
        <f t="shared" si="34"/>
        <v>0</v>
      </c>
      <c r="Q112" s="104">
        <f t="shared" si="34"/>
        <v>0</v>
      </c>
      <c r="R112" s="104">
        <f t="shared" si="34"/>
        <v>0</v>
      </c>
      <c r="S112" s="104">
        <f t="shared" si="34"/>
        <v>0</v>
      </c>
      <c r="T112" s="104">
        <f t="shared" si="34"/>
        <v>0</v>
      </c>
      <c r="U112" s="104">
        <f t="shared" si="34"/>
        <v>0</v>
      </c>
      <c r="V112" s="104">
        <f t="shared" si="34"/>
        <v>0</v>
      </c>
      <c r="W112" s="104">
        <f t="shared" si="34"/>
        <v>0</v>
      </c>
      <c r="X112" s="104">
        <f t="shared" si="34"/>
        <v>0</v>
      </c>
      <c r="Y112" s="104">
        <f t="shared" si="34"/>
        <v>0</v>
      </c>
      <c r="Z112" s="104">
        <f t="shared" si="34"/>
        <v>0</v>
      </c>
      <c r="AA112" s="104">
        <f t="shared" si="34"/>
        <v>0</v>
      </c>
      <c r="AB112" s="104">
        <f t="shared" si="34"/>
        <v>0</v>
      </c>
      <c r="AC112" s="117">
        <f t="shared" si="34"/>
        <v>0</v>
      </c>
      <c r="AD112" s="117">
        <f t="shared" si="34"/>
        <v>0</v>
      </c>
      <c r="AE112" s="117">
        <f t="shared" si="34"/>
        <v>0</v>
      </c>
      <c r="AF112" s="117">
        <f t="shared" si="34"/>
        <v>0</v>
      </c>
      <c r="AG112" s="117">
        <f t="shared" si="34"/>
        <v>0</v>
      </c>
      <c r="AH112" s="117">
        <f t="shared" si="34"/>
        <v>0</v>
      </c>
      <c r="AI112" s="104">
        <f t="shared" si="34"/>
        <v>0</v>
      </c>
      <c r="AJ112" s="104">
        <f t="shared" si="34"/>
        <v>0</v>
      </c>
      <c r="AK112" s="104">
        <f t="shared" si="34"/>
        <v>0</v>
      </c>
      <c r="AL112" s="104">
        <f t="shared" si="34"/>
        <v>0</v>
      </c>
      <c r="AM112" s="104">
        <f t="shared" si="34"/>
        <v>0</v>
      </c>
      <c r="AN112" s="104">
        <f t="shared" si="34"/>
        <v>0</v>
      </c>
      <c r="AO112" s="104">
        <f t="shared" si="34"/>
        <v>0</v>
      </c>
      <c r="AP112" s="104">
        <f t="shared" si="34"/>
        <v>0</v>
      </c>
      <c r="AQ112" s="104">
        <f t="shared" si="34"/>
        <v>0</v>
      </c>
      <c r="AR112" s="104">
        <f t="shared" si="34"/>
        <v>0</v>
      </c>
      <c r="AS112" s="104">
        <f t="shared" si="34"/>
        <v>0</v>
      </c>
      <c r="AT112" s="104">
        <f t="shared" si="34"/>
        <v>0</v>
      </c>
    </row>
    <row r="113" spans="1:46" ht="15.75" x14ac:dyDescent="0.2">
      <c r="A113" s="48" t="s">
        <v>372</v>
      </c>
      <c r="B113" s="33" t="s">
        <v>373</v>
      </c>
      <c r="C113" s="49" t="s">
        <v>330</v>
      </c>
      <c r="D113" s="49" t="s">
        <v>330</v>
      </c>
      <c r="E113" s="49" t="s">
        <v>330</v>
      </c>
      <c r="F113" s="104">
        <f t="shared" ref="F113:AT113" si="35">SUM(F114:F143)</f>
        <v>0</v>
      </c>
      <c r="G113" s="104">
        <f t="shared" si="35"/>
        <v>0</v>
      </c>
      <c r="H113" s="104">
        <f t="shared" si="35"/>
        <v>0</v>
      </c>
      <c r="I113" s="104">
        <f t="shared" si="35"/>
        <v>0</v>
      </c>
      <c r="J113" s="104">
        <f t="shared" si="35"/>
        <v>0</v>
      </c>
      <c r="K113" s="104">
        <f t="shared" si="35"/>
        <v>0</v>
      </c>
      <c r="L113" s="104">
        <f t="shared" si="35"/>
        <v>0</v>
      </c>
      <c r="M113" s="104">
        <f t="shared" si="35"/>
        <v>0</v>
      </c>
      <c r="N113" s="104">
        <f t="shared" si="35"/>
        <v>0</v>
      </c>
      <c r="O113" s="104">
        <f t="shared" si="35"/>
        <v>0</v>
      </c>
      <c r="P113" s="104">
        <f t="shared" si="35"/>
        <v>0</v>
      </c>
      <c r="Q113" s="104">
        <f t="shared" si="35"/>
        <v>0</v>
      </c>
      <c r="R113" s="104">
        <f t="shared" si="35"/>
        <v>0</v>
      </c>
      <c r="S113" s="104">
        <f t="shared" si="35"/>
        <v>0</v>
      </c>
      <c r="T113" s="104">
        <f t="shared" si="35"/>
        <v>0</v>
      </c>
      <c r="U113" s="104">
        <f t="shared" si="35"/>
        <v>0</v>
      </c>
      <c r="V113" s="104">
        <f t="shared" si="35"/>
        <v>0</v>
      </c>
      <c r="W113" s="104">
        <f t="shared" si="35"/>
        <v>0</v>
      </c>
      <c r="X113" s="104">
        <f t="shared" si="35"/>
        <v>0</v>
      </c>
      <c r="Y113" s="104">
        <f t="shared" si="35"/>
        <v>0</v>
      </c>
      <c r="Z113" s="104">
        <f t="shared" si="35"/>
        <v>0</v>
      </c>
      <c r="AA113" s="104">
        <f t="shared" si="35"/>
        <v>0</v>
      </c>
      <c r="AB113" s="104">
        <f t="shared" si="35"/>
        <v>0</v>
      </c>
      <c r="AC113" s="117">
        <f t="shared" si="35"/>
        <v>0</v>
      </c>
      <c r="AD113" s="117">
        <f t="shared" si="35"/>
        <v>0</v>
      </c>
      <c r="AE113" s="117">
        <f t="shared" si="35"/>
        <v>0</v>
      </c>
      <c r="AF113" s="117">
        <f t="shared" si="35"/>
        <v>0</v>
      </c>
      <c r="AG113" s="117">
        <f t="shared" si="35"/>
        <v>0</v>
      </c>
      <c r="AH113" s="117">
        <f t="shared" si="35"/>
        <v>0</v>
      </c>
      <c r="AI113" s="104">
        <f t="shared" si="35"/>
        <v>0</v>
      </c>
      <c r="AJ113" s="104">
        <f t="shared" si="35"/>
        <v>0</v>
      </c>
      <c r="AK113" s="104">
        <f t="shared" si="35"/>
        <v>0</v>
      </c>
      <c r="AL113" s="104">
        <f t="shared" si="35"/>
        <v>0</v>
      </c>
      <c r="AM113" s="104">
        <f t="shared" si="35"/>
        <v>0</v>
      </c>
      <c r="AN113" s="104">
        <f t="shared" si="35"/>
        <v>0</v>
      </c>
      <c r="AO113" s="104">
        <f t="shared" si="35"/>
        <v>0</v>
      </c>
      <c r="AP113" s="104">
        <f t="shared" si="35"/>
        <v>0</v>
      </c>
      <c r="AQ113" s="104">
        <f t="shared" si="35"/>
        <v>0</v>
      </c>
      <c r="AR113" s="104">
        <f t="shared" si="35"/>
        <v>0</v>
      </c>
      <c r="AS113" s="104">
        <f t="shared" si="35"/>
        <v>0</v>
      </c>
      <c r="AT113" s="104">
        <f t="shared" si="35"/>
        <v>0</v>
      </c>
    </row>
    <row r="114" spans="1:46" ht="15.75" hidden="1" outlineLevel="1" x14ac:dyDescent="0.2">
      <c r="A114" s="95" t="s">
        <v>372</v>
      </c>
      <c r="B114" s="106">
        <f>'1'!B113</f>
        <v>0</v>
      </c>
      <c r="C114" s="103">
        <f>'1'!C113</f>
        <v>0</v>
      </c>
      <c r="D114" s="103">
        <f>'1'!D113</f>
        <v>0</v>
      </c>
      <c r="E114" s="103">
        <f>'1'!E113</f>
        <v>0</v>
      </c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18"/>
      <c r="AD114" s="118"/>
      <c r="AE114" s="118"/>
      <c r="AF114" s="118"/>
      <c r="AG114" s="118"/>
      <c r="AH114" s="118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</row>
    <row r="115" spans="1:46" ht="15.75" hidden="1" outlineLevel="1" x14ac:dyDescent="0.2">
      <c r="A115" s="95" t="s">
        <v>372</v>
      </c>
      <c r="B115" s="106">
        <f>'1'!B114</f>
        <v>0</v>
      </c>
      <c r="C115" s="103">
        <f>'1'!C114</f>
        <v>0</v>
      </c>
      <c r="D115" s="103">
        <f>'1'!D114</f>
        <v>0</v>
      </c>
      <c r="E115" s="103">
        <f>'1'!E114</f>
        <v>0</v>
      </c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18"/>
      <c r="AD115" s="118"/>
      <c r="AE115" s="118"/>
      <c r="AF115" s="118"/>
      <c r="AG115" s="118"/>
      <c r="AH115" s="118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</row>
    <row r="116" spans="1:46" ht="15.75" hidden="1" outlineLevel="1" x14ac:dyDescent="0.2">
      <c r="A116" s="95" t="s">
        <v>372</v>
      </c>
      <c r="B116" s="106">
        <f>'1'!B115</f>
        <v>0</v>
      </c>
      <c r="C116" s="103">
        <f>'1'!C115</f>
        <v>0</v>
      </c>
      <c r="D116" s="103">
        <f>'1'!D115</f>
        <v>0</v>
      </c>
      <c r="E116" s="103">
        <f>'1'!E115</f>
        <v>0</v>
      </c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18"/>
      <c r="AD116" s="118"/>
      <c r="AE116" s="118"/>
      <c r="AF116" s="118"/>
      <c r="AG116" s="118"/>
      <c r="AH116" s="118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</row>
    <row r="117" spans="1:46" ht="15.75" hidden="1" outlineLevel="1" x14ac:dyDescent="0.2">
      <c r="A117" s="95" t="s">
        <v>372</v>
      </c>
      <c r="B117" s="106">
        <f>'1'!B116</f>
        <v>0</v>
      </c>
      <c r="C117" s="103">
        <f>'1'!C116</f>
        <v>0</v>
      </c>
      <c r="D117" s="103">
        <f>'1'!D116</f>
        <v>0</v>
      </c>
      <c r="E117" s="103">
        <f>'1'!E116</f>
        <v>0</v>
      </c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18"/>
      <c r="AD117" s="118"/>
      <c r="AE117" s="118"/>
      <c r="AF117" s="118"/>
      <c r="AG117" s="118"/>
      <c r="AH117" s="118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</row>
    <row r="118" spans="1:46" ht="15.75" hidden="1" outlineLevel="1" x14ac:dyDescent="0.2">
      <c r="A118" s="95" t="s">
        <v>372</v>
      </c>
      <c r="B118" s="106">
        <f>'1'!B117</f>
        <v>0</v>
      </c>
      <c r="C118" s="103">
        <f>'1'!C117</f>
        <v>0</v>
      </c>
      <c r="D118" s="103">
        <f>'1'!D117</f>
        <v>0</v>
      </c>
      <c r="E118" s="103">
        <f>'1'!E117</f>
        <v>0</v>
      </c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18"/>
      <c r="AD118" s="118"/>
      <c r="AE118" s="118"/>
      <c r="AF118" s="118"/>
      <c r="AG118" s="118"/>
      <c r="AH118" s="118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</row>
    <row r="119" spans="1:46" ht="15.75" hidden="1" outlineLevel="1" x14ac:dyDescent="0.2">
      <c r="A119" s="95" t="s">
        <v>372</v>
      </c>
      <c r="B119" s="106">
        <f>'1'!B118</f>
        <v>0</v>
      </c>
      <c r="C119" s="103">
        <f>'1'!C118</f>
        <v>0</v>
      </c>
      <c r="D119" s="103">
        <f>'1'!D118</f>
        <v>0</v>
      </c>
      <c r="E119" s="103">
        <f>'1'!E118</f>
        <v>0</v>
      </c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18"/>
      <c r="AD119" s="118"/>
      <c r="AE119" s="118"/>
      <c r="AF119" s="118"/>
      <c r="AG119" s="118"/>
      <c r="AH119" s="118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</row>
    <row r="120" spans="1:46" ht="15.75" hidden="1" outlineLevel="1" x14ac:dyDescent="0.2">
      <c r="A120" s="95" t="s">
        <v>372</v>
      </c>
      <c r="B120" s="106">
        <f>'1'!B119</f>
        <v>0</v>
      </c>
      <c r="C120" s="103">
        <f>'1'!C119</f>
        <v>0</v>
      </c>
      <c r="D120" s="103">
        <f>'1'!D119</f>
        <v>0</v>
      </c>
      <c r="E120" s="103">
        <f>'1'!E119</f>
        <v>0</v>
      </c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18"/>
      <c r="AD120" s="118"/>
      <c r="AE120" s="118"/>
      <c r="AF120" s="118"/>
      <c r="AG120" s="118"/>
      <c r="AH120" s="118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</row>
    <row r="121" spans="1:46" ht="15.75" hidden="1" outlineLevel="1" x14ac:dyDescent="0.2">
      <c r="A121" s="95" t="s">
        <v>372</v>
      </c>
      <c r="B121" s="106">
        <f>'1'!B120</f>
        <v>0</v>
      </c>
      <c r="C121" s="103">
        <f>'1'!C120</f>
        <v>0</v>
      </c>
      <c r="D121" s="103">
        <f>'1'!D120</f>
        <v>0</v>
      </c>
      <c r="E121" s="103">
        <f>'1'!E120</f>
        <v>0</v>
      </c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18"/>
      <c r="AD121" s="118"/>
      <c r="AE121" s="118"/>
      <c r="AF121" s="118"/>
      <c r="AG121" s="118"/>
      <c r="AH121" s="118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</row>
    <row r="122" spans="1:46" ht="15.75" hidden="1" outlineLevel="1" x14ac:dyDescent="0.2">
      <c r="A122" s="95" t="s">
        <v>372</v>
      </c>
      <c r="B122" s="106">
        <f>'1'!B121</f>
        <v>0</v>
      </c>
      <c r="C122" s="103">
        <f>'1'!C121</f>
        <v>0</v>
      </c>
      <c r="D122" s="103">
        <f>'1'!D121</f>
        <v>0</v>
      </c>
      <c r="E122" s="103">
        <f>'1'!E121</f>
        <v>0</v>
      </c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18"/>
      <c r="AD122" s="118"/>
      <c r="AE122" s="118"/>
      <c r="AF122" s="118"/>
      <c r="AG122" s="118"/>
      <c r="AH122" s="118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</row>
    <row r="123" spans="1:46" ht="15.75" hidden="1" outlineLevel="1" x14ac:dyDescent="0.2">
      <c r="A123" s="95" t="s">
        <v>372</v>
      </c>
      <c r="B123" s="106">
        <f>'1'!B122</f>
        <v>0</v>
      </c>
      <c r="C123" s="103">
        <f>'1'!C122</f>
        <v>0</v>
      </c>
      <c r="D123" s="103">
        <f>'1'!D122</f>
        <v>0</v>
      </c>
      <c r="E123" s="103">
        <f>'1'!E122</f>
        <v>0</v>
      </c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18"/>
      <c r="AD123" s="118"/>
      <c r="AE123" s="118"/>
      <c r="AF123" s="118"/>
      <c r="AG123" s="118"/>
      <c r="AH123" s="118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</row>
    <row r="124" spans="1:46" ht="15.75" hidden="1" outlineLevel="1" x14ac:dyDescent="0.2">
      <c r="A124" s="95" t="s">
        <v>372</v>
      </c>
      <c r="B124" s="106">
        <f>'1'!B123</f>
        <v>0</v>
      </c>
      <c r="C124" s="103">
        <f>'1'!C123</f>
        <v>0</v>
      </c>
      <c r="D124" s="103">
        <f>'1'!D123</f>
        <v>0</v>
      </c>
      <c r="E124" s="103">
        <f>'1'!E123</f>
        <v>0</v>
      </c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18"/>
      <c r="AD124" s="118"/>
      <c r="AE124" s="118"/>
      <c r="AF124" s="118"/>
      <c r="AG124" s="118"/>
      <c r="AH124" s="118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</row>
    <row r="125" spans="1:46" ht="15.75" hidden="1" outlineLevel="1" x14ac:dyDescent="0.2">
      <c r="A125" s="95" t="s">
        <v>372</v>
      </c>
      <c r="B125" s="106">
        <f>'1'!B124</f>
        <v>0</v>
      </c>
      <c r="C125" s="103">
        <f>'1'!C124</f>
        <v>0</v>
      </c>
      <c r="D125" s="103">
        <f>'1'!D124</f>
        <v>0</v>
      </c>
      <c r="E125" s="103">
        <f>'1'!E124</f>
        <v>0</v>
      </c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18"/>
      <c r="AD125" s="118"/>
      <c r="AE125" s="118"/>
      <c r="AF125" s="118"/>
      <c r="AG125" s="118"/>
      <c r="AH125" s="118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</row>
    <row r="126" spans="1:46" ht="15.75" hidden="1" outlineLevel="1" x14ac:dyDescent="0.2">
      <c r="A126" s="95" t="s">
        <v>372</v>
      </c>
      <c r="B126" s="106">
        <f>'1'!B125</f>
        <v>0</v>
      </c>
      <c r="C126" s="103">
        <f>'1'!C125</f>
        <v>0</v>
      </c>
      <c r="D126" s="103">
        <f>'1'!D125</f>
        <v>0</v>
      </c>
      <c r="E126" s="103">
        <f>'1'!E125</f>
        <v>0</v>
      </c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18"/>
      <c r="AD126" s="118"/>
      <c r="AE126" s="118"/>
      <c r="AF126" s="118"/>
      <c r="AG126" s="118"/>
      <c r="AH126" s="118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</row>
    <row r="127" spans="1:46" ht="15.75" hidden="1" outlineLevel="1" x14ac:dyDescent="0.2">
      <c r="A127" s="95" t="s">
        <v>372</v>
      </c>
      <c r="B127" s="106">
        <f>'1'!B126</f>
        <v>0</v>
      </c>
      <c r="C127" s="103">
        <f>'1'!C126</f>
        <v>0</v>
      </c>
      <c r="D127" s="103">
        <f>'1'!D126</f>
        <v>0</v>
      </c>
      <c r="E127" s="103">
        <f>'1'!E126</f>
        <v>0</v>
      </c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18"/>
      <c r="AD127" s="118"/>
      <c r="AE127" s="118"/>
      <c r="AF127" s="118"/>
      <c r="AG127" s="118"/>
      <c r="AH127" s="118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</row>
    <row r="128" spans="1:46" ht="15.75" hidden="1" outlineLevel="1" x14ac:dyDescent="0.2">
      <c r="A128" s="95" t="s">
        <v>372</v>
      </c>
      <c r="B128" s="106">
        <f>'1'!B127</f>
        <v>0</v>
      </c>
      <c r="C128" s="103">
        <f>'1'!C127</f>
        <v>0</v>
      </c>
      <c r="D128" s="103">
        <f>'1'!D127</f>
        <v>0</v>
      </c>
      <c r="E128" s="103">
        <f>'1'!E127</f>
        <v>0</v>
      </c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18"/>
      <c r="AD128" s="118"/>
      <c r="AE128" s="118"/>
      <c r="AF128" s="118"/>
      <c r="AG128" s="118"/>
      <c r="AH128" s="118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</row>
    <row r="129" spans="1:46" ht="15.75" hidden="1" outlineLevel="1" x14ac:dyDescent="0.2">
      <c r="A129" s="95" t="s">
        <v>372</v>
      </c>
      <c r="B129" s="106">
        <f>'1'!B128</f>
        <v>0</v>
      </c>
      <c r="C129" s="103">
        <f>'1'!C128</f>
        <v>0</v>
      </c>
      <c r="D129" s="103">
        <f>'1'!D128</f>
        <v>0</v>
      </c>
      <c r="E129" s="103">
        <f>'1'!E128</f>
        <v>0</v>
      </c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18"/>
      <c r="AD129" s="118"/>
      <c r="AE129" s="118"/>
      <c r="AF129" s="118"/>
      <c r="AG129" s="118"/>
      <c r="AH129" s="118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</row>
    <row r="130" spans="1:46" ht="15.75" hidden="1" outlineLevel="1" x14ac:dyDescent="0.2">
      <c r="A130" s="95" t="s">
        <v>372</v>
      </c>
      <c r="B130" s="106">
        <f>'1'!B129</f>
        <v>0</v>
      </c>
      <c r="C130" s="103">
        <f>'1'!C129</f>
        <v>0</v>
      </c>
      <c r="D130" s="103">
        <f>'1'!D129</f>
        <v>0</v>
      </c>
      <c r="E130" s="103">
        <f>'1'!E129</f>
        <v>0</v>
      </c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18"/>
      <c r="AD130" s="118"/>
      <c r="AE130" s="118"/>
      <c r="AF130" s="118"/>
      <c r="AG130" s="118"/>
      <c r="AH130" s="118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</row>
    <row r="131" spans="1:46" ht="15.75" hidden="1" outlineLevel="1" x14ac:dyDescent="0.2">
      <c r="A131" s="95" t="s">
        <v>372</v>
      </c>
      <c r="B131" s="106">
        <f>'1'!B130</f>
        <v>0</v>
      </c>
      <c r="C131" s="103">
        <f>'1'!C130</f>
        <v>0</v>
      </c>
      <c r="D131" s="103">
        <f>'1'!D130</f>
        <v>0</v>
      </c>
      <c r="E131" s="103">
        <f>'1'!E130</f>
        <v>0</v>
      </c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18"/>
      <c r="AD131" s="118"/>
      <c r="AE131" s="118"/>
      <c r="AF131" s="118"/>
      <c r="AG131" s="118"/>
      <c r="AH131" s="118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</row>
    <row r="132" spans="1:46" ht="15.75" hidden="1" outlineLevel="1" x14ac:dyDescent="0.2">
      <c r="A132" s="95" t="s">
        <v>372</v>
      </c>
      <c r="B132" s="106">
        <f>'1'!B131</f>
        <v>0</v>
      </c>
      <c r="C132" s="103">
        <f>'1'!C131</f>
        <v>0</v>
      </c>
      <c r="D132" s="103">
        <f>'1'!D131</f>
        <v>0</v>
      </c>
      <c r="E132" s="103">
        <f>'1'!E131</f>
        <v>0</v>
      </c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18"/>
      <c r="AD132" s="118"/>
      <c r="AE132" s="118"/>
      <c r="AF132" s="118"/>
      <c r="AG132" s="118"/>
      <c r="AH132" s="118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</row>
    <row r="133" spans="1:46" ht="15.75" hidden="1" outlineLevel="1" x14ac:dyDescent="0.2">
      <c r="A133" s="95" t="s">
        <v>372</v>
      </c>
      <c r="B133" s="106">
        <f>'1'!B132</f>
        <v>0</v>
      </c>
      <c r="C133" s="103">
        <f>'1'!C132</f>
        <v>0</v>
      </c>
      <c r="D133" s="103">
        <f>'1'!D132</f>
        <v>0</v>
      </c>
      <c r="E133" s="103">
        <f>'1'!E132</f>
        <v>0</v>
      </c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18"/>
      <c r="AD133" s="118"/>
      <c r="AE133" s="118"/>
      <c r="AF133" s="118"/>
      <c r="AG133" s="118"/>
      <c r="AH133" s="118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</row>
    <row r="134" spans="1:46" ht="15.75" hidden="1" outlineLevel="1" x14ac:dyDescent="0.2">
      <c r="A134" s="95" t="s">
        <v>372</v>
      </c>
      <c r="B134" s="106">
        <f>'1'!B133</f>
        <v>0</v>
      </c>
      <c r="C134" s="103">
        <f>'1'!C133</f>
        <v>0</v>
      </c>
      <c r="D134" s="103">
        <f>'1'!D133</f>
        <v>0</v>
      </c>
      <c r="E134" s="103">
        <f>'1'!E133</f>
        <v>0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18"/>
      <c r="AD134" s="118"/>
      <c r="AE134" s="118"/>
      <c r="AF134" s="118"/>
      <c r="AG134" s="118"/>
      <c r="AH134" s="118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</row>
    <row r="135" spans="1:46" ht="15.75" hidden="1" outlineLevel="1" x14ac:dyDescent="0.2">
      <c r="A135" s="95" t="s">
        <v>372</v>
      </c>
      <c r="B135" s="106">
        <f>'1'!B134</f>
        <v>0</v>
      </c>
      <c r="C135" s="103">
        <f>'1'!C134</f>
        <v>0</v>
      </c>
      <c r="D135" s="103">
        <f>'1'!D134</f>
        <v>0</v>
      </c>
      <c r="E135" s="103">
        <f>'1'!E134</f>
        <v>0</v>
      </c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18"/>
      <c r="AD135" s="118"/>
      <c r="AE135" s="118"/>
      <c r="AF135" s="118"/>
      <c r="AG135" s="118"/>
      <c r="AH135" s="118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</row>
    <row r="136" spans="1:46" ht="15.75" hidden="1" outlineLevel="1" x14ac:dyDescent="0.2">
      <c r="A136" s="95" t="s">
        <v>372</v>
      </c>
      <c r="B136" s="106">
        <f>'1'!B135</f>
        <v>0</v>
      </c>
      <c r="C136" s="103">
        <f>'1'!C135</f>
        <v>0</v>
      </c>
      <c r="D136" s="103">
        <f>'1'!D135</f>
        <v>0</v>
      </c>
      <c r="E136" s="103">
        <f>'1'!E135</f>
        <v>0</v>
      </c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18"/>
      <c r="AD136" s="118"/>
      <c r="AE136" s="118"/>
      <c r="AF136" s="118"/>
      <c r="AG136" s="118"/>
      <c r="AH136" s="118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</row>
    <row r="137" spans="1:46" ht="15.75" hidden="1" outlineLevel="1" x14ac:dyDescent="0.2">
      <c r="A137" s="95" t="s">
        <v>372</v>
      </c>
      <c r="B137" s="106">
        <f>'1'!B136</f>
        <v>0</v>
      </c>
      <c r="C137" s="103">
        <f>'1'!C136</f>
        <v>0</v>
      </c>
      <c r="D137" s="103">
        <f>'1'!D136</f>
        <v>0</v>
      </c>
      <c r="E137" s="103">
        <f>'1'!E136</f>
        <v>0</v>
      </c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18"/>
      <c r="AD137" s="118"/>
      <c r="AE137" s="118"/>
      <c r="AF137" s="118"/>
      <c r="AG137" s="118"/>
      <c r="AH137" s="118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</row>
    <row r="138" spans="1:46" ht="15.75" hidden="1" outlineLevel="1" x14ac:dyDescent="0.2">
      <c r="A138" s="95" t="s">
        <v>372</v>
      </c>
      <c r="B138" s="106">
        <f>'1'!B137</f>
        <v>0</v>
      </c>
      <c r="C138" s="103">
        <f>'1'!C137</f>
        <v>0</v>
      </c>
      <c r="D138" s="103">
        <f>'1'!D137</f>
        <v>0</v>
      </c>
      <c r="E138" s="103">
        <f>'1'!E137</f>
        <v>0</v>
      </c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18"/>
      <c r="AD138" s="118"/>
      <c r="AE138" s="118"/>
      <c r="AF138" s="118"/>
      <c r="AG138" s="118"/>
      <c r="AH138" s="118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</row>
    <row r="139" spans="1:46" ht="15.75" hidden="1" outlineLevel="1" x14ac:dyDescent="0.2">
      <c r="A139" s="95" t="s">
        <v>372</v>
      </c>
      <c r="B139" s="106">
        <f>'1'!B138</f>
        <v>0</v>
      </c>
      <c r="C139" s="103">
        <f>'1'!C138</f>
        <v>0</v>
      </c>
      <c r="D139" s="103">
        <f>'1'!D138</f>
        <v>0</v>
      </c>
      <c r="E139" s="103">
        <f>'1'!E138</f>
        <v>0</v>
      </c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18"/>
      <c r="AD139" s="118"/>
      <c r="AE139" s="118"/>
      <c r="AF139" s="118"/>
      <c r="AG139" s="118"/>
      <c r="AH139" s="118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</row>
    <row r="140" spans="1:46" ht="15.75" hidden="1" outlineLevel="1" x14ac:dyDescent="0.2">
      <c r="A140" s="95" t="s">
        <v>372</v>
      </c>
      <c r="B140" s="106">
        <f>'1'!B139</f>
        <v>0</v>
      </c>
      <c r="C140" s="103">
        <f>'1'!C139</f>
        <v>0</v>
      </c>
      <c r="D140" s="103">
        <f>'1'!D139</f>
        <v>0</v>
      </c>
      <c r="E140" s="103">
        <f>'1'!E139</f>
        <v>0</v>
      </c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18"/>
      <c r="AD140" s="118"/>
      <c r="AE140" s="118"/>
      <c r="AF140" s="118"/>
      <c r="AG140" s="118"/>
      <c r="AH140" s="118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</row>
    <row r="141" spans="1:46" ht="15.75" hidden="1" outlineLevel="1" x14ac:dyDescent="0.2">
      <c r="A141" s="95" t="s">
        <v>372</v>
      </c>
      <c r="B141" s="106">
        <f>'1'!B140</f>
        <v>0</v>
      </c>
      <c r="C141" s="103">
        <f>'1'!C140</f>
        <v>0</v>
      </c>
      <c r="D141" s="103">
        <f>'1'!D140</f>
        <v>0</v>
      </c>
      <c r="E141" s="103">
        <f>'1'!E140</f>
        <v>0</v>
      </c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18"/>
      <c r="AD141" s="118"/>
      <c r="AE141" s="118"/>
      <c r="AF141" s="118"/>
      <c r="AG141" s="118"/>
      <c r="AH141" s="118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</row>
    <row r="142" spans="1:46" ht="15.75" hidden="1" outlineLevel="1" x14ac:dyDescent="0.2">
      <c r="A142" s="95" t="s">
        <v>372</v>
      </c>
      <c r="B142" s="106">
        <f>'1'!B141</f>
        <v>0</v>
      </c>
      <c r="C142" s="103">
        <f>'1'!C141</f>
        <v>0</v>
      </c>
      <c r="D142" s="103">
        <f>'1'!D141</f>
        <v>0</v>
      </c>
      <c r="E142" s="103">
        <f>'1'!E141</f>
        <v>0</v>
      </c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18"/>
      <c r="AD142" s="118"/>
      <c r="AE142" s="118"/>
      <c r="AF142" s="118"/>
      <c r="AG142" s="118"/>
      <c r="AH142" s="118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</row>
    <row r="143" spans="1:46" ht="15.75" hidden="1" outlineLevel="1" x14ac:dyDescent="0.2">
      <c r="A143" s="95" t="s">
        <v>372</v>
      </c>
      <c r="B143" s="106">
        <f>'1'!B142</f>
        <v>0</v>
      </c>
      <c r="C143" s="103">
        <f>'1'!C142</f>
        <v>0</v>
      </c>
      <c r="D143" s="103">
        <f>'1'!D142</f>
        <v>0</v>
      </c>
      <c r="E143" s="103">
        <f>'1'!E142</f>
        <v>0</v>
      </c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18"/>
      <c r="AD143" s="118"/>
      <c r="AE143" s="118"/>
      <c r="AF143" s="118"/>
      <c r="AG143" s="118"/>
      <c r="AH143" s="118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</row>
    <row r="144" spans="1:46" ht="31.5" collapsed="1" x14ac:dyDescent="0.2">
      <c r="A144" s="48" t="s">
        <v>374</v>
      </c>
      <c r="B144" s="33" t="s">
        <v>375</v>
      </c>
      <c r="C144" s="49" t="s">
        <v>330</v>
      </c>
      <c r="D144" s="49" t="s">
        <v>330</v>
      </c>
      <c r="E144" s="49" t="s">
        <v>330</v>
      </c>
      <c r="F144" s="104">
        <f t="shared" ref="F144:AT144" si="36">SUM(F145:F162)</f>
        <v>0</v>
      </c>
      <c r="G144" s="104">
        <f t="shared" si="36"/>
        <v>0</v>
      </c>
      <c r="H144" s="104">
        <f t="shared" si="36"/>
        <v>0</v>
      </c>
      <c r="I144" s="104">
        <f t="shared" si="36"/>
        <v>0</v>
      </c>
      <c r="J144" s="104">
        <f t="shared" si="36"/>
        <v>0</v>
      </c>
      <c r="K144" s="104">
        <f t="shared" si="36"/>
        <v>0</v>
      </c>
      <c r="L144" s="104">
        <f t="shared" si="36"/>
        <v>0</v>
      </c>
      <c r="M144" s="104">
        <f t="shared" si="36"/>
        <v>0</v>
      </c>
      <c r="N144" s="104">
        <f t="shared" si="36"/>
        <v>0</v>
      </c>
      <c r="O144" s="104">
        <f t="shared" si="36"/>
        <v>0</v>
      </c>
      <c r="P144" s="104">
        <f t="shared" si="36"/>
        <v>0</v>
      </c>
      <c r="Q144" s="104">
        <f t="shared" si="36"/>
        <v>0</v>
      </c>
      <c r="R144" s="104">
        <f t="shared" si="36"/>
        <v>0</v>
      </c>
      <c r="S144" s="104">
        <f t="shared" si="36"/>
        <v>0</v>
      </c>
      <c r="T144" s="104">
        <f t="shared" si="36"/>
        <v>0</v>
      </c>
      <c r="U144" s="104">
        <f t="shared" si="36"/>
        <v>0</v>
      </c>
      <c r="V144" s="104">
        <f t="shared" si="36"/>
        <v>0</v>
      </c>
      <c r="W144" s="104">
        <f t="shared" si="36"/>
        <v>0</v>
      </c>
      <c r="X144" s="104">
        <f t="shared" si="36"/>
        <v>0</v>
      </c>
      <c r="Y144" s="104">
        <f t="shared" si="36"/>
        <v>0</v>
      </c>
      <c r="Z144" s="104">
        <f t="shared" si="36"/>
        <v>0</v>
      </c>
      <c r="AA144" s="104">
        <f t="shared" si="36"/>
        <v>0</v>
      </c>
      <c r="AB144" s="104">
        <f t="shared" si="36"/>
        <v>0</v>
      </c>
      <c r="AC144" s="117">
        <f t="shared" si="36"/>
        <v>0</v>
      </c>
      <c r="AD144" s="117">
        <f t="shared" si="36"/>
        <v>0</v>
      </c>
      <c r="AE144" s="117">
        <f t="shared" si="36"/>
        <v>0</v>
      </c>
      <c r="AF144" s="117">
        <f t="shared" si="36"/>
        <v>0</v>
      </c>
      <c r="AG144" s="117">
        <f t="shared" si="36"/>
        <v>0</v>
      </c>
      <c r="AH144" s="117">
        <f t="shared" si="36"/>
        <v>0</v>
      </c>
      <c r="AI144" s="104">
        <f t="shared" si="36"/>
        <v>0</v>
      </c>
      <c r="AJ144" s="104">
        <f t="shared" si="36"/>
        <v>0</v>
      </c>
      <c r="AK144" s="104">
        <f t="shared" si="36"/>
        <v>0</v>
      </c>
      <c r="AL144" s="104">
        <f t="shared" si="36"/>
        <v>0</v>
      </c>
      <c r="AM144" s="104">
        <f t="shared" si="36"/>
        <v>0</v>
      </c>
      <c r="AN144" s="104">
        <f t="shared" si="36"/>
        <v>0</v>
      </c>
      <c r="AO144" s="104">
        <f t="shared" si="36"/>
        <v>0</v>
      </c>
      <c r="AP144" s="104">
        <f t="shared" si="36"/>
        <v>0</v>
      </c>
      <c r="AQ144" s="104">
        <f t="shared" si="36"/>
        <v>0</v>
      </c>
      <c r="AR144" s="104">
        <f t="shared" si="36"/>
        <v>0</v>
      </c>
      <c r="AS144" s="104">
        <f t="shared" si="36"/>
        <v>0</v>
      </c>
      <c r="AT144" s="104">
        <f t="shared" si="36"/>
        <v>0</v>
      </c>
    </row>
    <row r="145" spans="1:46" ht="15.75" hidden="1" outlineLevel="1" x14ac:dyDescent="0.2">
      <c r="A145" s="95" t="s">
        <v>374</v>
      </c>
      <c r="B145" s="106" t="str">
        <f>'1'!B144</f>
        <v>Замена участка КЛ 6 кВ Ф-319 длиной 0,405 км</v>
      </c>
      <c r="C145" s="103" t="str">
        <f>'1'!C144</f>
        <v>J_50</v>
      </c>
      <c r="D145" s="103">
        <f>'1'!D144</f>
        <v>2022</v>
      </c>
      <c r="E145" s="103">
        <f>'1'!E144</f>
        <v>2022</v>
      </c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18"/>
      <c r="AD145" s="118"/>
      <c r="AE145" s="118"/>
      <c r="AF145" s="118"/>
      <c r="AG145" s="118"/>
      <c r="AH145" s="118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</row>
    <row r="146" spans="1:46" ht="15.75" hidden="1" outlineLevel="1" x14ac:dyDescent="0.2">
      <c r="A146" s="95" t="s">
        <v>374</v>
      </c>
      <c r="B146" s="106" t="str">
        <f>'1'!B145</f>
        <v>Замена участка КЛ 6 кВ Ф-319 длиной 0,525 км</v>
      </c>
      <c r="C146" s="103" t="str">
        <f>'1'!C145</f>
        <v>J_51</v>
      </c>
      <c r="D146" s="103">
        <f>'1'!D145</f>
        <v>2022</v>
      </c>
      <c r="E146" s="103">
        <f>'1'!E145</f>
        <v>2022</v>
      </c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18"/>
      <c r="AD146" s="118"/>
      <c r="AE146" s="118"/>
      <c r="AF146" s="118"/>
      <c r="AG146" s="118"/>
      <c r="AH146" s="118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</row>
    <row r="147" spans="1:46" ht="15.75" hidden="1" outlineLevel="1" x14ac:dyDescent="0.2">
      <c r="A147" s="95" t="s">
        <v>374</v>
      </c>
      <c r="B147" s="106" t="str">
        <f>'1'!B146</f>
        <v>Замена участка КЛ 6 кВ Ф-319 длиной 0,700 км</v>
      </c>
      <c r="C147" s="103" t="str">
        <f>'1'!C146</f>
        <v>J_52</v>
      </c>
      <c r="D147" s="103">
        <f>'1'!D146</f>
        <v>2023</v>
      </c>
      <c r="E147" s="103">
        <f>'1'!E146</f>
        <v>2023</v>
      </c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18"/>
      <c r="AD147" s="118"/>
      <c r="AE147" s="118"/>
      <c r="AF147" s="118"/>
      <c r="AG147" s="118"/>
      <c r="AH147" s="118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</row>
    <row r="148" spans="1:46" ht="15.75" hidden="1" outlineLevel="1" x14ac:dyDescent="0.2">
      <c r="A148" s="95" t="s">
        <v>374</v>
      </c>
      <c r="B148" s="106">
        <f>'1'!B147</f>
        <v>0</v>
      </c>
      <c r="C148" s="103">
        <f>'1'!C147</f>
        <v>0</v>
      </c>
      <c r="D148" s="103">
        <f>'1'!D147</f>
        <v>0</v>
      </c>
      <c r="E148" s="103">
        <f>'1'!E147</f>
        <v>0</v>
      </c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18"/>
      <c r="AD148" s="118"/>
      <c r="AE148" s="118"/>
      <c r="AF148" s="118"/>
      <c r="AG148" s="118"/>
      <c r="AH148" s="118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</row>
    <row r="149" spans="1:46" ht="15.75" hidden="1" outlineLevel="1" x14ac:dyDescent="0.2">
      <c r="A149" s="95" t="s">
        <v>374</v>
      </c>
      <c r="B149" s="106">
        <f>'1'!B148</f>
        <v>0</v>
      </c>
      <c r="C149" s="103">
        <f>'1'!C148</f>
        <v>0</v>
      </c>
      <c r="D149" s="103">
        <f>'1'!D148</f>
        <v>0</v>
      </c>
      <c r="E149" s="103">
        <f>'1'!E148</f>
        <v>0</v>
      </c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18"/>
      <c r="AD149" s="118"/>
      <c r="AE149" s="118"/>
      <c r="AF149" s="118"/>
      <c r="AG149" s="118"/>
      <c r="AH149" s="118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</row>
    <row r="150" spans="1:46" ht="15.75" hidden="1" outlineLevel="1" x14ac:dyDescent="0.2">
      <c r="A150" s="95" t="s">
        <v>374</v>
      </c>
      <c r="B150" s="106">
        <f>'1'!B149</f>
        <v>0</v>
      </c>
      <c r="C150" s="103">
        <f>'1'!C149</f>
        <v>0</v>
      </c>
      <c r="D150" s="103">
        <f>'1'!D149</f>
        <v>0</v>
      </c>
      <c r="E150" s="103">
        <f>'1'!E149</f>
        <v>0</v>
      </c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18"/>
      <c r="AD150" s="118"/>
      <c r="AE150" s="118"/>
      <c r="AF150" s="118"/>
      <c r="AG150" s="118"/>
      <c r="AH150" s="118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</row>
    <row r="151" spans="1:46" ht="15.75" hidden="1" outlineLevel="1" x14ac:dyDescent="0.2">
      <c r="A151" s="95" t="s">
        <v>374</v>
      </c>
      <c r="B151" s="106">
        <f>'1'!B150</f>
        <v>0</v>
      </c>
      <c r="C151" s="103">
        <f>'1'!C150</f>
        <v>0</v>
      </c>
      <c r="D151" s="103">
        <f>'1'!D150</f>
        <v>0</v>
      </c>
      <c r="E151" s="103">
        <f>'1'!E150</f>
        <v>0</v>
      </c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18"/>
      <c r="AD151" s="118"/>
      <c r="AE151" s="118"/>
      <c r="AF151" s="118"/>
      <c r="AG151" s="118"/>
      <c r="AH151" s="118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</row>
    <row r="152" spans="1:46" ht="15.75" hidden="1" outlineLevel="1" x14ac:dyDescent="0.2">
      <c r="A152" s="95" t="s">
        <v>374</v>
      </c>
      <c r="B152" s="106">
        <f>'1'!B151</f>
        <v>0</v>
      </c>
      <c r="C152" s="103">
        <f>'1'!C151</f>
        <v>0</v>
      </c>
      <c r="D152" s="103">
        <f>'1'!D151</f>
        <v>0</v>
      </c>
      <c r="E152" s="103">
        <f>'1'!E151</f>
        <v>0</v>
      </c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18"/>
      <c r="AD152" s="118"/>
      <c r="AE152" s="118"/>
      <c r="AF152" s="118"/>
      <c r="AG152" s="118"/>
      <c r="AH152" s="118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</row>
    <row r="153" spans="1:46" ht="15.75" hidden="1" outlineLevel="1" x14ac:dyDescent="0.2">
      <c r="A153" s="95" t="s">
        <v>374</v>
      </c>
      <c r="B153" s="106">
        <f>'1'!B152</f>
        <v>0</v>
      </c>
      <c r="C153" s="103">
        <f>'1'!C152</f>
        <v>0</v>
      </c>
      <c r="D153" s="103">
        <f>'1'!D152</f>
        <v>0</v>
      </c>
      <c r="E153" s="103">
        <f>'1'!E152</f>
        <v>0</v>
      </c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18"/>
      <c r="AD153" s="118"/>
      <c r="AE153" s="118"/>
      <c r="AF153" s="118"/>
      <c r="AG153" s="118"/>
      <c r="AH153" s="118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</row>
    <row r="154" spans="1:46" ht="15.75" hidden="1" outlineLevel="1" x14ac:dyDescent="0.2">
      <c r="A154" s="95" t="s">
        <v>374</v>
      </c>
      <c r="B154" s="106">
        <f>'1'!B153</f>
        <v>0</v>
      </c>
      <c r="C154" s="103">
        <f>'1'!C153</f>
        <v>0</v>
      </c>
      <c r="D154" s="103">
        <f>'1'!D153</f>
        <v>0</v>
      </c>
      <c r="E154" s="103">
        <f>'1'!E153</f>
        <v>0</v>
      </c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18"/>
      <c r="AD154" s="118"/>
      <c r="AE154" s="118"/>
      <c r="AF154" s="118"/>
      <c r="AG154" s="118"/>
      <c r="AH154" s="118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</row>
    <row r="155" spans="1:46" ht="15.75" hidden="1" outlineLevel="1" x14ac:dyDescent="0.2">
      <c r="A155" s="95" t="s">
        <v>374</v>
      </c>
      <c r="B155" s="106">
        <f>'1'!B154</f>
        <v>0</v>
      </c>
      <c r="C155" s="103">
        <f>'1'!C154</f>
        <v>0</v>
      </c>
      <c r="D155" s="103">
        <f>'1'!D154</f>
        <v>0</v>
      </c>
      <c r="E155" s="103">
        <f>'1'!E154</f>
        <v>0</v>
      </c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18"/>
      <c r="AD155" s="118"/>
      <c r="AE155" s="118"/>
      <c r="AF155" s="118"/>
      <c r="AG155" s="118"/>
      <c r="AH155" s="118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</row>
    <row r="156" spans="1:46" ht="15.75" hidden="1" outlineLevel="1" x14ac:dyDescent="0.2">
      <c r="A156" s="95" t="s">
        <v>374</v>
      </c>
      <c r="B156" s="106">
        <f>'1'!B155</f>
        <v>0</v>
      </c>
      <c r="C156" s="103">
        <f>'1'!C155</f>
        <v>0</v>
      </c>
      <c r="D156" s="103">
        <f>'1'!D155</f>
        <v>0</v>
      </c>
      <c r="E156" s="103">
        <f>'1'!E155</f>
        <v>0</v>
      </c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18"/>
      <c r="AD156" s="118"/>
      <c r="AE156" s="118"/>
      <c r="AF156" s="118"/>
      <c r="AG156" s="118"/>
      <c r="AH156" s="118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</row>
    <row r="157" spans="1:46" ht="15.75" hidden="1" outlineLevel="1" x14ac:dyDescent="0.2">
      <c r="A157" s="95" t="s">
        <v>374</v>
      </c>
      <c r="B157" s="106">
        <f>'1'!B156</f>
        <v>0</v>
      </c>
      <c r="C157" s="103">
        <f>'1'!C156</f>
        <v>0</v>
      </c>
      <c r="D157" s="103">
        <f>'1'!D156</f>
        <v>0</v>
      </c>
      <c r="E157" s="103">
        <f>'1'!E156</f>
        <v>0</v>
      </c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18"/>
      <c r="AD157" s="118"/>
      <c r="AE157" s="118"/>
      <c r="AF157" s="118"/>
      <c r="AG157" s="118"/>
      <c r="AH157" s="118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</row>
    <row r="158" spans="1:46" ht="15.75" hidden="1" outlineLevel="1" x14ac:dyDescent="0.2">
      <c r="A158" s="95" t="s">
        <v>374</v>
      </c>
      <c r="B158" s="106">
        <f>'1'!B157</f>
        <v>0</v>
      </c>
      <c r="C158" s="103">
        <f>'1'!C157</f>
        <v>0</v>
      </c>
      <c r="D158" s="103">
        <f>'1'!D157</f>
        <v>0</v>
      </c>
      <c r="E158" s="103">
        <f>'1'!E157</f>
        <v>0</v>
      </c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18"/>
      <c r="AD158" s="118"/>
      <c r="AE158" s="118"/>
      <c r="AF158" s="118"/>
      <c r="AG158" s="118"/>
      <c r="AH158" s="118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</row>
    <row r="159" spans="1:46" ht="15.75" hidden="1" outlineLevel="1" x14ac:dyDescent="0.2">
      <c r="A159" s="95" t="s">
        <v>374</v>
      </c>
      <c r="B159" s="106">
        <f>'1'!B158</f>
        <v>0</v>
      </c>
      <c r="C159" s="103">
        <f>'1'!C158</f>
        <v>0</v>
      </c>
      <c r="D159" s="103">
        <f>'1'!D158</f>
        <v>0</v>
      </c>
      <c r="E159" s="103">
        <f>'1'!E158</f>
        <v>0</v>
      </c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18"/>
      <c r="AD159" s="118"/>
      <c r="AE159" s="118"/>
      <c r="AF159" s="118"/>
      <c r="AG159" s="118"/>
      <c r="AH159" s="118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</row>
    <row r="160" spans="1:46" ht="15.75" hidden="1" outlineLevel="1" x14ac:dyDescent="0.2">
      <c r="A160" s="95" t="s">
        <v>374</v>
      </c>
      <c r="B160" s="106">
        <f>'1'!B159</f>
        <v>0</v>
      </c>
      <c r="C160" s="103">
        <f>'1'!C159</f>
        <v>0</v>
      </c>
      <c r="D160" s="103">
        <f>'1'!D159</f>
        <v>0</v>
      </c>
      <c r="E160" s="103">
        <f>'1'!E159</f>
        <v>0</v>
      </c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18"/>
      <c r="AD160" s="118"/>
      <c r="AE160" s="118"/>
      <c r="AF160" s="118"/>
      <c r="AG160" s="118"/>
      <c r="AH160" s="118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</row>
    <row r="161" spans="1:46" ht="15.75" hidden="1" outlineLevel="1" x14ac:dyDescent="0.2">
      <c r="A161" s="95" t="s">
        <v>374</v>
      </c>
      <c r="B161" s="106">
        <f>'1'!B160</f>
        <v>0</v>
      </c>
      <c r="C161" s="103">
        <f>'1'!C160</f>
        <v>0</v>
      </c>
      <c r="D161" s="103">
        <f>'1'!D160</f>
        <v>0</v>
      </c>
      <c r="E161" s="103">
        <f>'1'!E160</f>
        <v>0</v>
      </c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18"/>
      <c r="AD161" s="118"/>
      <c r="AE161" s="118"/>
      <c r="AF161" s="118"/>
      <c r="AG161" s="118"/>
      <c r="AH161" s="118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</row>
    <row r="162" spans="1:46" ht="15.75" hidden="1" outlineLevel="1" x14ac:dyDescent="0.2">
      <c r="A162" s="95" t="s">
        <v>374</v>
      </c>
      <c r="B162" s="106">
        <f>'1'!B161</f>
        <v>0</v>
      </c>
      <c r="C162" s="103">
        <f>'1'!C161</f>
        <v>0</v>
      </c>
      <c r="D162" s="103">
        <f>'1'!D161</f>
        <v>0</v>
      </c>
      <c r="E162" s="103">
        <f>'1'!E161</f>
        <v>0</v>
      </c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18"/>
      <c r="AD162" s="118"/>
      <c r="AE162" s="118"/>
      <c r="AF162" s="118"/>
      <c r="AG162" s="118"/>
      <c r="AH162" s="118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</row>
    <row r="163" spans="1:46" ht="31.5" collapsed="1" x14ac:dyDescent="0.2">
      <c r="A163" s="48" t="s">
        <v>171</v>
      </c>
      <c r="B163" s="33" t="s">
        <v>376</v>
      </c>
      <c r="C163" s="49" t="s">
        <v>330</v>
      </c>
      <c r="D163" s="49" t="s">
        <v>330</v>
      </c>
      <c r="E163" s="49" t="s">
        <v>330</v>
      </c>
      <c r="F163" s="104">
        <f t="shared" ref="F163:AT163" si="37">F164+F168+F172+F176+F180+F184+F188+F192</f>
        <v>0</v>
      </c>
      <c r="G163" s="104">
        <f t="shared" si="37"/>
        <v>0</v>
      </c>
      <c r="H163" s="104">
        <f t="shared" si="37"/>
        <v>0</v>
      </c>
      <c r="I163" s="104">
        <f t="shared" si="37"/>
        <v>0</v>
      </c>
      <c r="J163" s="104">
        <f t="shared" si="37"/>
        <v>0</v>
      </c>
      <c r="K163" s="104">
        <f t="shared" si="37"/>
        <v>0</v>
      </c>
      <c r="L163" s="104">
        <f t="shared" si="37"/>
        <v>0</v>
      </c>
      <c r="M163" s="104">
        <f t="shared" si="37"/>
        <v>0</v>
      </c>
      <c r="N163" s="104">
        <f t="shared" si="37"/>
        <v>0</v>
      </c>
      <c r="O163" s="104">
        <f t="shared" si="37"/>
        <v>0</v>
      </c>
      <c r="P163" s="104">
        <f t="shared" si="37"/>
        <v>0</v>
      </c>
      <c r="Q163" s="104">
        <f t="shared" si="37"/>
        <v>0</v>
      </c>
      <c r="R163" s="104">
        <f t="shared" si="37"/>
        <v>0</v>
      </c>
      <c r="S163" s="104">
        <f t="shared" si="37"/>
        <v>0</v>
      </c>
      <c r="T163" s="104">
        <f t="shared" si="37"/>
        <v>0</v>
      </c>
      <c r="U163" s="104">
        <f t="shared" si="37"/>
        <v>0</v>
      </c>
      <c r="V163" s="104">
        <f t="shared" si="37"/>
        <v>0</v>
      </c>
      <c r="W163" s="104">
        <f t="shared" si="37"/>
        <v>0</v>
      </c>
      <c r="X163" s="104">
        <f t="shared" si="37"/>
        <v>0</v>
      </c>
      <c r="Y163" s="104">
        <f t="shared" si="37"/>
        <v>0</v>
      </c>
      <c r="Z163" s="104">
        <f t="shared" si="37"/>
        <v>0</v>
      </c>
      <c r="AA163" s="104">
        <f t="shared" si="37"/>
        <v>0</v>
      </c>
      <c r="AB163" s="104">
        <f t="shared" si="37"/>
        <v>0</v>
      </c>
      <c r="AC163" s="117">
        <f t="shared" si="37"/>
        <v>0</v>
      </c>
      <c r="AD163" s="117">
        <f t="shared" si="37"/>
        <v>0</v>
      </c>
      <c r="AE163" s="117">
        <f t="shared" si="37"/>
        <v>0</v>
      </c>
      <c r="AF163" s="117">
        <f t="shared" si="37"/>
        <v>0</v>
      </c>
      <c r="AG163" s="117">
        <f t="shared" si="37"/>
        <v>0</v>
      </c>
      <c r="AH163" s="117">
        <f t="shared" si="37"/>
        <v>0</v>
      </c>
      <c r="AI163" s="104">
        <f t="shared" si="37"/>
        <v>0</v>
      </c>
      <c r="AJ163" s="104">
        <f t="shared" si="37"/>
        <v>0</v>
      </c>
      <c r="AK163" s="104">
        <f t="shared" si="37"/>
        <v>0</v>
      </c>
      <c r="AL163" s="104">
        <f t="shared" si="37"/>
        <v>0</v>
      </c>
      <c r="AM163" s="104">
        <f t="shared" si="37"/>
        <v>0</v>
      </c>
      <c r="AN163" s="104">
        <f t="shared" si="37"/>
        <v>0</v>
      </c>
      <c r="AO163" s="104">
        <f t="shared" si="37"/>
        <v>0</v>
      </c>
      <c r="AP163" s="104">
        <f t="shared" si="37"/>
        <v>0</v>
      </c>
      <c r="AQ163" s="104">
        <f t="shared" si="37"/>
        <v>0</v>
      </c>
      <c r="AR163" s="104">
        <f t="shared" si="37"/>
        <v>0</v>
      </c>
      <c r="AS163" s="104">
        <f t="shared" si="37"/>
        <v>0</v>
      </c>
      <c r="AT163" s="104">
        <f t="shared" si="37"/>
        <v>0</v>
      </c>
    </row>
    <row r="164" spans="1:46" ht="31.5" x14ac:dyDescent="0.2">
      <c r="A164" s="48" t="s">
        <v>172</v>
      </c>
      <c r="B164" s="33" t="s">
        <v>377</v>
      </c>
      <c r="C164" s="49" t="s">
        <v>330</v>
      </c>
      <c r="D164" s="49" t="s">
        <v>330</v>
      </c>
      <c r="E164" s="49" t="s">
        <v>330</v>
      </c>
      <c r="F164" s="104">
        <f t="shared" ref="F164" si="38">SUM(F165:F167)</f>
        <v>0</v>
      </c>
      <c r="G164" s="104">
        <f t="shared" ref="G164:AT164" si="39">SUM(G165:G167)</f>
        <v>0</v>
      </c>
      <c r="H164" s="104">
        <f t="shared" si="39"/>
        <v>0</v>
      </c>
      <c r="I164" s="104">
        <f t="shared" si="39"/>
        <v>0</v>
      </c>
      <c r="J164" s="104">
        <f t="shared" si="39"/>
        <v>0</v>
      </c>
      <c r="K164" s="104">
        <f t="shared" si="39"/>
        <v>0</v>
      </c>
      <c r="L164" s="104">
        <f t="shared" si="39"/>
        <v>0</v>
      </c>
      <c r="M164" s="104">
        <f t="shared" si="39"/>
        <v>0</v>
      </c>
      <c r="N164" s="104">
        <f t="shared" si="39"/>
        <v>0</v>
      </c>
      <c r="O164" s="104">
        <f t="shared" si="39"/>
        <v>0</v>
      </c>
      <c r="P164" s="104">
        <f t="shared" si="39"/>
        <v>0</v>
      </c>
      <c r="Q164" s="104">
        <f t="shared" si="39"/>
        <v>0</v>
      </c>
      <c r="R164" s="104">
        <f t="shared" si="39"/>
        <v>0</v>
      </c>
      <c r="S164" s="104">
        <f t="shared" si="39"/>
        <v>0</v>
      </c>
      <c r="T164" s="104">
        <f t="shared" si="39"/>
        <v>0</v>
      </c>
      <c r="U164" s="104">
        <f t="shared" si="39"/>
        <v>0</v>
      </c>
      <c r="V164" s="104">
        <f t="shared" si="39"/>
        <v>0</v>
      </c>
      <c r="W164" s="104">
        <f t="shared" si="39"/>
        <v>0</v>
      </c>
      <c r="X164" s="104">
        <f t="shared" si="39"/>
        <v>0</v>
      </c>
      <c r="Y164" s="104">
        <f t="shared" si="39"/>
        <v>0</v>
      </c>
      <c r="Z164" s="104">
        <f t="shared" si="39"/>
        <v>0</v>
      </c>
      <c r="AA164" s="104">
        <f t="shared" si="39"/>
        <v>0</v>
      </c>
      <c r="AB164" s="104">
        <f t="shared" si="39"/>
        <v>0</v>
      </c>
      <c r="AC164" s="117">
        <f t="shared" si="39"/>
        <v>0</v>
      </c>
      <c r="AD164" s="117">
        <f t="shared" si="39"/>
        <v>0</v>
      </c>
      <c r="AE164" s="117">
        <f t="shared" si="39"/>
        <v>0</v>
      </c>
      <c r="AF164" s="117">
        <f t="shared" si="39"/>
        <v>0</v>
      </c>
      <c r="AG164" s="117">
        <f t="shared" si="39"/>
        <v>0</v>
      </c>
      <c r="AH164" s="117">
        <f t="shared" si="39"/>
        <v>0</v>
      </c>
      <c r="AI164" s="104">
        <f t="shared" si="39"/>
        <v>0</v>
      </c>
      <c r="AJ164" s="104">
        <f t="shared" si="39"/>
        <v>0</v>
      </c>
      <c r="AK164" s="104">
        <f t="shared" si="39"/>
        <v>0</v>
      </c>
      <c r="AL164" s="104">
        <f t="shared" si="39"/>
        <v>0</v>
      </c>
      <c r="AM164" s="104">
        <f t="shared" si="39"/>
        <v>0</v>
      </c>
      <c r="AN164" s="104">
        <f t="shared" si="39"/>
        <v>0</v>
      </c>
      <c r="AO164" s="104">
        <f t="shared" si="39"/>
        <v>0</v>
      </c>
      <c r="AP164" s="104">
        <f t="shared" si="39"/>
        <v>0</v>
      </c>
      <c r="AQ164" s="104">
        <f t="shared" si="39"/>
        <v>0</v>
      </c>
      <c r="AR164" s="104">
        <f t="shared" si="39"/>
        <v>0</v>
      </c>
      <c r="AS164" s="104">
        <f t="shared" si="39"/>
        <v>0</v>
      </c>
      <c r="AT164" s="104">
        <f t="shared" si="39"/>
        <v>0</v>
      </c>
    </row>
    <row r="165" spans="1:46" ht="15.75" hidden="1" outlineLevel="1" x14ac:dyDescent="0.2">
      <c r="A165" s="95" t="s">
        <v>172</v>
      </c>
      <c r="B165" s="106">
        <f>'1'!B168</f>
        <v>0</v>
      </c>
      <c r="C165" s="103">
        <f>'1'!C168</f>
        <v>0</v>
      </c>
      <c r="D165" s="103">
        <f>'1'!D168</f>
        <v>0</v>
      </c>
      <c r="E165" s="103">
        <f>'1'!E168</f>
        <v>0</v>
      </c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18"/>
      <c r="AD165" s="118"/>
      <c r="AE165" s="118"/>
      <c r="AF165" s="118"/>
      <c r="AG165" s="118"/>
      <c r="AH165" s="118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</row>
    <row r="166" spans="1:46" ht="15.75" hidden="1" outlineLevel="1" x14ac:dyDescent="0.2">
      <c r="A166" s="95" t="s">
        <v>172</v>
      </c>
      <c r="B166" s="106">
        <f>'1'!B169</f>
        <v>0</v>
      </c>
      <c r="C166" s="103">
        <f>'1'!C169</f>
        <v>0</v>
      </c>
      <c r="D166" s="103">
        <f>'1'!D169</f>
        <v>0</v>
      </c>
      <c r="E166" s="103">
        <f>'1'!E169</f>
        <v>0</v>
      </c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18"/>
      <c r="AD166" s="118"/>
      <c r="AE166" s="118"/>
      <c r="AF166" s="118"/>
      <c r="AG166" s="118"/>
      <c r="AH166" s="118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</row>
    <row r="167" spans="1:46" ht="15.75" hidden="1" outlineLevel="1" x14ac:dyDescent="0.2">
      <c r="A167" s="95" t="s">
        <v>172</v>
      </c>
      <c r="B167" s="106">
        <f>'1'!B170</f>
        <v>0</v>
      </c>
      <c r="C167" s="103">
        <f>'1'!C170</f>
        <v>0</v>
      </c>
      <c r="D167" s="103">
        <f>'1'!D170</f>
        <v>0</v>
      </c>
      <c r="E167" s="103">
        <f>'1'!E170</f>
        <v>0</v>
      </c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18"/>
      <c r="AD167" s="118"/>
      <c r="AE167" s="118"/>
      <c r="AF167" s="118"/>
      <c r="AG167" s="118"/>
      <c r="AH167" s="118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</row>
    <row r="168" spans="1:46" ht="31.5" collapsed="1" x14ac:dyDescent="0.2">
      <c r="A168" s="48" t="s">
        <v>173</v>
      </c>
      <c r="B168" s="33" t="s">
        <v>378</v>
      </c>
      <c r="C168" s="49" t="s">
        <v>330</v>
      </c>
      <c r="D168" s="49" t="s">
        <v>330</v>
      </c>
      <c r="E168" s="49" t="s">
        <v>330</v>
      </c>
      <c r="F168" s="104">
        <f t="shared" ref="F168:AT168" si="40">SUM(F169:F171)</f>
        <v>0</v>
      </c>
      <c r="G168" s="104">
        <f t="shared" si="40"/>
        <v>0</v>
      </c>
      <c r="H168" s="104">
        <f t="shared" si="40"/>
        <v>0</v>
      </c>
      <c r="I168" s="104">
        <f t="shared" si="40"/>
        <v>0</v>
      </c>
      <c r="J168" s="104">
        <f t="shared" si="40"/>
        <v>0</v>
      </c>
      <c r="K168" s="104">
        <f t="shared" si="40"/>
        <v>0</v>
      </c>
      <c r="L168" s="104">
        <f t="shared" si="40"/>
        <v>0</v>
      </c>
      <c r="M168" s="104">
        <f t="shared" si="40"/>
        <v>0</v>
      </c>
      <c r="N168" s="104">
        <f t="shared" si="40"/>
        <v>0</v>
      </c>
      <c r="O168" s="104">
        <f t="shared" si="40"/>
        <v>0</v>
      </c>
      <c r="P168" s="104">
        <f t="shared" si="40"/>
        <v>0</v>
      </c>
      <c r="Q168" s="104">
        <f t="shared" si="40"/>
        <v>0</v>
      </c>
      <c r="R168" s="104">
        <f t="shared" si="40"/>
        <v>0</v>
      </c>
      <c r="S168" s="104">
        <f t="shared" si="40"/>
        <v>0</v>
      </c>
      <c r="T168" s="104">
        <f t="shared" si="40"/>
        <v>0</v>
      </c>
      <c r="U168" s="104">
        <f t="shared" si="40"/>
        <v>0</v>
      </c>
      <c r="V168" s="104">
        <f t="shared" si="40"/>
        <v>0</v>
      </c>
      <c r="W168" s="104">
        <f t="shared" si="40"/>
        <v>0</v>
      </c>
      <c r="X168" s="104">
        <f t="shared" si="40"/>
        <v>0</v>
      </c>
      <c r="Y168" s="104">
        <f t="shared" si="40"/>
        <v>0</v>
      </c>
      <c r="Z168" s="104">
        <f t="shared" si="40"/>
        <v>0</v>
      </c>
      <c r="AA168" s="104">
        <f t="shared" si="40"/>
        <v>0</v>
      </c>
      <c r="AB168" s="104">
        <f t="shared" si="40"/>
        <v>0</v>
      </c>
      <c r="AC168" s="117">
        <f t="shared" si="40"/>
        <v>0</v>
      </c>
      <c r="AD168" s="117">
        <f t="shared" si="40"/>
        <v>0</v>
      </c>
      <c r="AE168" s="117">
        <f t="shared" si="40"/>
        <v>0</v>
      </c>
      <c r="AF168" s="117">
        <f t="shared" si="40"/>
        <v>0</v>
      </c>
      <c r="AG168" s="117">
        <f t="shared" si="40"/>
        <v>0</v>
      </c>
      <c r="AH168" s="117">
        <f t="shared" si="40"/>
        <v>0</v>
      </c>
      <c r="AI168" s="104">
        <f t="shared" si="40"/>
        <v>0</v>
      </c>
      <c r="AJ168" s="104">
        <f t="shared" si="40"/>
        <v>0</v>
      </c>
      <c r="AK168" s="104">
        <f t="shared" si="40"/>
        <v>0</v>
      </c>
      <c r="AL168" s="104">
        <f t="shared" si="40"/>
        <v>0</v>
      </c>
      <c r="AM168" s="104">
        <f t="shared" si="40"/>
        <v>0</v>
      </c>
      <c r="AN168" s="104">
        <f t="shared" si="40"/>
        <v>0</v>
      </c>
      <c r="AO168" s="104">
        <f t="shared" si="40"/>
        <v>0</v>
      </c>
      <c r="AP168" s="104">
        <f t="shared" si="40"/>
        <v>0</v>
      </c>
      <c r="AQ168" s="104">
        <f t="shared" si="40"/>
        <v>0</v>
      </c>
      <c r="AR168" s="104">
        <f t="shared" si="40"/>
        <v>0</v>
      </c>
      <c r="AS168" s="104">
        <f t="shared" si="40"/>
        <v>0</v>
      </c>
      <c r="AT168" s="104">
        <f t="shared" si="40"/>
        <v>0</v>
      </c>
    </row>
    <row r="169" spans="1:46" ht="15.75" hidden="1" outlineLevel="1" x14ac:dyDescent="0.2">
      <c r="A169" s="95" t="s">
        <v>173</v>
      </c>
      <c r="B169" s="106">
        <f>'1'!B172</f>
        <v>0</v>
      </c>
      <c r="C169" s="103">
        <f>'1'!C172</f>
        <v>0</v>
      </c>
      <c r="D169" s="103">
        <f>'1'!D172</f>
        <v>0</v>
      </c>
      <c r="E169" s="103">
        <f>'1'!E172</f>
        <v>0</v>
      </c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18"/>
      <c r="AD169" s="118"/>
      <c r="AE169" s="118"/>
      <c r="AF169" s="118"/>
      <c r="AG169" s="118"/>
      <c r="AH169" s="118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</row>
    <row r="170" spans="1:46" ht="15.75" hidden="1" outlineLevel="1" x14ac:dyDescent="0.2">
      <c r="A170" s="95" t="s">
        <v>173</v>
      </c>
      <c r="B170" s="106">
        <f>'1'!B173</f>
        <v>0</v>
      </c>
      <c r="C170" s="103">
        <f>'1'!C173</f>
        <v>0</v>
      </c>
      <c r="D170" s="103">
        <f>'1'!D173</f>
        <v>0</v>
      </c>
      <c r="E170" s="103">
        <f>'1'!E173</f>
        <v>0</v>
      </c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18"/>
      <c r="AD170" s="118"/>
      <c r="AE170" s="118"/>
      <c r="AF170" s="118"/>
      <c r="AG170" s="118"/>
      <c r="AH170" s="118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</row>
    <row r="171" spans="1:46" ht="15.75" hidden="1" outlineLevel="1" x14ac:dyDescent="0.2">
      <c r="A171" s="95" t="s">
        <v>173</v>
      </c>
      <c r="B171" s="106">
        <f>'1'!B174</f>
        <v>0</v>
      </c>
      <c r="C171" s="103">
        <f>'1'!C174</f>
        <v>0</v>
      </c>
      <c r="D171" s="103">
        <f>'1'!D174</f>
        <v>0</v>
      </c>
      <c r="E171" s="103">
        <f>'1'!E174</f>
        <v>0</v>
      </c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18"/>
      <c r="AD171" s="118"/>
      <c r="AE171" s="118"/>
      <c r="AF171" s="118"/>
      <c r="AG171" s="118"/>
      <c r="AH171" s="118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</row>
    <row r="172" spans="1:46" ht="31.5" collapsed="1" x14ac:dyDescent="0.2">
      <c r="A172" s="48" t="s">
        <v>379</v>
      </c>
      <c r="B172" s="33" t="s">
        <v>380</v>
      </c>
      <c r="C172" s="49" t="s">
        <v>330</v>
      </c>
      <c r="D172" s="49" t="s">
        <v>330</v>
      </c>
      <c r="E172" s="49" t="s">
        <v>330</v>
      </c>
      <c r="F172" s="104">
        <f t="shared" ref="F172:AT172" si="41">SUM(F173:F175)</f>
        <v>0</v>
      </c>
      <c r="G172" s="104">
        <f t="shared" si="41"/>
        <v>0</v>
      </c>
      <c r="H172" s="104">
        <f t="shared" si="41"/>
        <v>0</v>
      </c>
      <c r="I172" s="104">
        <f t="shared" si="41"/>
        <v>0</v>
      </c>
      <c r="J172" s="104">
        <f t="shared" si="41"/>
        <v>0</v>
      </c>
      <c r="K172" s="104">
        <f t="shared" si="41"/>
        <v>0</v>
      </c>
      <c r="L172" s="104">
        <f t="shared" si="41"/>
        <v>0</v>
      </c>
      <c r="M172" s="104">
        <f t="shared" si="41"/>
        <v>0</v>
      </c>
      <c r="N172" s="104">
        <f t="shared" si="41"/>
        <v>0</v>
      </c>
      <c r="O172" s="104">
        <f t="shared" si="41"/>
        <v>0</v>
      </c>
      <c r="P172" s="104">
        <f t="shared" si="41"/>
        <v>0</v>
      </c>
      <c r="Q172" s="104">
        <f t="shared" si="41"/>
        <v>0</v>
      </c>
      <c r="R172" s="104">
        <f t="shared" si="41"/>
        <v>0</v>
      </c>
      <c r="S172" s="104">
        <f t="shared" si="41"/>
        <v>0</v>
      </c>
      <c r="T172" s="104">
        <f t="shared" si="41"/>
        <v>0</v>
      </c>
      <c r="U172" s="104">
        <f t="shared" si="41"/>
        <v>0</v>
      </c>
      <c r="V172" s="104">
        <f t="shared" si="41"/>
        <v>0</v>
      </c>
      <c r="W172" s="104">
        <f t="shared" si="41"/>
        <v>0</v>
      </c>
      <c r="X172" s="104">
        <f t="shared" si="41"/>
        <v>0</v>
      </c>
      <c r="Y172" s="104">
        <f t="shared" si="41"/>
        <v>0</v>
      </c>
      <c r="Z172" s="104">
        <f t="shared" si="41"/>
        <v>0</v>
      </c>
      <c r="AA172" s="104">
        <f t="shared" si="41"/>
        <v>0</v>
      </c>
      <c r="AB172" s="104">
        <f t="shared" si="41"/>
        <v>0</v>
      </c>
      <c r="AC172" s="117">
        <f t="shared" si="41"/>
        <v>0</v>
      </c>
      <c r="AD172" s="117">
        <f t="shared" si="41"/>
        <v>0</v>
      </c>
      <c r="AE172" s="117">
        <f t="shared" si="41"/>
        <v>0</v>
      </c>
      <c r="AF172" s="117">
        <f t="shared" si="41"/>
        <v>0</v>
      </c>
      <c r="AG172" s="117">
        <f t="shared" si="41"/>
        <v>0</v>
      </c>
      <c r="AH172" s="117">
        <f t="shared" si="41"/>
        <v>0</v>
      </c>
      <c r="AI172" s="104">
        <f t="shared" si="41"/>
        <v>0</v>
      </c>
      <c r="AJ172" s="104">
        <f t="shared" si="41"/>
        <v>0</v>
      </c>
      <c r="AK172" s="104">
        <f t="shared" si="41"/>
        <v>0</v>
      </c>
      <c r="AL172" s="104">
        <f t="shared" si="41"/>
        <v>0</v>
      </c>
      <c r="AM172" s="104">
        <f t="shared" si="41"/>
        <v>0</v>
      </c>
      <c r="AN172" s="104">
        <f t="shared" si="41"/>
        <v>0</v>
      </c>
      <c r="AO172" s="104">
        <f t="shared" si="41"/>
        <v>0</v>
      </c>
      <c r="AP172" s="104">
        <f t="shared" si="41"/>
        <v>0</v>
      </c>
      <c r="AQ172" s="104">
        <f t="shared" si="41"/>
        <v>0</v>
      </c>
      <c r="AR172" s="104">
        <f t="shared" si="41"/>
        <v>0</v>
      </c>
      <c r="AS172" s="104">
        <f t="shared" si="41"/>
        <v>0</v>
      </c>
      <c r="AT172" s="104">
        <f t="shared" si="41"/>
        <v>0</v>
      </c>
    </row>
    <row r="173" spans="1:46" ht="15.75" hidden="1" outlineLevel="1" x14ac:dyDescent="0.2">
      <c r="A173" s="101" t="s">
        <v>379</v>
      </c>
      <c r="B173" s="106">
        <f>'1'!B176</f>
        <v>0</v>
      </c>
      <c r="C173" s="103">
        <f>'1'!C176</f>
        <v>0</v>
      </c>
      <c r="D173" s="103">
        <f>'1'!D176</f>
        <v>0</v>
      </c>
      <c r="E173" s="103">
        <f>'1'!E176</f>
        <v>0</v>
      </c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18"/>
      <c r="AD173" s="118"/>
      <c r="AE173" s="118"/>
      <c r="AF173" s="118"/>
      <c r="AG173" s="118"/>
      <c r="AH173" s="118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</row>
    <row r="174" spans="1:46" ht="15.75" hidden="1" outlineLevel="1" x14ac:dyDescent="0.2">
      <c r="A174" s="101" t="s">
        <v>379</v>
      </c>
      <c r="B174" s="106">
        <f>'1'!B177</f>
        <v>0</v>
      </c>
      <c r="C174" s="103">
        <f>'1'!C177</f>
        <v>0</v>
      </c>
      <c r="D174" s="103">
        <f>'1'!D177</f>
        <v>0</v>
      </c>
      <c r="E174" s="103">
        <f>'1'!E177</f>
        <v>0</v>
      </c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18"/>
      <c r="AD174" s="118"/>
      <c r="AE174" s="118"/>
      <c r="AF174" s="118"/>
      <c r="AG174" s="118"/>
      <c r="AH174" s="118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</row>
    <row r="175" spans="1:46" ht="15.75" hidden="1" outlineLevel="1" x14ac:dyDescent="0.2">
      <c r="A175" s="101" t="s">
        <v>379</v>
      </c>
      <c r="B175" s="106">
        <f>'1'!B178</f>
        <v>0</v>
      </c>
      <c r="C175" s="103">
        <f>'1'!C178</f>
        <v>0</v>
      </c>
      <c r="D175" s="103">
        <f>'1'!D178</f>
        <v>0</v>
      </c>
      <c r="E175" s="103">
        <f>'1'!E178</f>
        <v>0</v>
      </c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18"/>
      <c r="AD175" s="118"/>
      <c r="AE175" s="118"/>
      <c r="AF175" s="118"/>
      <c r="AG175" s="118"/>
      <c r="AH175" s="118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</row>
    <row r="176" spans="1:46" ht="31.5" collapsed="1" x14ac:dyDescent="0.2">
      <c r="A176" s="48" t="s">
        <v>381</v>
      </c>
      <c r="B176" s="33" t="s">
        <v>382</v>
      </c>
      <c r="C176" s="49" t="s">
        <v>330</v>
      </c>
      <c r="D176" s="49" t="s">
        <v>330</v>
      </c>
      <c r="E176" s="49" t="s">
        <v>330</v>
      </c>
      <c r="F176" s="104">
        <f t="shared" ref="F176:AT176" si="42">SUM(F177:F179)</f>
        <v>0</v>
      </c>
      <c r="G176" s="104">
        <f t="shared" si="42"/>
        <v>0</v>
      </c>
      <c r="H176" s="104">
        <f t="shared" si="42"/>
        <v>0</v>
      </c>
      <c r="I176" s="104">
        <f t="shared" si="42"/>
        <v>0</v>
      </c>
      <c r="J176" s="104">
        <f t="shared" si="42"/>
        <v>0</v>
      </c>
      <c r="K176" s="104">
        <f t="shared" si="42"/>
        <v>0</v>
      </c>
      <c r="L176" s="104">
        <f t="shared" si="42"/>
        <v>0</v>
      </c>
      <c r="M176" s="104">
        <f t="shared" si="42"/>
        <v>0</v>
      </c>
      <c r="N176" s="104">
        <f t="shared" si="42"/>
        <v>0</v>
      </c>
      <c r="O176" s="104">
        <f t="shared" si="42"/>
        <v>0</v>
      </c>
      <c r="P176" s="104">
        <f t="shared" si="42"/>
        <v>0</v>
      </c>
      <c r="Q176" s="104">
        <f t="shared" si="42"/>
        <v>0</v>
      </c>
      <c r="R176" s="104">
        <f t="shared" si="42"/>
        <v>0</v>
      </c>
      <c r="S176" s="104">
        <f t="shared" si="42"/>
        <v>0</v>
      </c>
      <c r="T176" s="104">
        <f t="shared" si="42"/>
        <v>0</v>
      </c>
      <c r="U176" s="104">
        <f t="shared" si="42"/>
        <v>0</v>
      </c>
      <c r="V176" s="104">
        <f t="shared" si="42"/>
        <v>0</v>
      </c>
      <c r="W176" s="104">
        <f t="shared" si="42"/>
        <v>0</v>
      </c>
      <c r="X176" s="104">
        <f t="shared" si="42"/>
        <v>0</v>
      </c>
      <c r="Y176" s="104">
        <f t="shared" si="42"/>
        <v>0</v>
      </c>
      <c r="Z176" s="104">
        <f t="shared" si="42"/>
        <v>0</v>
      </c>
      <c r="AA176" s="104">
        <f t="shared" si="42"/>
        <v>0</v>
      </c>
      <c r="AB176" s="104">
        <f t="shared" si="42"/>
        <v>0</v>
      </c>
      <c r="AC176" s="117">
        <f t="shared" si="42"/>
        <v>0</v>
      </c>
      <c r="AD176" s="117">
        <f t="shared" si="42"/>
        <v>0</v>
      </c>
      <c r="AE176" s="117">
        <f t="shared" si="42"/>
        <v>0</v>
      </c>
      <c r="AF176" s="117">
        <f t="shared" si="42"/>
        <v>0</v>
      </c>
      <c r="AG176" s="117">
        <f t="shared" si="42"/>
        <v>0</v>
      </c>
      <c r="AH176" s="117">
        <f t="shared" si="42"/>
        <v>0</v>
      </c>
      <c r="AI176" s="104">
        <f t="shared" si="42"/>
        <v>0</v>
      </c>
      <c r="AJ176" s="104">
        <f t="shared" si="42"/>
        <v>0</v>
      </c>
      <c r="AK176" s="104">
        <f t="shared" si="42"/>
        <v>0</v>
      </c>
      <c r="AL176" s="104">
        <f t="shared" si="42"/>
        <v>0</v>
      </c>
      <c r="AM176" s="104">
        <f t="shared" si="42"/>
        <v>0</v>
      </c>
      <c r="AN176" s="104">
        <f t="shared" si="42"/>
        <v>0</v>
      </c>
      <c r="AO176" s="104">
        <f t="shared" si="42"/>
        <v>0</v>
      </c>
      <c r="AP176" s="104">
        <f t="shared" si="42"/>
        <v>0</v>
      </c>
      <c r="AQ176" s="104">
        <f t="shared" si="42"/>
        <v>0</v>
      </c>
      <c r="AR176" s="104">
        <f t="shared" si="42"/>
        <v>0</v>
      </c>
      <c r="AS176" s="104">
        <f t="shared" si="42"/>
        <v>0</v>
      </c>
      <c r="AT176" s="104">
        <f t="shared" si="42"/>
        <v>0</v>
      </c>
    </row>
    <row r="177" spans="1:46" ht="15.75" hidden="1" outlineLevel="1" x14ac:dyDescent="0.2">
      <c r="A177" s="101" t="s">
        <v>381</v>
      </c>
      <c r="B177" s="106">
        <f>'1'!B180</f>
        <v>0</v>
      </c>
      <c r="C177" s="103">
        <f>'1'!C180</f>
        <v>0</v>
      </c>
      <c r="D177" s="103">
        <f>'1'!D180</f>
        <v>0</v>
      </c>
      <c r="E177" s="103">
        <f>'1'!E180</f>
        <v>0</v>
      </c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18"/>
      <c r="AD177" s="118"/>
      <c r="AE177" s="118"/>
      <c r="AF177" s="118"/>
      <c r="AG177" s="118"/>
      <c r="AH177" s="118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</row>
    <row r="178" spans="1:46" ht="15.75" hidden="1" outlineLevel="1" x14ac:dyDescent="0.2">
      <c r="A178" s="101" t="s">
        <v>381</v>
      </c>
      <c r="B178" s="106">
        <f>'1'!B181</f>
        <v>0</v>
      </c>
      <c r="C178" s="103">
        <f>'1'!C181</f>
        <v>0</v>
      </c>
      <c r="D178" s="103">
        <f>'1'!D181</f>
        <v>0</v>
      </c>
      <c r="E178" s="103">
        <f>'1'!E181</f>
        <v>0</v>
      </c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18"/>
      <c r="AD178" s="118"/>
      <c r="AE178" s="118"/>
      <c r="AF178" s="118"/>
      <c r="AG178" s="118"/>
      <c r="AH178" s="118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</row>
    <row r="179" spans="1:46" ht="15.75" hidden="1" outlineLevel="1" x14ac:dyDescent="0.2">
      <c r="A179" s="101" t="s">
        <v>381</v>
      </c>
      <c r="B179" s="106">
        <f>'1'!B182</f>
        <v>0</v>
      </c>
      <c r="C179" s="103">
        <f>'1'!C182</f>
        <v>0</v>
      </c>
      <c r="D179" s="103">
        <f>'1'!D182</f>
        <v>0</v>
      </c>
      <c r="E179" s="103">
        <f>'1'!E182</f>
        <v>0</v>
      </c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18"/>
      <c r="AD179" s="118"/>
      <c r="AE179" s="118"/>
      <c r="AF179" s="118"/>
      <c r="AG179" s="118"/>
      <c r="AH179" s="118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</row>
    <row r="180" spans="1:46" ht="47.25" collapsed="1" x14ac:dyDescent="0.2">
      <c r="A180" s="48" t="s">
        <v>383</v>
      </c>
      <c r="B180" s="33" t="s">
        <v>384</v>
      </c>
      <c r="C180" s="49" t="s">
        <v>330</v>
      </c>
      <c r="D180" s="49" t="s">
        <v>330</v>
      </c>
      <c r="E180" s="49" t="s">
        <v>330</v>
      </c>
      <c r="F180" s="104">
        <f t="shared" ref="F180:AT180" si="43">SUM(F181:F183)</f>
        <v>0</v>
      </c>
      <c r="G180" s="104">
        <f t="shared" si="43"/>
        <v>0</v>
      </c>
      <c r="H180" s="104">
        <f t="shared" si="43"/>
        <v>0</v>
      </c>
      <c r="I180" s="104">
        <f t="shared" si="43"/>
        <v>0</v>
      </c>
      <c r="J180" s="104">
        <f t="shared" si="43"/>
        <v>0</v>
      </c>
      <c r="K180" s="104">
        <f t="shared" si="43"/>
        <v>0</v>
      </c>
      <c r="L180" s="104">
        <f t="shared" si="43"/>
        <v>0</v>
      </c>
      <c r="M180" s="104">
        <f t="shared" si="43"/>
        <v>0</v>
      </c>
      <c r="N180" s="104">
        <f t="shared" si="43"/>
        <v>0</v>
      </c>
      <c r="O180" s="104">
        <f t="shared" si="43"/>
        <v>0</v>
      </c>
      <c r="P180" s="104">
        <f t="shared" si="43"/>
        <v>0</v>
      </c>
      <c r="Q180" s="104">
        <f t="shared" si="43"/>
        <v>0</v>
      </c>
      <c r="R180" s="104">
        <f t="shared" si="43"/>
        <v>0</v>
      </c>
      <c r="S180" s="104">
        <f t="shared" si="43"/>
        <v>0</v>
      </c>
      <c r="T180" s="104">
        <f t="shared" si="43"/>
        <v>0</v>
      </c>
      <c r="U180" s="104">
        <f t="shared" si="43"/>
        <v>0</v>
      </c>
      <c r="V180" s="104">
        <f t="shared" si="43"/>
        <v>0</v>
      </c>
      <c r="W180" s="104">
        <f t="shared" si="43"/>
        <v>0</v>
      </c>
      <c r="X180" s="104">
        <f t="shared" si="43"/>
        <v>0</v>
      </c>
      <c r="Y180" s="104">
        <f t="shared" si="43"/>
        <v>0</v>
      </c>
      <c r="Z180" s="104">
        <f t="shared" si="43"/>
        <v>0</v>
      </c>
      <c r="AA180" s="104">
        <f t="shared" si="43"/>
        <v>0</v>
      </c>
      <c r="AB180" s="104">
        <f t="shared" si="43"/>
        <v>0</v>
      </c>
      <c r="AC180" s="117">
        <f t="shared" si="43"/>
        <v>0</v>
      </c>
      <c r="AD180" s="117">
        <f t="shared" si="43"/>
        <v>0</v>
      </c>
      <c r="AE180" s="117">
        <f t="shared" si="43"/>
        <v>0</v>
      </c>
      <c r="AF180" s="117">
        <f t="shared" si="43"/>
        <v>0</v>
      </c>
      <c r="AG180" s="117">
        <f t="shared" si="43"/>
        <v>0</v>
      </c>
      <c r="AH180" s="117">
        <f t="shared" si="43"/>
        <v>0</v>
      </c>
      <c r="AI180" s="104">
        <f t="shared" si="43"/>
        <v>0</v>
      </c>
      <c r="AJ180" s="104">
        <f t="shared" si="43"/>
        <v>0</v>
      </c>
      <c r="AK180" s="104">
        <f t="shared" si="43"/>
        <v>0</v>
      </c>
      <c r="AL180" s="104">
        <f t="shared" si="43"/>
        <v>0</v>
      </c>
      <c r="AM180" s="104">
        <f t="shared" si="43"/>
        <v>0</v>
      </c>
      <c r="AN180" s="104">
        <f t="shared" si="43"/>
        <v>0</v>
      </c>
      <c r="AO180" s="104">
        <f t="shared" si="43"/>
        <v>0</v>
      </c>
      <c r="AP180" s="104">
        <f t="shared" si="43"/>
        <v>0</v>
      </c>
      <c r="AQ180" s="104">
        <f t="shared" si="43"/>
        <v>0</v>
      </c>
      <c r="AR180" s="104">
        <f t="shared" si="43"/>
        <v>0</v>
      </c>
      <c r="AS180" s="104">
        <f t="shared" si="43"/>
        <v>0</v>
      </c>
      <c r="AT180" s="104">
        <f t="shared" si="43"/>
        <v>0</v>
      </c>
    </row>
    <row r="181" spans="1:46" ht="15.75" hidden="1" outlineLevel="1" x14ac:dyDescent="0.2">
      <c r="A181" s="101" t="s">
        <v>383</v>
      </c>
      <c r="B181" s="106">
        <f>'1'!B184</f>
        <v>0</v>
      </c>
      <c r="C181" s="103">
        <f>'1'!C184</f>
        <v>0</v>
      </c>
      <c r="D181" s="103">
        <f>'1'!D184</f>
        <v>0</v>
      </c>
      <c r="E181" s="103">
        <f>'1'!E184</f>
        <v>0</v>
      </c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18"/>
      <c r="AD181" s="118"/>
      <c r="AE181" s="118"/>
      <c r="AF181" s="118"/>
      <c r="AG181" s="118"/>
      <c r="AH181" s="118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</row>
    <row r="182" spans="1:46" ht="15.75" hidden="1" outlineLevel="1" x14ac:dyDescent="0.2">
      <c r="A182" s="101" t="s">
        <v>383</v>
      </c>
      <c r="B182" s="106">
        <f>'1'!B185</f>
        <v>0</v>
      </c>
      <c r="C182" s="103">
        <f>'1'!C185</f>
        <v>0</v>
      </c>
      <c r="D182" s="103">
        <f>'1'!D185</f>
        <v>0</v>
      </c>
      <c r="E182" s="103">
        <f>'1'!E185</f>
        <v>0</v>
      </c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18"/>
      <c r="AD182" s="118"/>
      <c r="AE182" s="118"/>
      <c r="AF182" s="118"/>
      <c r="AG182" s="118"/>
      <c r="AH182" s="118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</row>
    <row r="183" spans="1:46" ht="15.75" hidden="1" outlineLevel="1" x14ac:dyDescent="0.2">
      <c r="A183" s="101" t="s">
        <v>383</v>
      </c>
      <c r="B183" s="106">
        <f>'1'!B186</f>
        <v>0</v>
      </c>
      <c r="C183" s="103">
        <f>'1'!C186</f>
        <v>0</v>
      </c>
      <c r="D183" s="103">
        <f>'1'!D186</f>
        <v>0</v>
      </c>
      <c r="E183" s="103">
        <f>'1'!E186</f>
        <v>0</v>
      </c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18"/>
      <c r="AD183" s="118"/>
      <c r="AE183" s="118"/>
      <c r="AF183" s="118"/>
      <c r="AG183" s="118"/>
      <c r="AH183" s="118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</row>
    <row r="184" spans="1:46" ht="31.5" collapsed="1" x14ac:dyDescent="0.2">
      <c r="A184" s="48" t="s">
        <v>385</v>
      </c>
      <c r="B184" s="33" t="s">
        <v>386</v>
      </c>
      <c r="C184" s="49" t="s">
        <v>330</v>
      </c>
      <c r="D184" s="49" t="s">
        <v>330</v>
      </c>
      <c r="E184" s="49" t="s">
        <v>330</v>
      </c>
      <c r="F184" s="104">
        <f t="shared" ref="F184:AT184" si="44">SUM(F185:F187)</f>
        <v>0</v>
      </c>
      <c r="G184" s="104">
        <f t="shared" si="44"/>
        <v>0</v>
      </c>
      <c r="H184" s="104">
        <f t="shared" si="44"/>
        <v>0</v>
      </c>
      <c r="I184" s="104">
        <f t="shared" si="44"/>
        <v>0</v>
      </c>
      <c r="J184" s="104">
        <f t="shared" si="44"/>
        <v>0</v>
      </c>
      <c r="K184" s="104">
        <f t="shared" si="44"/>
        <v>0</v>
      </c>
      <c r="L184" s="104">
        <f t="shared" si="44"/>
        <v>0</v>
      </c>
      <c r="M184" s="104">
        <f t="shared" si="44"/>
        <v>0</v>
      </c>
      <c r="N184" s="104">
        <f t="shared" si="44"/>
        <v>0</v>
      </c>
      <c r="O184" s="104">
        <f t="shared" si="44"/>
        <v>0</v>
      </c>
      <c r="P184" s="104">
        <f t="shared" si="44"/>
        <v>0</v>
      </c>
      <c r="Q184" s="104">
        <f t="shared" si="44"/>
        <v>0</v>
      </c>
      <c r="R184" s="104">
        <f t="shared" si="44"/>
        <v>0</v>
      </c>
      <c r="S184" s="104">
        <f t="shared" si="44"/>
        <v>0</v>
      </c>
      <c r="T184" s="104">
        <f t="shared" si="44"/>
        <v>0</v>
      </c>
      <c r="U184" s="104">
        <f t="shared" si="44"/>
        <v>0</v>
      </c>
      <c r="V184" s="104">
        <f t="shared" si="44"/>
        <v>0</v>
      </c>
      <c r="W184" s="104">
        <f t="shared" si="44"/>
        <v>0</v>
      </c>
      <c r="X184" s="104">
        <f t="shared" si="44"/>
        <v>0</v>
      </c>
      <c r="Y184" s="104">
        <f t="shared" si="44"/>
        <v>0</v>
      </c>
      <c r="Z184" s="104">
        <f t="shared" si="44"/>
        <v>0</v>
      </c>
      <c r="AA184" s="104">
        <f t="shared" si="44"/>
        <v>0</v>
      </c>
      <c r="AB184" s="104">
        <f t="shared" si="44"/>
        <v>0</v>
      </c>
      <c r="AC184" s="117">
        <f t="shared" si="44"/>
        <v>0</v>
      </c>
      <c r="AD184" s="117">
        <f t="shared" si="44"/>
        <v>0</v>
      </c>
      <c r="AE184" s="117">
        <f t="shared" si="44"/>
        <v>0</v>
      </c>
      <c r="AF184" s="117">
        <f t="shared" si="44"/>
        <v>0</v>
      </c>
      <c r="AG184" s="117">
        <f t="shared" si="44"/>
        <v>0</v>
      </c>
      <c r="AH184" s="117">
        <f t="shared" si="44"/>
        <v>0</v>
      </c>
      <c r="AI184" s="104">
        <f t="shared" si="44"/>
        <v>0</v>
      </c>
      <c r="AJ184" s="104">
        <f t="shared" si="44"/>
        <v>0</v>
      </c>
      <c r="AK184" s="104">
        <f t="shared" si="44"/>
        <v>0</v>
      </c>
      <c r="AL184" s="104">
        <f t="shared" si="44"/>
        <v>0</v>
      </c>
      <c r="AM184" s="104">
        <f t="shared" si="44"/>
        <v>0</v>
      </c>
      <c r="AN184" s="104">
        <f t="shared" si="44"/>
        <v>0</v>
      </c>
      <c r="AO184" s="104">
        <f t="shared" si="44"/>
        <v>0</v>
      </c>
      <c r="AP184" s="104">
        <f t="shared" si="44"/>
        <v>0</v>
      </c>
      <c r="AQ184" s="104">
        <f t="shared" si="44"/>
        <v>0</v>
      </c>
      <c r="AR184" s="104">
        <f t="shared" si="44"/>
        <v>0</v>
      </c>
      <c r="AS184" s="104">
        <f t="shared" si="44"/>
        <v>0</v>
      </c>
      <c r="AT184" s="104">
        <f t="shared" si="44"/>
        <v>0</v>
      </c>
    </row>
    <row r="185" spans="1:46" ht="15.75" hidden="1" outlineLevel="1" x14ac:dyDescent="0.2">
      <c r="A185" s="101" t="s">
        <v>385</v>
      </c>
      <c r="B185" s="106">
        <f>'1'!B188</f>
        <v>0</v>
      </c>
      <c r="C185" s="103">
        <f>'1'!C188</f>
        <v>0</v>
      </c>
      <c r="D185" s="103">
        <f>'1'!D188</f>
        <v>0</v>
      </c>
      <c r="E185" s="103">
        <f>'1'!E188</f>
        <v>0</v>
      </c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18"/>
      <c r="AD185" s="118"/>
      <c r="AE185" s="118"/>
      <c r="AF185" s="118"/>
      <c r="AG185" s="118"/>
      <c r="AH185" s="118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</row>
    <row r="186" spans="1:46" ht="15.75" hidden="1" outlineLevel="1" x14ac:dyDescent="0.2">
      <c r="A186" s="101" t="s">
        <v>385</v>
      </c>
      <c r="B186" s="106">
        <f>'1'!B189</f>
        <v>0</v>
      </c>
      <c r="C186" s="103">
        <f>'1'!C189</f>
        <v>0</v>
      </c>
      <c r="D186" s="103">
        <f>'1'!D189</f>
        <v>0</v>
      </c>
      <c r="E186" s="103">
        <f>'1'!E189</f>
        <v>0</v>
      </c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18"/>
      <c r="AD186" s="118"/>
      <c r="AE186" s="118"/>
      <c r="AF186" s="118"/>
      <c r="AG186" s="118"/>
      <c r="AH186" s="118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</row>
    <row r="187" spans="1:46" ht="15.75" hidden="1" outlineLevel="1" x14ac:dyDescent="0.2">
      <c r="A187" s="101" t="s">
        <v>385</v>
      </c>
      <c r="B187" s="106">
        <f>'1'!B190</f>
        <v>0</v>
      </c>
      <c r="C187" s="103">
        <f>'1'!C190</f>
        <v>0</v>
      </c>
      <c r="D187" s="103">
        <f>'1'!D190</f>
        <v>0</v>
      </c>
      <c r="E187" s="103">
        <f>'1'!E190</f>
        <v>0</v>
      </c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18"/>
      <c r="AD187" s="118"/>
      <c r="AE187" s="118"/>
      <c r="AF187" s="118"/>
      <c r="AG187" s="118"/>
      <c r="AH187" s="118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</row>
    <row r="188" spans="1:46" ht="31.5" collapsed="1" x14ac:dyDescent="0.2">
      <c r="A188" s="48" t="s">
        <v>387</v>
      </c>
      <c r="B188" s="33" t="s">
        <v>388</v>
      </c>
      <c r="C188" s="49" t="s">
        <v>330</v>
      </c>
      <c r="D188" s="49" t="s">
        <v>330</v>
      </c>
      <c r="E188" s="49" t="s">
        <v>330</v>
      </c>
      <c r="F188" s="104">
        <f t="shared" ref="F188:AT188" si="45">SUM(F189:F191)</f>
        <v>0</v>
      </c>
      <c r="G188" s="104">
        <f t="shared" si="45"/>
        <v>0</v>
      </c>
      <c r="H188" s="104">
        <f t="shared" si="45"/>
        <v>0</v>
      </c>
      <c r="I188" s="104">
        <f t="shared" si="45"/>
        <v>0</v>
      </c>
      <c r="J188" s="104">
        <f t="shared" si="45"/>
        <v>0</v>
      </c>
      <c r="K188" s="104">
        <f t="shared" si="45"/>
        <v>0</v>
      </c>
      <c r="L188" s="104">
        <f t="shared" si="45"/>
        <v>0</v>
      </c>
      <c r="M188" s="104">
        <f t="shared" si="45"/>
        <v>0</v>
      </c>
      <c r="N188" s="104">
        <f t="shared" si="45"/>
        <v>0</v>
      </c>
      <c r="O188" s="104">
        <f t="shared" si="45"/>
        <v>0</v>
      </c>
      <c r="P188" s="104">
        <f t="shared" si="45"/>
        <v>0</v>
      </c>
      <c r="Q188" s="104">
        <f t="shared" si="45"/>
        <v>0</v>
      </c>
      <c r="R188" s="104">
        <f t="shared" si="45"/>
        <v>0</v>
      </c>
      <c r="S188" s="104">
        <f t="shared" si="45"/>
        <v>0</v>
      </c>
      <c r="T188" s="104">
        <f t="shared" si="45"/>
        <v>0</v>
      </c>
      <c r="U188" s="104">
        <f t="shared" si="45"/>
        <v>0</v>
      </c>
      <c r="V188" s="104">
        <f t="shared" si="45"/>
        <v>0</v>
      </c>
      <c r="W188" s="104">
        <f t="shared" si="45"/>
        <v>0</v>
      </c>
      <c r="X188" s="104">
        <f t="shared" si="45"/>
        <v>0</v>
      </c>
      <c r="Y188" s="104">
        <f t="shared" si="45"/>
        <v>0</v>
      </c>
      <c r="Z188" s="104">
        <f t="shared" si="45"/>
        <v>0</v>
      </c>
      <c r="AA188" s="104">
        <f t="shared" si="45"/>
        <v>0</v>
      </c>
      <c r="AB188" s="104">
        <f t="shared" si="45"/>
        <v>0</v>
      </c>
      <c r="AC188" s="117">
        <f t="shared" si="45"/>
        <v>0</v>
      </c>
      <c r="AD188" s="117">
        <f t="shared" si="45"/>
        <v>0</v>
      </c>
      <c r="AE188" s="117">
        <f t="shared" si="45"/>
        <v>0</v>
      </c>
      <c r="AF188" s="117">
        <f t="shared" si="45"/>
        <v>0</v>
      </c>
      <c r="AG188" s="117">
        <f t="shared" si="45"/>
        <v>0</v>
      </c>
      <c r="AH188" s="117">
        <f t="shared" si="45"/>
        <v>0</v>
      </c>
      <c r="AI188" s="104">
        <f t="shared" si="45"/>
        <v>0</v>
      </c>
      <c r="AJ188" s="104">
        <f t="shared" si="45"/>
        <v>0</v>
      </c>
      <c r="AK188" s="104">
        <f t="shared" si="45"/>
        <v>0</v>
      </c>
      <c r="AL188" s="104">
        <f t="shared" si="45"/>
        <v>0</v>
      </c>
      <c r="AM188" s="104">
        <f t="shared" si="45"/>
        <v>0</v>
      </c>
      <c r="AN188" s="104">
        <f t="shared" si="45"/>
        <v>0</v>
      </c>
      <c r="AO188" s="104">
        <f t="shared" si="45"/>
        <v>0</v>
      </c>
      <c r="AP188" s="104">
        <f t="shared" si="45"/>
        <v>0</v>
      </c>
      <c r="AQ188" s="104">
        <f t="shared" si="45"/>
        <v>0</v>
      </c>
      <c r="AR188" s="104">
        <f t="shared" si="45"/>
        <v>0</v>
      </c>
      <c r="AS188" s="104">
        <f t="shared" si="45"/>
        <v>0</v>
      </c>
      <c r="AT188" s="104">
        <f t="shared" si="45"/>
        <v>0</v>
      </c>
    </row>
    <row r="189" spans="1:46" ht="15.75" hidden="1" outlineLevel="1" x14ac:dyDescent="0.2">
      <c r="A189" s="101" t="s">
        <v>387</v>
      </c>
      <c r="B189" s="106">
        <f>'1'!B192</f>
        <v>0</v>
      </c>
      <c r="C189" s="103">
        <f>'1'!C192</f>
        <v>0</v>
      </c>
      <c r="D189" s="103">
        <f>'1'!D192</f>
        <v>0</v>
      </c>
      <c r="E189" s="103">
        <f>'1'!E192</f>
        <v>0</v>
      </c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18"/>
      <c r="AD189" s="118"/>
      <c r="AE189" s="118"/>
      <c r="AF189" s="118"/>
      <c r="AG189" s="118"/>
      <c r="AH189" s="118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</row>
    <row r="190" spans="1:46" ht="15.75" hidden="1" outlineLevel="1" x14ac:dyDescent="0.2">
      <c r="A190" s="101" t="s">
        <v>387</v>
      </c>
      <c r="B190" s="106">
        <f>'1'!B193</f>
        <v>0</v>
      </c>
      <c r="C190" s="103">
        <f>'1'!C193</f>
        <v>0</v>
      </c>
      <c r="D190" s="103">
        <f>'1'!D193</f>
        <v>0</v>
      </c>
      <c r="E190" s="103">
        <f>'1'!E193</f>
        <v>0</v>
      </c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18"/>
      <c r="AD190" s="118"/>
      <c r="AE190" s="118"/>
      <c r="AF190" s="118"/>
      <c r="AG190" s="118"/>
      <c r="AH190" s="118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</row>
    <row r="191" spans="1:46" ht="15.75" hidden="1" outlineLevel="1" x14ac:dyDescent="0.2">
      <c r="A191" s="101" t="s">
        <v>387</v>
      </c>
      <c r="B191" s="106">
        <f>'1'!B194</f>
        <v>0</v>
      </c>
      <c r="C191" s="103">
        <f>'1'!C194</f>
        <v>0</v>
      </c>
      <c r="D191" s="103">
        <f>'1'!D194</f>
        <v>0</v>
      </c>
      <c r="E191" s="103">
        <f>'1'!E194</f>
        <v>0</v>
      </c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18"/>
      <c r="AD191" s="118"/>
      <c r="AE191" s="118"/>
      <c r="AF191" s="118"/>
      <c r="AG191" s="118"/>
      <c r="AH191" s="118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</row>
    <row r="192" spans="1:46" ht="47.25" collapsed="1" x14ac:dyDescent="0.2">
      <c r="A192" s="48" t="s">
        <v>389</v>
      </c>
      <c r="B192" s="33" t="s">
        <v>390</v>
      </c>
      <c r="C192" s="49" t="s">
        <v>330</v>
      </c>
      <c r="D192" s="49" t="s">
        <v>330</v>
      </c>
      <c r="E192" s="49" t="s">
        <v>330</v>
      </c>
      <c r="F192" s="104">
        <f t="shared" ref="F192:AT192" si="46">SUM(F193:F195)</f>
        <v>0</v>
      </c>
      <c r="G192" s="104">
        <f t="shared" si="46"/>
        <v>0</v>
      </c>
      <c r="H192" s="104">
        <f t="shared" si="46"/>
        <v>0</v>
      </c>
      <c r="I192" s="104">
        <f t="shared" si="46"/>
        <v>0</v>
      </c>
      <c r="J192" s="104">
        <f t="shared" si="46"/>
        <v>0</v>
      </c>
      <c r="K192" s="104">
        <f t="shared" si="46"/>
        <v>0</v>
      </c>
      <c r="L192" s="104">
        <f t="shared" si="46"/>
        <v>0</v>
      </c>
      <c r="M192" s="104">
        <f t="shared" si="46"/>
        <v>0</v>
      </c>
      <c r="N192" s="104">
        <f t="shared" si="46"/>
        <v>0</v>
      </c>
      <c r="O192" s="104">
        <f t="shared" si="46"/>
        <v>0</v>
      </c>
      <c r="P192" s="104">
        <f t="shared" si="46"/>
        <v>0</v>
      </c>
      <c r="Q192" s="104">
        <f t="shared" si="46"/>
        <v>0</v>
      </c>
      <c r="R192" s="104">
        <f t="shared" si="46"/>
        <v>0</v>
      </c>
      <c r="S192" s="104">
        <f t="shared" si="46"/>
        <v>0</v>
      </c>
      <c r="T192" s="104">
        <f t="shared" si="46"/>
        <v>0</v>
      </c>
      <c r="U192" s="104">
        <f t="shared" si="46"/>
        <v>0</v>
      </c>
      <c r="V192" s="104">
        <f t="shared" si="46"/>
        <v>0</v>
      </c>
      <c r="W192" s="104">
        <f t="shared" si="46"/>
        <v>0</v>
      </c>
      <c r="X192" s="104">
        <f t="shared" si="46"/>
        <v>0</v>
      </c>
      <c r="Y192" s="104">
        <f t="shared" si="46"/>
        <v>0</v>
      </c>
      <c r="Z192" s="104">
        <f t="shared" si="46"/>
        <v>0</v>
      </c>
      <c r="AA192" s="104">
        <f t="shared" si="46"/>
        <v>0</v>
      </c>
      <c r="AB192" s="104">
        <f t="shared" si="46"/>
        <v>0</v>
      </c>
      <c r="AC192" s="117">
        <f t="shared" si="46"/>
        <v>0</v>
      </c>
      <c r="AD192" s="117">
        <f t="shared" si="46"/>
        <v>0</v>
      </c>
      <c r="AE192" s="117">
        <f t="shared" si="46"/>
        <v>0</v>
      </c>
      <c r="AF192" s="117">
        <f t="shared" si="46"/>
        <v>0</v>
      </c>
      <c r="AG192" s="117">
        <f t="shared" si="46"/>
        <v>0</v>
      </c>
      <c r="AH192" s="117">
        <f t="shared" si="46"/>
        <v>0</v>
      </c>
      <c r="AI192" s="104">
        <f t="shared" si="46"/>
        <v>0</v>
      </c>
      <c r="AJ192" s="104">
        <f t="shared" si="46"/>
        <v>0</v>
      </c>
      <c r="AK192" s="104">
        <f t="shared" si="46"/>
        <v>0</v>
      </c>
      <c r="AL192" s="104">
        <f t="shared" si="46"/>
        <v>0</v>
      </c>
      <c r="AM192" s="104">
        <f t="shared" si="46"/>
        <v>0</v>
      </c>
      <c r="AN192" s="104">
        <f t="shared" si="46"/>
        <v>0</v>
      </c>
      <c r="AO192" s="104">
        <f t="shared" si="46"/>
        <v>0</v>
      </c>
      <c r="AP192" s="104">
        <f t="shared" si="46"/>
        <v>0</v>
      </c>
      <c r="AQ192" s="104">
        <f t="shared" si="46"/>
        <v>0</v>
      </c>
      <c r="AR192" s="104">
        <f t="shared" si="46"/>
        <v>0</v>
      </c>
      <c r="AS192" s="104">
        <f t="shared" si="46"/>
        <v>0</v>
      </c>
      <c r="AT192" s="104">
        <f t="shared" si="46"/>
        <v>0</v>
      </c>
    </row>
    <row r="193" spans="1:46" ht="15.75" hidden="1" outlineLevel="1" x14ac:dyDescent="0.2">
      <c r="A193" s="101" t="s">
        <v>389</v>
      </c>
      <c r="B193" s="106">
        <f>'1'!B196</f>
        <v>0</v>
      </c>
      <c r="C193" s="103">
        <f>'1'!C196</f>
        <v>0</v>
      </c>
      <c r="D193" s="103">
        <f>'1'!D196</f>
        <v>0</v>
      </c>
      <c r="E193" s="103">
        <f>'1'!E196</f>
        <v>0</v>
      </c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18"/>
      <c r="AD193" s="118"/>
      <c r="AE193" s="118"/>
      <c r="AF193" s="118"/>
      <c r="AG193" s="118"/>
      <c r="AH193" s="118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</row>
    <row r="194" spans="1:46" ht="15.75" hidden="1" outlineLevel="1" x14ac:dyDescent="0.2">
      <c r="A194" s="101" t="s">
        <v>389</v>
      </c>
      <c r="B194" s="106">
        <f>'1'!B197</f>
        <v>0</v>
      </c>
      <c r="C194" s="103">
        <f>'1'!C197</f>
        <v>0</v>
      </c>
      <c r="D194" s="103">
        <f>'1'!D197</f>
        <v>0</v>
      </c>
      <c r="E194" s="103">
        <f>'1'!E197</f>
        <v>0</v>
      </c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18"/>
      <c r="AD194" s="118"/>
      <c r="AE194" s="118"/>
      <c r="AF194" s="118"/>
      <c r="AG194" s="118"/>
      <c r="AH194" s="118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</row>
    <row r="195" spans="1:46" ht="15.75" hidden="1" outlineLevel="1" x14ac:dyDescent="0.2">
      <c r="A195" s="101" t="s">
        <v>389</v>
      </c>
      <c r="B195" s="106">
        <f>'1'!B198</f>
        <v>0</v>
      </c>
      <c r="C195" s="103">
        <f>'1'!C198</f>
        <v>0</v>
      </c>
      <c r="D195" s="103">
        <f>'1'!D198</f>
        <v>0</v>
      </c>
      <c r="E195" s="103">
        <f>'1'!E198</f>
        <v>0</v>
      </c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18"/>
      <c r="AD195" s="118"/>
      <c r="AE195" s="118"/>
      <c r="AF195" s="118"/>
      <c r="AG195" s="118"/>
      <c r="AH195" s="118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</row>
    <row r="196" spans="1:46" ht="47.25" collapsed="1" x14ac:dyDescent="0.2">
      <c r="A196" s="48" t="s">
        <v>391</v>
      </c>
      <c r="B196" s="33" t="s">
        <v>392</v>
      </c>
      <c r="C196" s="49" t="s">
        <v>330</v>
      </c>
      <c r="D196" s="49" t="s">
        <v>330</v>
      </c>
      <c r="E196" s="49" t="s">
        <v>330</v>
      </c>
      <c r="F196" s="104">
        <f t="shared" ref="F196:AT196" si="47">F197+F201</f>
        <v>0</v>
      </c>
      <c r="G196" s="104">
        <f t="shared" si="47"/>
        <v>0</v>
      </c>
      <c r="H196" s="104">
        <f t="shared" si="47"/>
        <v>0</v>
      </c>
      <c r="I196" s="104">
        <f t="shared" si="47"/>
        <v>0</v>
      </c>
      <c r="J196" s="104">
        <f t="shared" si="47"/>
        <v>0</v>
      </c>
      <c r="K196" s="104">
        <f t="shared" si="47"/>
        <v>0</v>
      </c>
      <c r="L196" s="104">
        <f t="shared" si="47"/>
        <v>0</v>
      </c>
      <c r="M196" s="104">
        <f t="shared" si="47"/>
        <v>0</v>
      </c>
      <c r="N196" s="104">
        <f t="shared" si="47"/>
        <v>0</v>
      </c>
      <c r="O196" s="104">
        <f t="shared" si="47"/>
        <v>0</v>
      </c>
      <c r="P196" s="104">
        <f t="shared" si="47"/>
        <v>0</v>
      </c>
      <c r="Q196" s="104">
        <f t="shared" si="47"/>
        <v>0</v>
      </c>
      <c r="R196" s="104">
        <f t="shared" si="47"/>
        <v>0</v>
      </c>
      <c r="S196" s="104">
        <f t="shared" si="47"/>
        <v>0</v>
      </c>
      <c r="T196" s="104">
        <f t="shared" si="47"/>
        <v>0</v>
      </c>
      <c r="U196" s="104">
        <f t="shared" si="47"/>
        <v>0</v>
      </c>
      <c r="V196" s="104">
        <f t="shared" si="47"/>
        <v>0</v>
      </c>
      <c r="W196" s="104">
        <f t="shared" si="47"/>
        <v>0</v>
      </c>
      <c r="X196" s="104">
        <f t="shared" si="47"/>
        <v>0</v>
      </c>
      <c r="Y196" s="104">
        <f t="shared" si="47"/>
        <v>0</v>
      </c>
      <c r="Z196" s="104">
        <f t="shared" si="47"/>
        <v>0</v>
      </c>
      <c r="AA196" s="104">
        <f t="shared" si="47"/>
        <v>0</v>
      </c>
      <c r="AB196" s="104">
        <f t="shared" si="47"/>
        <v>0</v>
      </c>
      <c r="AC196" s="117">
        <f t="shared" si="47"/>
        <v>0</v>
      </c>
      <c r="AD196" s="117">
        <f t="shared" si="47"/>
        <v>0</v>
      </c>
      <c r="AE196" s="117">
        <f t="shared" si="47"/>
        <v>0</v>
      </c>
      <c r="AF196" s="117">
        <f t="shared" si="47"/>
        <v>0</v>
      </c>
      <c r="AG196" s="117">
        <f t="shared" si="47"/>
        <v>0</v>
      </c>
      <c r="AH196" s="117">
        <f t="shared" si="47"/>
        <v>0</v>
      </c>
      <c r="AI196" s="104">
        <f t="shared" si="47"/>
        <v>0</v>
      </c>
      <c r="AJ196" s="104">
        <f t="shared" si="47"/>
        <v>0</v>
      </c>
      <c r="AK196" s="104">
        <f t="shared" si="47"/>
        <v>0</v>
      </c>
      <c r="AL196" s="104">
        <f t="shared" si="47"/>
        <v>0</v>
      </c>
      <c r="AM196" s="104">
        <f t="shared" si="47"/>
        <v>0</v>
      </c>
      <c r="AN196" s="104">
        <f t="shared" si="47"/>
        <v>0</v>
      </c>
      <c r="AO196" s="104">
        <f t="shared" si="47"/>
        <v>0</v>
      </c>
      <c r="AP196" s="104">
        <f t="shared" si="47"/>
        <v>0</v>
      </c>
      <c r="AQ196" s="104">
        <f t="shared" si="47"/>
        <v>0</v>
      </c>
      <c r="AR196" s="104">
        <f t="shared" si="47"/>
        <v>0</v>
      </c>
      <c r="AS196" s="104">
        <f t="shared" si="47"/>
        <v>0</v>
      </c>
      <c r="AT196" s="104">
        <f t="shared" si="47"/>
        <v>0</v>
      </c>
    </row>
    <row r="197" spans="1:46" ht="31.5" x14ac:dyDescent="0.2">
      <c r="A197" s="48" t="s">
        <v>393</v>
      </c>
      <c r="B197" s="33" t="s">
        <v>394</v>
      </c>
      <c r="C197" s="49" t="s">
        <v>330</v>
      </c>
      <c r="D197" s="49" t="s">
        <v>330</v>
      </c>
      <c r="E197" s="49" t="s">
        <v>330</v>
      </c>
      <c r="F197" s="104">
        <f t="shared" ref="F197:AT197" si="48">SUM(F198:F200)</f>
        <v>0</v>
      </c>
      <c r="G197" s="104">
        <f t="shared" si="48"/>
        <v>0</v>
      </c>
      <c r="H197" s="104">
        <f t="shared" si="48"/>
        <v>0</v>
      </c>
      <c r="I197" s="104">
        <f t="shared" si="48"/>
        <v>0</v>
      </c>
      <c r="J197" s="104">
        <f t="shared" si="48"/>
        <v>0</v>
      </c>
      <c r="K197" s="104">
        <f t="shared" si="48"/>
        <v>0</v>
      </c>
      <c r="L197" s="104">
        <f t="shared" si="48"/>
        <v>0</v>
      </c>
      <c r="M197" s="104">
        <f t="shared" si="48"/>
        <v>0</v>
      </c>
      <c r="N197" s="104">
        <f t="shared" si="48"/>
        <v>0</v>
      </c>
      <c r="O197" s="104">
        <f t="shared" si="48"/>
        <v>0</v>
      </c>
      <c r="P197" s="104">
        <f t="shared" si="48"/>
        <v>0</v>
      </c>
      <c r="Q197" s="104">
        <f t="shared" si="48"/>
        <v>0</v>
      </c>
      <c r="R197" s="104">
        <f t="shared" si="48"/>
        <v>0</v>
      </c>
      <c r="S197" s="104">
        <f t="shared" si="48"/>
        <v>0</v>
      </c>
      <c r="T197" s="104">
        <f t="shared" si="48"/>
        <v>0</v>
      </c>
      <c r="U197" s="104">
        <f t="shared" si="48"/>
        <v>0</v>
      </c>
      <c r="V197" s="104">
        <f t="shared" si="48"/>
        <v>0</v>
      </c>
      <c r="W197" s="104">
        <f t="shared" si="48"/>
        <v>0</v>
      </c>
      <c r="X197" s="104">
        <f t="shared" si="48"/>
        <v>0</v>
      </c>
      <c r="Y197" s="104">
        <f t="shared" si="48"/>
        <v>0</v>
      </c>
      <c r="Z197" s="104">
        <f t="shared" si="48"/>
        <v>0</v>
      </c>
      <c r="AA197" s="104">
        <f t="shared" si="48"/>
        <v>0</v>
      </c>
      <c r="AB197" s="104">
        <f t="shared" si="48"/>
        <v>0</v>
      </c>
      <c r="AC197" s="117">
        <f t="shared" si="48"/>
        <v>0</v>
      </c>
      <c r="AD197" s="117">
        <f t="shared" si="48"/>
        <v>0</v>
      </c>
      <c r="AE197" s="117">
        <f t="shared" si="48"/>
        <v>0</v>
      </c>
      <c r="AF197" s="117">
        <f t="shared" si="48"/>
        <v>0</v>
      </c>
      <c r="AG197" s="117">
        <f t="shared" si="48"/>
        <v>0</v>
      </c>
      <c r="AH197" s="117">
        <f t="shared" si="48"/>
        <v>0</v>
      </c>
      <c r="AI197" s="104">
        <f t="shared" si="48"/>
        <v>0</v>
      </c>
      <c r="AJ197" s="104">
        <f t="shared" si="48"/>
        <v>0</v>
      </c>
      <c r="AK197" s="104">
        <f t="shared" si="48"/>
        <v>0</v>
      </c>
      <c r="AL197" s="104">
        <f t="shared" si="48"/>
        <v>0</v>
      </c>
      <c r="AM197" s="104">
        <f t="shared" si="48"/>
        <v>0</v>
      </c>
      <c r="AN197" s="104">
        <f t="shared" si="48"/>
        <v>0</v>
      </c>
      <c r="AO197" s="104">
        <f t="shared" si="48"/>
        <v>0</v>
      </c>
      <c r="AP197" s="104">
        <f t="shared" si="48"/>
        <v>0</v>
      </c>
      <c r="AQ197" s="104">
        <f t="shared" si="48"/>
        <v>0</v>
      </c>
      <c r="AR197" s="104">
        <f t="shared" si="48"/>
        <v>0</v>
      </c>
      <c r="AS197" s="104">
        <f t="shared" si="48"/>
        <v>0</v>
      </c>
      <c r="AT197" s="104">
        <f t="shared" si="48"/>
        <v>0</v>
      </c>
    </row>
    <row r="198" spans="1:46" ht="15.75" hidden="1" outlineLevel="1" x14ac:dyDescent="0.2">
      <c r="A198" s="95" t="s">
        <v>393</v>
      </c>
      <c r="B198" s="106">
        <f>'1'!B201</f>
        <v>0</v>
      </c>
      <c r="C198" s="103">
        <f>'1'!C201</f>
        <v>0</v>
      </c>
      <c r="D198" s="103">
        <f>'1'!D201</f>
        <v>0</v>
      </c>
      <c r="E198" s="103">
        <f>'1'!E201</f>
        <v>0</v>
      </c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18"/>
      <c r="AD198" s="118"/>
      <c r="AE198" s="118"/>
      <c r="AF198" s="118"/>
      <c r="AG198" s="118"/>
      <c r="AH198" s="118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</row>
    <row r="199" spans="1:46" ht="15.75" hidden="1" outlineLevel="1" x14ac:dyDescent="0.2">
      <c r="A199" s="95" t="s">
        <v>393</v>
      </c>
      <c r="B199" s="106">
        <f>'1'!B202</f>
        <v>0</v>
      </c>
      <c r="C199" s="103">
        <f>'1'!C202</f>
        <v>0</v>
      </c>
      <c r="D199" s="103">
        <f>'1'!D202</f>
        <v>0</v>
      </c>
      <c r="E199" s="103">
        <f>'1'!E202</f>
        <v>0</v>
      </c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18"/>
      <c r="AD199" s="118"/>
      <c r="AE199" s="118"/>
      <c r="AF199" s="118"/>
      <c r="AG199" s="118"/>
      <c r="AH199" s="118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</row>
    <row r="200" spans="1:46" ht="15.75" hidden="1" outlineLevel="1" x14ac:dyDescent="0.2">
      <c r="A200" s="95" t="s">
        <v>393</v>
      </c>
      <c r="B200" s="106">
        <f>'1'!B203</f>
        <v>0</v>
      </c>
      <c r="C200" s="103">
        <f>'1'!C203</f>
        <v>0</v>
      </c>
      <c r="D200" s="103">
        <f>'1'!D203</f>
        <v>0</v>
      </c>
      <c r="E200" s="103">
        <f>'1'!E203</f>
        <v>0</v>
      </c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18"/>
      <c r="AD200" s="118"/>
      <c r="AE200" s="118"/>
      <c r="AF200" s="118"/>
      <c r="AG200" s="118"/>
      <c r="AH200" s="118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</row>
    <row r="201" spans="1:46" ht="31.5" collapsed="1" x14ac:dyDescent="0.2">
      <c r="A201" s="48" t="s">
        <v>395</v>
      </c>
      <c r="B201" s="33" t="s">
        <v>396</v>
      </c>
      <c r="C201" s="49" t="s">
        <v>330</v>
      </c>
      <c r="D201" s="49" t="s">
        <v>330</v>
      </c>
      <c r="E201" s="49" t="s">
        <v>330</v>
      </c>
      <c r="F201" s="104">
        <f t="shared" ref="F201:AT201" si="49">SUM(F202:F204)</f>
        <v>0</v>
      </c>
      <c r="G201" s="104">
        <f t="shared" si="49"/>
        <v>0</v>
      </c>
      <c r="H201" s="104">
        <f t="shared" si="49"/>
        <v>0</v>
      </c>
      <c r="I201" s="104">
        <f t="shared" si="49"/>
        <v>0</v>
      </c>
      <c r="J201" s="104">
        <f t="shared" si="49"/>
        <v>0</v>
      </c>
      <c r="K201" s="104">
        <f t="shared" si="49"/>
        <v>0</v>
      </c>
      <c r="L201" s="104">
        <f t="shared" si="49"/>
        <v>0</v>
      </c>
      <c r="M201" s="104">
        <f t="shared" si="49"/>
        <v>0</v>
      </c>
      <c r="N201" s="104">
        <f t="shared" si="49"/>
        <v>0</v>
      </c>
      <c r="O201" s="104">
        <f t="shared" si="49"/>
        <v>0</v>
      </c>
      <c r="P201" s="104">
        <f t="shared" si="49"/>
        <v>0</v>
      </c>
      <c r="Q201" s="104">
        <f t="shared" si="49"/>
        <v>0</v>
      </c>
      <c r="R201" s="104">
        <f t="shared" si="49"/>
        <v>0</v>
      </c>
      <c r="S201" s="104">
        <f t="shared" si="49"/>
        <v>0</v>
      </c>
      <c r="T201" s="104">
        <f t="shared" si="49"/>
        <v>0</v>
      </c>
      <c r="U201" s="104">
        <f t="shared" si="49"/>
        <v>0</v>
      </c>
      <c r="V201" s="104">
        <f t="shared" si="49"/>
        <v>0</v>
      </c>
      <c r="W201" s="104">
        <f t="shared" si="49"/>
        <v>0</v>
      </c>
      <c r="X201" s="104">
        <f t="shared" si="49"/>
        <v>0</v>
      </c>
      <c r="Y201" s="104">
        <f t="shared" si="49"/>
        <v>0</v>
      </c>
      <c r="Z201" s="104">
        <f t="shared" si="49"/>
        <v>0</v>
      </c>
      <c r="AA201" s="104">
        <f t="shared" si="49"/>
        <v>0</v>
      </c>
      <c r="AB201" s="104">
        <f t="shared" si="49"/>
        <v>0</v>
      </c>
      <c r="AC201" s="117">
        <f t="shared" si="49"/>
        <v>0</v>
      </c>
      <c r="AD201" s="117">
        <f t="shared" si="49"/>
        <v>0</v>
      </c>
      <c r="AE201" s="117">
        <f t="shared" si="49"/>
        <v>0</v>
      </c>
      <c r="AF201" s="117">
        <f t="shared" si="49"/>
        <v>0</v>
      </c>
      <c r="AG201" s="117">
        <f t="shared" si="49"/>
        <v>0</v>
      </c>
      <c r="AH201" s="117">
        <f t="shared" si="49"/>
        <v>0</v>
      </c>
      <c r="AI201" s="104">
        <f t="shared" si="49"/>
        <v>0</v>
      </c>
      <c r="AJ201" s="104">
        <f t="shared" si="49"/>
        <v>0</v>
      </c>
      <c r="AK201" s="104">
        <f t="shared" si="49"/>
        <v>0</v>
      </c>
      <c r="AL201" s="104">
        <f t="shared" si="49"/>
        <v>0</v>
      </c>
      <c r="AM201" s="104">
        <f t="shared" si="49"/>
        <v>0</v>
      </c>
      <c r="AN201" s="104">
        <f t="shared" si="49"/>
        <v>0</v>
      </c>
      <c r="AO201" s="104">
        <f t="shared" si="49"/>
        <v>0</v>
      </c>
      <c r="AP201" s="104">
        <f t="shared" si="49"/>
        <v>0</v>
      </c>
      <c r="AQ201" s="104">
        <f t="shared" si="49"/>
        <v>0</v>
      </c>
      <c r="AR201" s="104">
        <f t="shared" si="49"/>
        <v>0</v>
      </c>
      <c r="AS201" s="104">
        <f t="shared" si="49"/>
        <v>0</v>
      </c>
      <c r="AT201" s="104">
        <f t="shared" si="49"/>
        <v>0</v>
      </c>
    </row>
    <row r="202" spans="1:46" ht="15.75" hidden="1" outlineLevel="1" x14ac:dyDescent="0.2">
      <c r="A202" s="95" t="s">
        <v>395</v>
      </c>
      <c r="B202" s="106">
        <f>'1'!B205</f>
        <v>0</v>
      </c>
      <c r="C202" s="103">
        <f>'1'!C205</f>
        <v>0</v>
      </c>
      <c r="D202" s="103">
        <f>'1'!D205</f>
        <v>0</v>
      </c>
      <c r="E202" s="103">
        <f>'1'!E205</f>
        <v>0</v>
      </c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18"/>
      <c r="AD202" s="118"/>
      <c r="AE202" s="118"/>
      <c r="AF202" s="118"/>
      <c r="AG202" s="118"/>
      <c r="AH202" s="118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</row>
    <row r="203" spans="1:46" ht="15.75" hidden="1" outlineLevel="1" x14ac:dyDescent="0.2">
      <c r="A203" s="95" t="s">
        <v>395</v>
      </c>
      <c r="B203" s="106">
        <f>'1'!B206</f>
        <v>0</v>
      </c>
      <c r="C203" s="103">
        <f>'1'!C206</f>
        <v>0</v>
      </c>
      <c r="D203" s="103">
        <f>'1'!D206</f>
        <v>0</v>
      </c>
      <c r="E203" s="103">
        <f>'1'!E206</f>
        <v>0</v>
      </c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18"/>
      <c r="AD203" s="118"/>
      <c r="AE203" s="118"/>
      <c r="AF203" s="118"/>
      <c r="AG203" s="118"/>
      <c r="AH203" s="118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</row>
    <row r="204" spans="1:46" ht="15.75" hidden="1" outlineLevel="1" x14ac:dyDescent="0.2">
      <c r="A204" s="95" t="s">
        <v>395</v>
      </c>
      <c r="B204" s="106">
        <f>'1'!B207</f>
        <v>0</v>
      </c>
      <c r="C204" s="103">
        <f>'1'!C207</f>
        <v>0</v>
      </c>
      <c r="D204" s="103">
        <f>'1'!D207</f>
        <v>0</v>
      </c>
      <c r="E204" s="103">
        <f>'1'!E207</f>
        <v>0</v>
      </c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18"/>
      <c r="AD204" s="118"/>
      <c r="AE204" s="118"/>
      <c r="AF204" s="118"/>
      <c r="AG204" s="118"/>
      <c r="AH204" s="118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</row>
    <row r="205" spans="1:46" ht="47.25" collapsed="1" x14ac:dyDescent="0.2">
      <c r="A205" s="48" t="s">
        <v>174</v>
      </c>
      <c r="B205" s="33" t="s">
        <v>397</v>
      </c>
      <c r="C205" s="49" t="s">
        <v>330</v>
      </c>
      <c r="D205" s="49" t="s">
        <v>330</v>
      </c>
      <c r="E205" s="49" t="s">
        <v>330</v>
      </c>
      <c r="F205" s="104">
        <f t="shared" ref="F205:AT205" si="50">F206+F210</f>
        <v>0</v>
      </c>
      <c r="G205" s="104">
        <f t="shared" si="50"/>
        <v>0</v>
      </c>
      <c r="H205" s="104">
        <f t="shared" si="50"/>
        <v>0</v>
      </c>
      <c r="I205" s="104">
        <f t="shared" si="50"/>
        <v>0</v>
      </c>
      <c r="J205" s="104">
        <f t="shared" si="50"/>
        <v>0</v>
      </c>
      <c r="K205" s="104">
        <f t="shared" si="50"/>
        <v>0</v>
      </c>
      <c r="L205" s="104">
        <f t="shared" si="50"/>
        <v>0</v>
      </c>
      <c r="M205" s="104">
        <f t="shared" si="50"/>
        <v>0</v>
      </c>
      <c r="N205" s="104">
        <f t="shared" si="50"/>
        <v>0</v>
      </c>
      <c r="O205" s="104">
        <f t="shared" si="50"/>
        <v>0</v>
      </c>
      <c r="P205" s="104">
        <f t="shared" si="50"/>
        <v>0</v>
      </c>
      <c r="Q205" s="104">
        <f t="shared" si="50"/>
        <v>0</v>
      </c>
      <c r="R205" s="104">
        <f t="shared" si="50"/>
        <v>0</v>
      </c>
      <c r="S205" s="104">
        <f t="shared" si="50"/>
        <v>0</v>
      </c>
      <c r="T205" s="104">
        <f t="shared" si="50"/>
        <v>0</v>
      </c>
      <c r="U205" s="104">
        <f t="shared" si="50"/>
        <v>0</v>
      </c>
      <c r="V205" s="104">
        <f t="shared" si="50"/>
        <v>0</v>
      </c>
      <c r="W205" s="104">
        <f t="shared" si="50"/>
        <v>0</v>
      </c>
      <c r="X205" s="104">
        <f t="shared" si="50"/>
        <v>0</v>
      </c>
      <c r="Y205" s="104">
        <f t="shared" si="50"/>
        <v>0</v>
      </c>
      <c r="Z205" s="104">
        <f t="shared" si="50"/>
        <v>0</v>
      </c>
      <c r="AA205" s="104">
        <f t="shared" si="50"/>
        <v>0</v>
      </c>
      <c r="AB205" s="104">
        <f t="shared" si="50"/>
        <v>0</v>
      </c>
      <c r="AC205" s="117">
        <f t="shared" si="50"/>
        <v>0</v>
      </c>
      <c r="AD205" s="117">
        <f t="shared" si="50"/>
        <v>0</v>
      </c>
      <c r="AE205" s="117">
        <f t="shared" si="50"/>
        <v>0</v>
      </c>
      <c r="AF205" s="117">
        <f t="shared" si="50"/>
        <v>0</v>
      </c>
      <c r="AG205" s="117">
        <f t="shared" si="50"/>
        <v>0</v>
      </c>
      <c r="AH205" s="117">
        <f t="shared" si="50"/>
        <v>0</v>
      </c>
      <c r="AI205" s="104">
        <f t="shared" si="50"/>
        <v>0</v>
      </c>
      <c r="AJ205" s="104">
        <f t="shared" si="50"/>
        <v>0</v>
      </c>
      <c r="AK205" s="104">
        <f t="shared" si="50"/>
        <v>0</v>
      </c>
      <c r="AL205" s="104">
        <f t="shared" si="50"/>
        <v>0</v>
      </c>
      <c r="AM205" s="104">
        <f t="shared" si="50"/>
        <v>0</v>
      </c>
      <c r="AN205" s="104">
        <f t="shared" si="50"/>
        <v>0</v>
      </c>
      <c r="AO205" s="104">
        <f t="shared" si="50"/>
        <v>0</v>
      </c>
      <c r="AP205" s="104">
        <f t="shared" si="50"/>
        <v>0</v>
      </c>
      <c r="AQ205" s="104">
        <f t="shared" si="50"/>
        <v>0</v>
      </c>
      <c r="AR205" s="104">
        <f t="shared" si="50"/>
        <v>0</v>
      </c>
      <c r="AS205" s="104">
        <f t="shared" si="50"/>
        <v>0</v>
      </c>
      <c r="AT205" s="104">
        <f t="shared" si="50"/>
        <v>0</v>
      </c>
    </row>
    <row r="206" spans="1:46" ht="47.25" x14ac:dyDescent="0.2">
      <c r="A206" s="48" t="s">
        <v>398</v>
      </c>
      <c r="B206" s="33" t="s">
        <v>399</v>
      </c>
      <c r="C206" s="49" t="s">
        <v>330</v>
      </c>
      <c r="D206" s="49" t="s">
        <v>330</v>
      </c>
      <c r="E206" s="49" t="s">
        <v>330</v>
      </c>
      <c r="F206" s="104">
        <f t="shared" ref="F206:AT206" si="51">SUM(F207:F209)</f>
        <v>0</v>
      </c>
      <c r="G206" s="104">
        <f t="shared" si="51"/>
        <v>0</v>
      </c>
      <c r="H206" s="104">
        <f t="shared" si="51"/>
        <v>0</v>
      </c>
      <c r="I206" s="104">
        <f t="shared" si="51"/>
        <v>0</v>
      </c>
      <c r="J206" s="104">
        <f t="shared" si="51"/>
        <v>0</v>
      </c>
      <c r="K206" s="104">
        <f t="shared" si="51"/>
        <v>0</v>
      </c>
      <c r="L206" s="104">
        <f t="shared" si="51"/>
        <v>0</v>
      </c>
      <c r="M206" s="104">
        <f t="shared" si="51"/>
        <v>0</v>
      </c>
      <c r="N206" s="104">
        <f t="shared" si="51"/>
        <v>0</v>
      </c>
      <c r="O206" s="104">
        <f t="shared" si="51"/>
        <v>0</v>
      </c>
      <c r="P206" s="104">
        <f t="shared" si="51"/>
        <v>0</v>
      </c>
      <c r="Q206" s="104">
        <f t="shared" si="51"/>
        <v>0</v>
      </c>
      <c r="R206" s="104">
        <f t="shared" si="51"/>
        <v>0</v>
      </c>
      <c r="S206" s="104">
        <f t="shared" si="51"/>
        <v>0</v>
      </c>
      <c r="T206" s="104">
        <f t="shared" si="51"/>
        <v>0</v>
      </c>
      <c r="U206" s="104">
        <f t="shared" si="51"/>
        <v>0</v>
      </c>
      <c r="V206" s="104">
        <f t="shared" si="51"/>
        <v>0</v>
      </c>
      <c r="W206" s="104">
        <f t="shared" si="51"/>
        <v>0</v>
      </c>
      <c r="X206" s="104">
        <f t="shared" si="51"/>
        <v>0</v>
      </c>
      <c r="Y206" s="104">
        <f t="shared" si="51"/>
        <v>0</v>
      </c>
      <c r="Z206" s="104">
        <f t="shared" si="51"/>
        <v>0</v>
      </c>
      <c r="AA206" s="104">
        <f t="shared" si="51"/>
        <v>0</v>
      </c>
      <c r="AB206" s="104">
        <f t="shared" si="51"/>
        <v>0</v>
      </c>
      <c r="AC206" s="117">
        <f t="shared" si="51"/>
        <v>0</v>
      </c>
      <c r="AD206" s="117">
        <f t="shared" si="51"/>
        <v>0</v>
      </c>
      <c r="AE206" s="117">
        <f t="shared" si="51"/>
        <v>0</v>
      </c>
      <c r="AF206" s="117">
        <f t="shared" si="51"/>
        <v>0</v>
      </c>
      <c r="AG206" s="117">
        <f t="shared" si="51"/>
        <v>0</v>
      </c>
      <c r="AH206" s="117">
        <f t="shared" si="51"/>
        <v>0</v>
      </c>
      <c r="AI206" s="104">
        <f t="shared" si="51"/>
        <v>0</v>
      </c>
      <c r="AJ206" s="104">
        <f t="shared" si="51"/>
        <v>0</v>
      </c>
      <c r="AK206" s="104">
        <f t="shared" si="51"/>
        <v>0</v>
      </c>
      <c r="AL206" s="104">
        <f t="shared" si="51"/>
        <v>0</v>
      </c>
      <c r="AM206" s="104">
        <f t="shared" si="51"/>
        <v>0</v>
      </c>
      <c r="AN206" s="104">
        <f t="shared" si="51"/>
        <v>0</v>
      </c>
      <c r="AO206" s="104">
        <f t="shared" si="51"/>
        <v>0</v>
      </c>
      <c r="AP206" s="104">
        <f t="shared" si="51"/>
        <v>0</v>
      </c>
      <c r="AQ206" s="104">
        <f t="shared" si="51"/>
        <v>0</v>
      </c>
      <c r="AR206" s="104">
        <f t="shared" si="51"/>
        <v>0</v>
      </c>
      <c r="AS206" s="104">
        <f t="shared" si="51"/>
        <v>0</v>
      </c>
      <c r="AT206" s="104">
        <f t="shared" si="51"/>
        <v>0</v>
      </c>
    </row>
    <row r="207" spans="1:46" ht="15.75" hidden="1" outlineLevel="1" x14ac:dyDescent="0.2">
      <c r="A207" s="101" t="s">
        <v>398</v>
      </c>
      <c r="B207" s="106">
        <f>'1'!B210</f>
        <v>0</v>
      </c>
      <c r="C207" s="103">
        <f>'1'!C210</f>
        <v>0</v>
      </c>
      <c r="D207" s="103">
        <f>'1'!D210</f>
        <v>0</v>
      </c>
      <c r="E207" s="103">
        <f>'1'!E210</f>
        <v>0</v>
      </c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18"/>
      <c r="AD207" s="118"/>
      <c r="AE207" s="118"/>
      <c r="AF207" s="118"/>
      <c r="AG207" s="118"/>
      <c r="AH207" s="118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</row>
    <row r="208" spans="1:46" ht="15.75" hidden="1" outlineLevel="1" x14ac:dyDescent="0.2">
      <c r="A208" s="101" t="s">
        <v>398</v>
      </c>
      <c r="B208" s="106">
        <f>'1'!B211</f>
        <v>0</v>
      </c>
      <c r="C208" s="103">
        <f>'1'!C211</f>
        <v>0</v>
      </c>
      <c r="D208" s="103">
        <f>'1'!D211</f>
        <v>0</v>
      </c>
      <c r="E208" s="103">
        <f>'1'!E211</f>
        <v>0</v>
      </c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18"/>
      <c r="AD208" s="118"/>
      <c r="AE208" s="118"/>
      <c r="AF208" s="118"/>
      <c r="AG208" s="118"/>
      <c r="AH208" s="118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</row>
    <row r="209" spans="1:46" ht="15.75" hidden="1" outlineLevel="1" x14ac:dyDescent="0.2">
      <c r="A209" s="101" t="s">
        <v>398</v>
      </c>
      <c r="B209" s="106">
        <f>'1'!B212</f>
        <v>0</v>
      </c>
      <c r="C209" s="103">
        <f>'1'!C212</f>
        <v>0</v>
      </c>
      <c r="D209" s="103">
        <f>'1'!D212</f>
        <v>0</v>
      </c>
      <c r="E209" s="103">
        <f>'1'!E212</f>
        <v>0</v>
      </c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18"/>
      <c r="AD209" s="118"/>
      <c r="AE209" s="118"/>
      <c r="AF209" s="118"/>
      <c r="AG209" s="118"/>
      <c r="AH209" s="118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</row>
    <row r="210" spans="1:46" ht="47.25" collapsed="1" x14ac:dyDescent="0.2">
      <c r="A210" s="48" t="s">
        <v>400</v>
      </c>
      <c r="B210" s="33" t="s">
        <v>401</v>
      </c>
      <c r="C210" s="49" t="s">
        <v>330</v>
      </c>
      <c r="D210" s="49" t="s">
        <v>330</v>
      </c>
      <c r="E210" s="49" t="s">
        <v>330</v>
      </c>
      <c r="F210" s="104">
        <f t="shared" ref="F210" si="52">SUM(F211:F213)</f>
        <v>0</v>
      </c>
      <c r="G210" s="104">
        <f t="shared" ref="G210" si="53">SUM(G211:G213)</f>
        <v>0</v>
      </c>
      <c r="H210" s="104">
        <f t="shared" ref="H210:AT210" si="54">SUM(H211:H213)</f>
        <v>0</v>
      </c>
      <c r="I210" s="104">
        <f t="shared" si="54"/>
        <v>0</v>
      </c>
      <c r="J210" s="104">
        <f t="shared" si="54"/>
        <v>0</v>
      </c>
      <c r="K210" s="104">
        <f t="shared" si="54"/>
        <v>0</v>
      </c>
      <c r="L210" s="104">
        <f t="shared" si="54"/>
        <v>0</v>
      </c>
      <c r="M210" s="104">
        <f t="shared" si="54"/>
        <v>0</v>
      </c>
      <c r="N210" s="104">
        <f t="shared" si="54"/>
        <v>0</v>
      </c>
      <c r="O210" s="104">
        <f t="shared" si="54"/>
        <v>0</v>
      </c>
      <c r="P210" s="104">
        <f t="shared" si="54"/>
        <v>0</v>
      </c>
      <c r="Q210" s="104">
        <f t="shared" si="54"/>
        <v>0</v>
      </c>
      <c r="R210" s="104">
        <f t="shared" si="54"/>
        <v>0</v>
      </c>
      <c r="S210" s="104">
        <f t="shared" si="54"/>
        <v>0</v>
      </c>
      <c r="T210" s="104">
        <f t="shared" si="54"/>
        <v>0</v>
      </c>
      <c r="U210" s="104">
        <f t="shared" si="54"/>
        <v>0</v>
      </c>
      <c r="V210" s="104">
        <f t="shared" si="54"/>
        <v>0</v>
      </c>
      <c r="W210" s="104">
        <f t="shared" si="54"/>
        <v>0</v>
      </c>
      <c r="X210" s="104">
        <f t="shared" si="54"/>
        <v>0</v>
      </c>
      <c r="Y210" s="104">
        <f t="shared" si="54"/>
        <v>0</v>
      </c>
      <c r="Z210" s="104">
        <f t="shared" si="54"/>
        <v>0</v>
      </c>
      <c r="AA210" s="104">
        <f t="shared" si="54"/>
        <v>0</v>
      </c>
      <c r="AB210" s="104">
        <f t="shared" si="54"/>
        <v>0</v>
      </c>
      <c r="AC210" s="117">
        <f t="shared" si="54"/>
        <v>0</v>
      </c>
      <c r="AD210" s="117">
        <f t="shared" si="54"/>
        <v>0</v>
      </c>
      <c r="AE210" s="117">
        <f t="shared" si="54"/>
        <v>0</v>
      </c>
      <c r="AF210" s="117">
        <f t="shared" si="54"/>
        <v>0</v>
      </c>
      <c r="AG210" s="117">
        <f t="shared" si="54"/>
        <v>0</v>
      </c>
      <c r="AH210" s="117">
        <f t="shared" si="54"/>
        <v>0</v>
      </c>
      <c r="AI210" s="104">
        <f t="shared" si="54"/>
        <v>0</v>
      </c>
      <c r="AJ210" s="104">
        <f t="shared" si="54"/>
        <v>0</v>
      </c>
      <c r="AK210" s="104">
        <f t="shared" si="54"/>
        <v>0</v>
      </c>
      <c r="AL210" s="104">
        <f t="shared" si="54"/>
        <v>0</v>
      </c>
      <c r="AM210" s="104">
        <f t="shared" si="54"/>
        <v>0</v>
      </c>
      <c r="AN210" s="104">
        <f t="shared" si="54"/>
        <v>0</v>
      </c>
      <c r="AO210" s="104">
        <f t="shared" si="54"/>
        <v>0</v>
      </c>
      <c r="AP210" s="104">
        <f t="shared" si="54"/>
        <v>0</v>
      </c>
      <c r="AQ210" s="104">
        <f t="shared" si="54"/>
        <v>0</v>
      </c>
      <c r="AR210" s="104">
        <f t="shared" si="54"/>
        <v>0</v>
      </c>
      <c r="AS210" s="104">
        <f t="shared" si="54"/>
        <v>0</v>
      </c>
      <c r="AT210" s="104">
        <f t="shared" si="54"/>
        <v>0</v>
      </c>
    </row>
    <row r="211" spans="1:46" ht="15.75" hidden="1" outlineLevel="1" x14ac:dyDescent="0.2">
      <c r="A211" s="95" t="s">
        <v>400</v>
      </c>
      <c r="B211" s="106">
        <f>'1'!B214</f>
        <v>0</v>
      </c>
      <c r="C211" s="103">
        <f>'1'!C214</f>
        <v>0</v>
      </c>
      <c r="D211" s="103">
        <f>'1'!D214</f>
        <v>0</v>
      </c>
      <c r="E211" s="103">
        <f>'1'!E214</f>
        <v>0</v>
      </c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18"/>
      <c r="AD211" s="118"/>
      <c r="AE211" s="118"/>
      <c r="AF211" s="118"/>
      <c r="AG211" s="118"/>
      <c r="AH211" s="118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</row>
    <row r="212" spans="1:46" ht="15.75" hidden="1" outlineLevel="1" x14ac:dyDescent="0.2">
      <c r="A212" s="95" t="s">
        <v>400</v>
      </c>
      <c r="B212" s="106">
        <f>'1'!B215</f>
        <v>0</v>
      </c>
      <c r="C212" s="103">
        <f>'1'!C215</f>
        <v>0</v>
      </c>
      <c r="D212" s="103">
        <f>'1'!D215</f>
        <v>0</v>
      </c>
      <c r="E212" s="103">
        <f>'1'!E215</f>
        <v>0</v>
      </c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18"/>
      <c r="AD212" s="118"/>
      <c r="AE212" s="118"/>
      <c r="AF212" s="118"/>
      <c r="AG212" s="118"/>
      <c r="AH212" s="118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</row>
    <row r="213" spans="1:46" ht="15.75" hidden="1" outlineLevel="1" x14ac:dyDescent="0.2">
      <c r="A213" s="95" t="s">
        <v>400</v>
      </c>
      <c r="B213" s="106">
        <f>'1'!B216</f>
        <v>0</v>
      </c>
      <c r="C213" s="103">
        <f>'1'!C216</f>
        <v>0</v>
      </c>
      <c r="D213" s="103">
        <f>'1'!D216</f>
        <v>0</v>
      </c>
      <c r="E213" s="103">
        <f>'1'!E216</f>
        <v>0</v>
      </c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18"/>
      <c r="AD213" s="118"/>
      <c r="AE213" s="118"/>
      <c r="AF213" s="118"/>
      <c r="AG213" s="118"/>
      <c r="AH213" s="118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</row>
    <row r="214" spans="1:46" ht="31.5" collapsed="1" x14ac:dyDescent="0.2">
      <c r="A214" s="48" t="s">
        <v>175</v>
      </c>
      <c r="B214" s="33" t="s">
        <v>402</v>
      </c>
      <c r="C214" s="49" t="s">
        <v>330</v>
      </c>
      <c r="D214" s="49" t="s">
        <v>330</v>
      </c>
      <c r="E214" s="49" t="s">
        <v>330</v>
      </c>
      <c r="F214" s="104">
        <f t="shared" ref="F214:AT214" si="55">SUM(F215:F217)</f>
        <v>0</v>
      </c>
      <c r="G214" s="104">
        <f t="shared" si="55"/>
        <v>0</v>
      </c>
      <c r="H214" s="104">
        <f t="shared" si="55"/>
        <v>0</v>
      </c>
      <c r="I214" s="104">
        <f t="shared" si="55"/>
        <v>0</v>
      </c>
      <c r="J214" s="104">
        <f t="shared" si="55"/>
        <v>0</v>
      </c>
      <c r="K214" s="104">
        <f t="shared" si="55"/>
        <v>0</v>
      </c>
      <c r="L214" s="104">
        <f t="shared" si="55"/>
        <v>0</v>
      </c>
      <c r="M214" s="104">
        <f t="shared" si="55"/>
        <v>0</v>
      </c>
      <c r="N214" s="104">
        <f t="shared" si="55"/>
        <v>0</v>
      </c>
      <c r="O214" s="104">
        <f t="shared" si="55"/>
        <v>0</v>
      </c>
      <c r="P214" s="104">
        <f t="shared" si="55"/>
        <v>0</v>
      </c>
      <c r="Q214" s="104">
        <f t="shared" si="55"/>
        <v>0</v>
      </c>
      <c r="R214" s="104">
        <f t="shared" si="55"/>
        <v>0</v>
      </c>
      <c r="S214" s="104">
        <f t="shared" si="55"/>
        <v>0</v>
      </c>
      <c r="T214" s="104">
        <f t="shared" si="55"/>
        <v>0</v>
      </c>
      <c r="U214" s="104">
        <f t="shared" si="55"/>
        <v>0</v>
      </c>
      <c r="V214" s="104">
        <f t="shared" si="55"/>
        <v>0</v>
      </c>
      <c r="W214" s="104">
        <f t="shared" si="55"/>
        <v>0</v>
      </c>
      <c r="X214" s="104">
        <f t="shared" si="55"/>
        <v>0</v>
      </c>
      <c r="Y214" s="104">
        <f t="shared" si="55"/>
        <v>0</v>
      </c>
      <c r="Z214" s="104">
        <f t="shared" si="55"/>
        <v>0</v>
      </c>
      <c r="AA214" s="104">
        <f t="shared" si="55"/>
        <v>0</v>
      </c>
      <c r="AB214" s="104">
        <f t="shared" si="55"/>
        <v>0</v>
      </c>
      <c r="AC214" s="117">
        <f t="shared" si="55"/>
        <v>0</v>
      </c>
      <c r="AD214" s="117">
        <f t="shared" si="55"/>
        <v>0</v>
      </c>
      <c r="AE214" s="117">
        <f t="shared" si="55"/>
        <v>0</v>
      </c>
      <c r="AF214" s="117">
        <f t="shared" si="55"/>
        <v>0</v>
      </c>
      <c r="AG214" s="117">
        <f t="shared" si="55"/>
        <v>0</v>
      </c>
      <c r="AH214" s="117">
        <f t="shared" si="55"/>
        <v>0</v>
      </c>
      <c r="AI214" s="104">
        <f t="shared" si="55"/>
        <v>0</v>
      </c>
      <c r="AJ214" s="104">
        <f t="shared" si="55"/>
        <v>0</v>
      </c>
      <c r="AK214" s="104">
        <f t="shared" si="55"/>
        <v>0</v>
      </c>
      <c r="AL214" s="104">
        <f t="shared" si="55"/>
        <v>0</v>
      </c>
      <c r="AM214" s="104">
        <f t="shared" si="55"/>
        <v>0</v>
      </c>
      <c r="AN214" s="104">
        <f t="shared" si="55"/>
        <v>0</v>
      </c>
      <c r="AO214" s="104">
        <f t="shared" si="55"/>
        <v>0</v>
      </c>
      <c r="AP214" s="104">
        <f t="shared" si="55"/>
        <v>0</v>
      </c>
      <c r="AQ214" s="104">
        <f t="shared" si="55"/>
        <v>0</v>
      </c>
      <c r="AR214" s="104">
        <f t="shared" si="55"/>
        <v>0</v>
      </c>
      <c r="AS214" s="104">
        <f t="shared" si="55"/>
        <v>0</v>
      </c>
      <c r="AT214" s="104">
        <f t="shared" si="55"/>
        <v>0</v>
      </c>
    </row>
    <row r="215" spans="1:46" ht="15.75" hidden="1" outlineLevel="1" x14ac:dyDescent="0.2">
      <c r="A215" s="95" t="s">
        <v>175</v>
      </c>
      <c r="B215" s="106">
        <f>'1'!B218</f>
        <v>0</v>
      </c>
      <c r="C215" s="103">
        <f>'1'!C218</f>
        <v>0</v>
      </c>
      <c r="D215" s="103">
        <f>'1'!D218</f>
        <v>0</v>
      </c>
      <c r="E215" s="103">
        <f>'1'!E218</f>
        <v>0</v>
      </c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18"/>
      <c r="AD215" s="118"/>
      <c r="AE215" s="118"/>
      <c r="AF215" s="118"/>
      <c r="AG215" s="118"/>
      <c r="AH215" s="118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</row>
    <row r="216" spans="1:46" ht="15.75" hidden="1" outlineLevel="1" x14ac:dyDescent="0.2">
      <c r="A216" s="95" t="s">
        <v>175</v>
      </c>
      <c r="B216" s="106">
        <f>'1'!B219</f>
        <v>0</v>
      </c>
      <c r="C216" s="103">
        <f>'1'!C219</f>
        <v>0</v>
      </c>
      <c r="D216" s="103">
        <f>'1'!D219</f>
        <v>0</v>
      </c>
      <c r="E216" s="103">
        <f>'1'!E219</f>
        <v>0</v>
      </c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18"/>
      <c r="AD216" s="118"/>
      <c r="AE216" s="118"/>
      <c r="AF216" s="118"/>
      <c r="AG216" s="118"/>
      <c r="AH216" s="118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</row>
    <row r="217" spans="1:46" ht="15.75" hidden="1" outlineLevel="1" x14ac:dyDescent="0.2">
      <c r="A217" s="95" t="s">
        <v>175</v>
      </c>
      <c r="B217" s="106">
        <f>'1'!B220</f>
        <v>0</v>
      </c>
      <c r="C217" s="103">
        <f>'1'!C220</f>
        <v>0</v>
      </c>
      <c r="D217" s="103">
        <f>'1'!D220</f>
        <v>0</v>
      </c>
      <c r="E217" s="103">
        <f>'1'!E220</f>
        <v>0</v>
      </c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18"/>
      <c r="AD217" s="118"/>
      <c r="AE217" s="118"/>
      <c r="AF217" s="118"/>
      <c r="AG217" s="118"/>
      <c r="AH217" s="118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</row>
    <row r="218" spans="1:46" ht="31.5" collapsed="1" x14ac:dyDescent="0.2">
      <c r="A218" s="48" t="s">
        <v>403</v>
      </c>
      <c r="B218" s="33" t="s">
        <v>404</v>
      </c>
      <c r="C218" s="49" t="s">
        <v>330</v>
      </c>
      <c r="D218" s="49" t="s">
        <v>330</v>
      </c>
      <c r="E218" s="49" t="s">
        <v>330</v>
      </c>
      <c r="F218" s="104">
        <f t="shared" ref="F218:AT218" si="56">SUM(F219:F221)</f>
        <v>0</v>
      </c>
      <c r="G218" s="104">
        <f t="shared" si="56"/>
        <v>0</v>
      </c>
      <c r="H218" s="104">
        <f t="shared" si="56"/>
        <v>0</v>
      </c>
      <c r="I218" s="104">
        <f t="shared" si="56"/>
        <v>0</v>
      </c>
      <c r="J218" s="104">
        <f t="shared" si="56"/>
        <v>0</v>
      </c>
      <c r="K218" s="104">
        <f t="shared" si="56"/>
        <v>0</v>
      </c>
      <c r="L218" s="104">
        <f t="shared" si="56"/>
        <v>0</v>
      </c>
      <c r="M218" s="104">
        <f t="shared" si="56"/>
        <v>0</v>
      </c>
      <c r="N218" s="104">
        <f t="shared" si="56"/>
        <v>0</v>
      </c>
      <c r="O218" s="104">
        <f t="shared" si="56"/>
        <v>0</v>
      </c>
      <c r="P218" s="104">
        <f t="shared" si="56"/>
        <v>0</v>
      </c>
      <c r="Q218" s="104">
        <f t="shared" si="56"/>
        <v>0</v>
      </c>
      <c r="R218" s="104">
        <f t="shared" si="56"/>
        <v>0</v>
      </c>
      <c r="S218" s="104">
        <f t="shared" si="56"/>
        <v>0</v>
      </c>
      <c r="T218" s="104">
        <f t="shared" si="56"/>
        <v>0</v>
      </c>
      <c r="U218" s="104">
        <f t="shared" si="56"/>
        <v>0</v>
      </c>
      <c r="V218" s="104">
        <f t="shared" si="56"/>
        <v>0</v>
      </c>
      <c r="W218" s="104">
        <f t="shared" si="56"/>
        <v>0</v>
      </c>
      <c r="X218" s="104">
        <f t="shared" si="56"/>
        <v>0</v>
      </c>
      <c r="Y218" s="104">
        <f t="shared" si="56"/>
        <v>0</v>
      </c>
      <c r="Z218" s="104">
        <f t="shared" si="56"/>
        <v>0</v>
      </c>
      <c r="AA218" s="104">
        <f t="shared" si="56"/>
        <v>0</v>
      </c>
      <c r="AB218" s="104">
        <f t="shared" si="56"/>
        <v>0</v>
      </c>
      <c r="AC218" s="117">
        <f t="shared" si="56"/>
        <v>0</v>
      </c>
      <c r="AD218" s="117">
        <f t="shared" si="56"/>
        <v>0</v>
      </c>
      <c r="AE218" s="117">
        <f t="shared" si="56"/>
        <v>0</v>
      </c>
      <c r="AF218" s="117">
        <f t="shared" si="56"/>
        <v>0</v>
      </c>
      <c r="AG218" s="117">
        <f t="shared" si="56"/>
        <v>0</v>
      </c>
      <c r="AH218" s="117">
        <f t="shared" si="56"/>
        <v>0</v>
      </c>
      <c r="AI218" s="104">
        <f t="shared" si="56"/>
        <v>0</v>
      </c>
      <c r="AJ218" s="104">
        <f t="shared" si="56"/>
        <v>0</v>
      </c>
      <c r="AK218" s="104">
        <f t="shared" si="56"/>
        <v>0</v>
      </c>
      <c r="AL218" s="104">
        <f t="shared" si="56"/>
        <v>0</v>
      </c>
      <c r="AM218" s="104">
        <f t="shared" si="56"/>
        <v>0</v>
      </c>
      <c r="AN218" s="104">
        <f t="shared" si="56"/>
        <v>0</v>
      </c>
      <c r="AO218" s="104">
        <f t="shared" si="56"/>
        <v>0</v>
      </c>
      <c r="AP218" s="104">
        <f t="shared" si="56"/>
        <v>0</v>
      </c>
      <c r="AQ218" s="104">
        <f t="shared" si="56"/>
        <v>0</v>
      </c>
      <c r="AR218" s="104">
        <f t="shared" si="56"/>
        <v>0</v>
      </c>
      <c r="AS218" s="104">
        <f t="shared" si="56"/>
        <v>0</v>
      </c>
      <c r="AT218" s="104">
        <f t="shared" si="56"/>
        <v>0</v>
      </c>
    </row>
    <row r="219" spans="1:46" ht="15.75" hidden="1" outlineLevel="1" x14ac:dyDescent="0.2">
      <c r="A219" s="101" t="s">
        <v>403</v>
      </c>
      <c r="B219" s="106">
        <f>'1'!B222</f>
        <v>0</v>
      </c>
      <c r="C219" s="103">
        <f>'1'!C222</f>
        <v>0</v>
      </c>
      <c r="D219" s="103">
        <f>'1'!D222</f>
        <v>0</v>
      </c>
      <c r="E219" s="103">
        <f>'1'!E222</f>
        <v>0</v>
      </c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18"/>
      <c r="AD219" s="118"/>
      <c r="AE219" s="118"/>
      <c r="AF219" s="118"/>
      <c r="AG219" s="118"/>
      <c r="AH219" s="118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</row>
    <row r="220" spans="1:46" ht="15.75" hidden="1" outlineLevel="1" x14ac:dyDescent="0.2">
      <c r="A220" s="101" t="s">
        <v>403</v>
      </c>
      <c r="B220" s="106">
        <f>'1'!B223</f>
        <v>0</v>
      </c>
      <c r="C220" s="103">
        <f>'1'!C223</f>
        <v>0</v>
      </c>
      <c r="D220" s="103">
        <f>'1'!D223</f>
        <v>0</v>
      </c>
      <c r="E220" s="103">
        <f>'1'!E223</f>
        <v>0</v>
      </c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18"/>
      <c r="AD220" s="118"/>
      <c r="AE220" s="118"/>
      <c r="AF220" s="118"/>
      <c r="AG220" s="118"/>
      <c r="AH220" s="118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</row>
    <row r="221" spans="1:46" ht="15.75" hidden="1" outlineLevel="1" x14ac:dyDescent="0.2">
      <c r="A221" s="101" t="s">
        <v>403</v>
      </c>
      <c r="B221" s="106">
        <f>'1'!B224</f>
        <v>0</v>
      </c>
      <c r="C221" s="103">
        <f>'1'!C224</f>
        <v>0</v>
      </c>
      <c r="D221" s="103">
        <f>'1'!D224</f>
        <v>0</v>
      </c>
      <c r="E221" s="103">
        <f>'1'!E224</f>
        <v>0</v>
      </c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18"/>
      <c r="AD221" s="118"/>
      <c r="AE221" s="118"/>
      <c r="AF221" s="118"/>
      <c r="AG221" s="118"/>
      <c r="AH221" s="118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</row>
    <row r="222" spans="1:46" ht="15.75" collapsed="1" x14ac:dyDescent="0.2">
      <c r="A222" s="48" t="s">
        <v>405</v>
      </c>
      <c r="B222" s="33" t="s">
        <v>406</v>
      </c>
      <c r="C222" s="49" t="s">
        <v>330</v>
      </c>
      <c r="D222" s="49" t="s">
        <v>330</v>
      </c>
      <c r="E222" s="49" t="s">
        <v>330</v>
      </c>
      <c r="F222" s="104">
        <f t="shared" ref="F222:AT222" si="57">SUM(F223:F225)</f>
        <v>0</v>
      </c>
      <c r="G222" s="104">
        <f t="shared" si="57"/>
        <v>0</v>
      </c>
      <c r="H222" s="104">
        <f t="shared" si="57"/>
        <v>0</v>
      </c>
      <c r="I222" s="104">
        <f t="shared" si="57"/>
        <v>0</v>
      </c>
      <c r="J222" s="104">
        <f t="shared" si="57"/>
        <v>0</v>
      </c>
      <c r="K222" s="104">
        <f t="shared" si="57"/>
        <v>0</v>
      </c>
      <c r="L222" s="104">
        <f t="shared" si="57"/>
        <v>0</v>
      </c>
      <c r="M222" s="104">
        <f t="shared" si="57"/>
        <v>0</v>
      </c>
      <c r="N222" s="104">
        <f t="shared" si="57"/>
        <v>0</v>
      </c>
      <c r="O222" s="104">
        <f t="shared" si="57"/>
        <v>0</v>
      </c>
      <c r="P222" s="104">
        <f t="shared" si="57"/>
        <v>0</v>
      </c>
      <c r="Q222" s="104">
        <f t="shared" si="57"/>
        <v>0</v>
      </c>
      <c r="R222" s="104">
        <f t="shared" si="57"/>
        <v>0</v>
      </c>
      <c r="S222" s="104">
        <f t="shared" si="57"/>
        <v>0</v>
      </c>
      <c r="T222" s="104">
        <f t="shared" si="57"/>
        <v>0</v>
      </c>
      <c r="U222" s="104">
        <f t="shared" si="57"/>
        <v>0</v>
      </c>
      <c r="V222" s="104">
        <f t="shared" si="57"/>
        <v>0</v>
      </c>
      <c r="W222" s="104">
        <f t="shared" si="57"/>
        <v>0</v>
      </c>
      <c r="X222" s="104">
        <f t="shared" si="57"/>
        <v>0</v>
      </c>
      <c r="Y222" s="104">
        <f t="shared" si="57"/>
        <v>0</v>
      </c>
      <c r="Z222" s="104">
        <f t="shared" si="57"/>
        <v>0</v>
      </c>
      <c r="AA222" s="104">
        <f t="shared" si="57"/>
        <v>0</v>
      </c>
      <c r="AB222" s="104">
        <f t="shared" si="57"/>
        <v>0</v>
      </c>
      <c r="AC222" s="117">
        <f t="shared" si="57"/>
        <v>0</v>
      </c>
      <c r="AD222" s="117">
        <f t="shared" si="57"/>
        <v>0</v>
      </c>
      <c r="AE222" s="117">
        <f t="shared" si="57"/>
        <v>0</v>
      </c>
      <c r="AF222" s="117">
        <f t="shared" si="57"/>
        <v>0</v>
      </c>
      <c r="AG222" s="117">
        <f t="shared" si="57"/>
        <v>0</v>
      </c>
      <c r="AH222" s="117">
        <f t="shared" si="57"/>
        <v>0</v>
      </c>
      <c r="AI222" s="104">
        <f t="shared" si="57"/>
        <v>0</v>
      </c>
      <c r="AJ222" s="104">
        <f t="shared" si="57"/>
        <v>0</v>
      </c>
      <c r="AK222" s="104">
        <f t="shared" si="57"/>
        <v>0</v>
      </c>
      <c r="AL222" s="104">
        <f t="shared" si="57"/>
        <v>0</v>
      </c>
      <c r="AM222" s="104">
        <f t="shared" si="57"/>
        <v>0</v>
      </c>
      <c r="AN222" s="104">
        <f t="shared" si="57"/>
        <v>0</v>
      </c>
      <c r="AO222" s="104">
        <f t="shared" si="57"/>
        <v>0</v>
      </c>
      <c r="AP222" s="104">
        <f t="shared" si="57"/>
        <v>0</v>
      </c>
      <c r="AQ222" s="104">
        <f t="shared" si="57"/>
        <v>0</v>
      </c>
      <c r="AR222" s="104">
        <f t="shared" si="57"/>
        <v>0</v>
      </c>
      <c r="AS222" s="104">
        <f t="shared" si="57"/>
        <v>0</v>
      </c>
      <c r="AT222" s="104">
        <f t="shared" si="57"/>
        <v>0</v>
      </c>
    </row>
    <row r="223" spans="1:46" ht="15.75" hidden="1" outlineLevel="1" x14ac:dyDescent="0.2">
      <c r="A223" s="89" t="s">
        <v>405</v>
      </c>
      <c r="B223" s="106">
        <f>'1'!B226</f>
        <v>0</v>
      </c>
      <c r="C223" s="103">
        <f>'1'!C226</f>
        <v>0</v>
      </c>
      <c r="D223" s="103">
        <f>'1'!D226</f>
        <v>0</v>
      </c>
      <c r="E223" s="103">
        <f>'1'!E226</f>
        <v>0</v>
      </c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18"/>
      <c r="AD223" s="118"/>
      <c r="AE223" s="118"/>
      <c r="AF223" s="118"/>
      <c r="AG223" s="118"/>
      <c r="AH223" s="118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</row>
    <row r="224" spans="1:46" ht="15.75" hidden="1" outlineLevel="1" x14ac:dyDescent="0.2">
      <c r="A224" s="89" t="s">
        <v>405</v>
      </c>
      <c r="B224" s="106">
        <f>'1'!B227</f>
        <v>0</v>
      </c>
      <c r="C224" s="103">
        <f>'1'!C227</f>
        <v>0</v>
      </c>
      <c r="D224" s="103">
        <f>'1'!D227</f>
        <v>0</v>
      </c>
      <c r="E224" s="103">
        <f>'1'!E227</f>
        <v>0</v>
      </c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18"/>
      <c r="AD224" s="118"/>
      <c r="AE224" s="118"/>
      <c r="AF224" s="118"/>
      <c r="AG224" s="118"/>
      <c r="AH224" s="118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</row>
    <row r="225" spans="1:46" ht="15.75" hidden="1" outlineLevel="1" x14ac:dyDescent="0.2">
      <c r="A225" s="89" t="s">
        <v>405</v>
      </c>
      <c r="B225" s="106">
        <f>'1'!B228</f>
        <v>0</v>
      </c>
      <c r="C225" s="103">
        <f>'1'!C228</f>
        <v>0</v>
      </c>
      <c r="D225" s="103">
        <f>'1'!D228</f>
        <v>0</v>
      </c>
      <c r="E225" s="103">
        <f>'1'!E228</f>
        <v>0</v>
      </c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18"/>
      <c r="AD225" s="118"/>
      <c r="AE225" s="118"/>
      <c r="AF225" s="118"/>
      <c r="AG225" s="118"/>
      <c r="AH225" s="118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</row>
    <row r="226" spans="1:46" collapsed="1" x14ac:dyDescent="0.2"/>
  </sheetData>
  <autoFilter ref="A15:BG15"/>
  <mergeCells count="20">
    <mergeCell ref="AJ13:AL13"/>
    <mergeCell ref="AM13:AN13"/>
    <mergeCell ref="AO13:AQ13"/>
    <mergeCell ref="AR13:AS13"/>
    <mergeCell ref="A10:AT10"/>
    <mergeCell ref="A11:AT11"/>
    <mergeCell ref="A12:A14"/>
    <mergeCell ref="B12:B14"/>
    <mergeCell ref="C12:C14"/>
    <mergeCell ref="D12:D14"/>
    <mergeCell ref="E12:E14"/>
    <mergeCell ref="F12:AT12"/>
    <mergeCell ref="F13:U13"/>
    <mergeCell ref="V13:AI13"/>
    <mergeCell ref="A9:AT9"/>
    <mergeCell ref="M2:N2"/>
    <mergeCell ref="O2:P2"/>
    <mergeCell ref="A5:AT5"/>
    <mergeCell ref="A6:AT6"/>
    <mergeCell ref="A7:AT7"/>
  </mergeCells>
  <pageMargins left="0.39370078740157483" right="0.19685039370078741" top="0.59055118110236227" bottom="0.39370078740157483" header="0.31496062992125984" footer="0.31496062992125984"/>
  <pageSetup paperSize="9" scale="32" fitToHeight="1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A231"/>
  <sheetViews>
    <sheetView view="pageBreakPreview" zoomScale="55" zoomScaleNormal="100" zoomScaleSheetLayoutView="55" workbookViewId="0">
      <pane xSplit="3" ySplit="16" topLeftCell="D193" activePane="bottomRight" state="frozen"/>
      <selection pane="topRight" activeCell="D1" sqref="D1"/>
      <selection pane="bottomLeft" activeCell="A16" sqref="A16"/>
      <selection pane="bottomRight" activeCell="BA27" sqref="BA27"/>
    </sheetView>
  </sheetViews>
  <sheetFormatPr defaultRowHeight="15.75" outlineLevelRow="1" x14ac:dyDescent="0.25"/>
  <cols>
    <col min="1" max="1" width="11.625" style="26" customWidth="1"/>
    <col min="2" max="2" width="46" style="26" customWidth="1"/>
    <col min="3" max="3" width="15.875" style="68" customWidth="1"/>
    <col min="4" max="4" width="17.625" style="26" customWidth="1"/>
    <col min="5" max="5" width="12.625" style="26" customWidth="1"/>
    <col min="6" max="6" width="7.875" style="26" customWidth="1"/>
    <col min="7" max="11" width="7" style="26" customWidth="1"/>
    <col min="12" max="13" width="7" style="26" hidden="1" customWidth="1"/>
    <col min="14" max="14" width="12.875" style="26" customWidth="1"/>
    <col min="15" max="15" width="7.625" style="26" customWidth="1"/>
    <col min="16" max="20" width="6.75" style="26" customWidth="1"/>
    <col min="21" max="22" width="6.75" style="26" hidden="1" customWidth="1"/>
    <col min="23" max="23" width="12.125" style="26" customWidth="1"/>
    <col min="24" max="24" width="7.875" style="26" customWidth="1"/>
    <col min="25" max="29" width="7.375" style="26" customWidth="1"/>
    <col min="30" max="31" width="7.375" style="26" hidden="1" customWidth="1"/>
    <col min="32" max="32" width="12.25" style="26" customWidth="1"/>
    <col min="33" max="33" width="7.375" style="26" customWidth="1"/>
    <col min="34" max="38" width="6.75" style="26" customWidth="1"/>
    <col min="39" max="40" width="6.75" style="26" hidden="1" customWidth="1"/>
    <col min="41" max="41" width="13.5" style="26" customWidth="1"/>
    <col min="42" max="42" width="8.5" style="26" customWidth="1"/>
    <col min="43" max="47" width="7.375" style="26" customWidth="1"/>
    <col min="48" max="49" width="7.375" style="26" hidden="1" customWidth="1"/>
    <col min="50" max="50" width="12.375" style="26" customWidth="1"/>
    <col min="51" max="51" width="9.375" style="26" customWidth="1"/>
    <col min="52" max="55" width="7.125" style="26" customWidth="1"/>
    <col min="56" max="56" width="8.5" style="26" customWidth="1"/>
    <col min="57" max="58" width="7.125" style="26" hidden="1" customWidth="1"/>
    <col min="59" max="59" width="13" style="26" customWidth="1"/>
    <col min="60" max="61" width="7.75" style="26" customWidth="1"/>
    <col min="62" max="65" width="6.875" style="26" customWidth="1"/>
    <col min="66" max="66" width="3.5" style="26" customWidth="1"/>
    <col min="67" max="67" width="3.75" style="26" customWidth="1"/>
    <col min="68" max="68" width="3.875" style="26" customWidth="1"/>
    <col min="69" max="69" width="4.5" style="26" customWidth="1"/>
    <col min="70" max="70" width="5" style="26" customWidth="1"/>
    <col min="71" max="71" width="5.5" style="26" customWidth="1"/>
    <col min="72" max="72" width="5.75" style="26" customWidth="1"/>
    <col min="73" max="73" width="5.5" style="26" customWidth="1"/>
    <col min="74" max="75" width="5" style="26" customWidth="1"/>
    <col min="76" max="76" width="12.875" style="26" customWidth="1"/>
    <col min="77" max="86" width="5" style="26" customWidth="1"/>
    <col min="87" max="16384" width="9" style="26"/>
  </cols>
  <sheetData>
    <row r="1" spans="1:79" hidden="1" x14ac:dyDescent="0.25"/>
    <row r="2" spans="1:79" hidden="1" x14ac:dyDescent="0.25"/>
    <row r="3" spans="1:79" hidden="1" x14ac:dyDescent="0.25"/>
    <row r="5" spans="1:79" x14ac:dyDescent="0.25">
      <c r="A5" s="165" t="s">
        <v>131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</row>
    <row r="6" spans="1:79" x14ac:dyDescent="0.25">
      <c r="A6" s="164" t="s">
        <v>273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</row>
    <row r="7" spans="1:79" x14ac:dyDescent="0.25">
      <c r="A7" s="98"/>
      <c r="B7" s="98"/>
      <c r="C7" s="69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</row>
    <row r="8" spans="1:79" ht="18.75" x14ac:dyDescent="0.25">
      <c r="A8" s="149" t="str">
        <f>""&amp;Исх.днные!B3&amp;""</f>
        <v>Общество с ограниченной ответственностью "Донэнерготранзит"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</row>
    <row r="9" spans="1:79" x14ac:dyDescent="0.25">
      <c r="A9" s="150" t="s">
        <v>138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</row>
    <row r="10" spans="1:79" ht="15.75" customHeight="1" x14ac:dyDescent="0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9" ht="31.5" customHeight="1" x14ac:dyDescent="0.25">
      <c r="A11" s="170" t="s">
        <v>63</v>
      </c>
      <c r="B11" s="170" t="s">
        <v>18</v>
      </c>
      <c r="C11" s="170" t="s">
        <v>487</v>
      </c>
      <c r="D11" s="174" t="s">
        <v>115</v>
      </c>
      <c r="E11" s="167" t="s">
        <v>116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168"/>
      <c r="BH11" s="168"/>
      <c r="BI11" s="168"/>
      <c r="BJ11" s="168"/>
      <c r="BK11" s="168"/>
      <c r="BL11" s="168"/>
      <c r="BM11" s="17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</row>
    <row r="12" spans="1:79" ht="44.25" customHeight="1" x14ac:dyDescent="0.25">
      <c r="A12" s="171"/>
      <c r="B12" s="171"/>
      <c r="C12" s="171"/>
      <c r="D12" s="174"/>
      <c r="E12" s="167" t="str">
        <f>""&amp;Исх.днные!B4&amp;" год"</f>
        <v>2019 год</v>
      </c>
      <c r="F12" s="168"/>
      <c r="G12" s="168"/>
      <c r="H12" s="168"/>
      <c r="I12" s="168"/>
      <c r="J12" s="168"/>
      <c r="K12" s="168"/>
      <c r="L12" s="168"/>
      <c r="M12" s="168"/>
      <c r="N12" s="167" t="str">
        <f>""&amp;Исх.днные!B4+1&amp;" год"</f>
        <v>2020 год</v>
      </c>
      <c r="O12" s="168"/>
      <c r="P12" s="168"/>
      <c r="Q12" s="168"/>
      <c r="R12" s="168"/>
      <c r="S12" s="168"/>
      <c r="T12" s="168"/>
      <c r="U12" s="168"/>
      <c r="V12" s="168"/>
      <c r="W12" s="167" t="str">
        <f>""&amp;Исх.днные!B4+2&amp;" год"</f>
        <v>2021 год</v>
      </c>
      <c r="X12" s="168"/>
      <c r="Y12" s="168"/>
      <c r="Z12" s="168"/>
      <c r="AA12" s="168"/>
      <c r="AB12" s="168"/>
      <c r="AC12" s="168"/>
      <c r="AD12" s="168"/>
      <c r="AE12" s="168"/>
      <c r="AF12" s="167" t="str">
        <f>""&amp;Исх.днные!B4+3&amp;" год"</f>
        <v>2022 год</v>
      </c>
      <c r="AG12" s="168"/>
      <c r="AH12" s="168"/>
      <c r="AI12" s="168"/>
      <c r="AJ12" s="168"/>
      <c r="AK12" s="168"/>
      <c r="AL12" s="168"/>
      <c r="AM12" s="168"/>
      <c r="AN12" s="168"/>
      <c r="AO12" s="167" t="str">
        <f>""&amp;Исх.днные!B4+4&amp;" год"</f>
        <v>2023 год</v>
      </c>
      <c r="AP12" s="168"/>
      <c r="AQ12" s="168"/>
      <c r="AR12" s="168"/>
      <c r="AS12" s="168"/>
      <c r="AT12" s="168"/>
      <c r="AU12" s="168"/>
      <c r="AV12" s="168"/>
      <c r="AW12" s="168"/>
      <c r="AX12" s="167" t="str">
        <f>""&amp;Исх.днные!B4+5&amp;" год"</f>
        <v>2024 год</v>
      </c>
      <c r="AY12" s="168"/>
      <c r="AZ12" s="168"/>
      <c r="BA12" s="168"/>
      <c r="BB12" s="168"/>
      <c r="BC12" s="168"/>
      <c r="BD12" s="168"/>
      <c r="BE12" s="168"/>
      <c r="BF12" s="168"/>
      <c r="BG12" s="174" t="s">
        <v>143</v>
      </c>
      <c r="BH12" s="174"/>
      <c r="BI12" s="174"/>
      <c r="BJ12" s="174"/>
      <c r="BK12" s="174"/>
      <c r="BL12" s="174"/>
      <c r="BM12" s="174"/>
    </row>
    <row r="13" spans="1:79" ht="69.75" customHeight="1" x14ac:dyDescent="0.25">
      <c r="A13" s="171"/>
      <c r="B13" s="171"/>
      <c r="C13" s="171"/>
      <c r="D13" s="174"/>
      <c r="E13" s="167" t="s">
        <v>128</v>
      </c>
      <c r="F13" s="168"/>
      <c r="G13" s="168"/>
      <c r="H13" s="168"/>
      <c r="I13" s="168"/>
      <c r="J13" s="168"/>
      <c r="K13" s="168"/>
      <c r="L13" s="168"/>
      <c r="M13" s="168"/>
      <c r="N13" s="167" t="s">
        <v>128</v>
      </c>
      <c r="O13" s="168"/>
      <c r="P13" s="168"/>
      <c r="Q13" s="168"/>
      <c r="R13" s="168"/>
      <c r="S13" s="168"/>
      <c r="T13" s="168"/>
      <c r="U13" s="168"/>
      <c r="V13" s="168"/>
      <c r="W13" s="167" t="s">
        <v>128</v>
      </c>
      <c r="X13" s="168"/>
      <c r="Y13" s="168"/>
      <c r="Z13" s="168"/>
      <c r="AA13" s="168"/>
      <c r="AB13" s="168"/>
      <c r="AC13" s="168"/>
      <c r="AD13" s="168"/>
      <c r="AE13" s="168"/>
      <c r="AF13" s="167" t="s">
        <v>128</v>
      </c>
      <c r="AG13" s="168"/>
      <c r="AH13" s="168"/>
      <c r="AI13" s="168"/>
      <c r="AJ13" s="168"/>
      <c r="AK13" s="168"/>
      <c r="AL13" s="168"/>
      <c r="AM13" s="168"/>
      <c r="AN13" s="168"/>
      <c r="AO13" s="167" t="s">
        <v>128</v>
      </c>
      <c r="AP13" s="168"/>
      <c r="AQ13" s="168"/>
      <c r="AR13" s="168"/>
      <c r="AS13" s="168"/>
      <c r="AT13" s="168"/>
      <c r="AU13" s="168"/>
      <c r="AV13" s="168"/>
      <c r="AW13" s="168"/>
      <c r="AX13" s="167" t="s">
        <v>128</v>
      </c>
      <c r="AY13" s="168"/>
      <c r="AZ13" s="168"/>
      <c r="BA13" s="168"/>
      <c r="BB13" s="168"/>
      <c r="BC13" s="168"/>
      <c r="BD13" s="168"/>
      <c r="BE13" s="168"/>
      <c r="BF13" s="168"/>
      <c r="BG13" s="167" t="s">
        <v>10</v>
      </c>
      <c r="BH13" s="168"/>
      <c r="BI13" s="168"/>
      <c r="BJ13" s="168"/>
      <c r="BK13" s="168"/>
      <c r="BL13" s="168"/>
      <c r="BM13" s="173"/>
    </row>
    <row r="14" spans="1:79" ht="37.5" customHeight="1" x14ac:dyDescent="0.25">
      <c r="A14" s="171"/>
      <c r="B14" s="171"/>
      <c r="C14" s="171"/>
      <c r="D14" s="174" t="s">
        <v>121</v>
      </c>
      <c r="E14" s="97" t="s">
        <v>28</v>
      </c>
      <c r="F14" s="166" t="s">
        <v>27</v>
      </c>
      <c r="G14" s="166"/>
      <c r="H14" s="166"/>
      <c r="I14" s="166"/>
      <c r="J14" s="166"/>
      <c r="K14" s="166"/>
      <c r="L14" s="166"/>
      <c r="M14" s="166"/>
      <c r="N14" s="97" t="s">
        <v>28</v>
      </c>
      <c r="O14" s="166" t="s">
        <v>27</v>
      </c>
      <c r="P14" s="166"/>
      <c r="Q14" s="166"/>
      <c r="R14" s="166"/>
      <c r="S14" s="166"/>
      <c r="T14" s="166"/>
      <c r="U14" s="166"/>
      <c r="V14" s="166"/>
      <c r="W14" s="97" t="s">
        <v>28</v>
      </c>
      <c r="X14" s="166" t="s">
        <v>27</v>
      </c>
      <c r="Y14" s="166"/>
      <c r="Z14" s="166"/>
      <c r="AA14" s="166"/>
      <c r="AB14" s="166"/>
      <c r="AC14" s="166"/>
      <c r="AD14" s="166"/>
      <c r="AE14" s="166"/>
      <c r="AF14" s="97" t="s">
        <v>28</v>
      </c>
      <c r="AG14" s="166" t="s">
        <v>27</v>
      </c>
      <c r="AH14" s="166"/>
      <c r="AI14" s="166"/>
      <c r="AJ14" s="166"/>
      <c r="AK14" s="166"/>
      <c r="AL14" s="166"/>
      <c r="AM14" s="166"/>
      <c r="AN14" s="166"/>
      <c r="AO14" s="97" t="s">
        <v>28</v>
      </c>
      <c r="AP14" s="166" t="s">
        <v>27</v>
      </c>
      <c r="AQ14" s="166"/>
      <c r="AR14" s="166"/>
      <c r="AS14" s="166"/>
      <c r="AT14" s="166"/>
      <c r="AU14" s="166"/>
      <c r="AV14" s="166"/>
      <c r="AW14" s="166"/>
      <c r="AX14" s="97" t="s">
        <v>28</v>
      </c>
      <c r="AY14" s="166" t="s">
        <v>27</v>
      </c>
      <c r="AZ14" s="166"/>
      <c r="BA14" s="166"/>
      <c r="BB14" s="166"/>
      <c r="BC14" s="166"/>
      <c r="BD14" s="166"/>
      <c r="BE14" s="166"/>
      <c r="BF14" s="166"/>
      <c r="BG14" s="97" t="s">
        <v>28</v>
      </c>
      <c r="BH14" s="166" t="s">
        <v>27</v>
      </c>
      <c r="BI14" s="166"/>
      <c r="BJ14" s="166"/>
      <c r="BK14" s="166"/>
      <c r="BL14" s="166"/>
      <c r="BM14" s="166"/>
    </row>
    <row r="15" spans="1:79" ht="90.75" customHeight="1" x14ac:dyDescent="0.25">
      <c r="A15" s="172"/>
      <c r="B15" s="172"/>
      <c r="C15" s="172"/>
      <c r="D15" s="174"/>
      <c r="E15" s="91" t="s">
        <v>12</v>
      </c>
      <c r="F15" s="91" t="s">
        <v>12</v>
      </c>
      <c r="G15" s="7" t="s">
        <v>408</v>
      </c>
      <c r="H15" s="7" t="s">
        <v>409</v>
      </c>
      <c r="I15" s="7" t="s">
        <v>410</v>
      </c>
      <c r="J15" s="7" t="s">
        <v>411</v>
      </c>
      <c r="K15" s="7" t="s">
        <v>559</v>
      </c>
      <c r="L15" s="7"/>
      <c r="M15" s="7"/>
      <c r="N15" s="91" t="s">
        <v>12</v>
      </c>
      <c r="O15" s="91" t="s">
        <v>12</v>
      </c>
      <c r="P15" s="7" t="s">
        <v>408</v>
      </c>
      <c r="Q15" s="7" t="s">
        <v>409</v>
      </c>
      <c r="R15" s="7" t="s">
        <v>410</v>
      </c>
      <c r="S15" s="7" t="s">
        <v>411</v>
      </c>
      <c r="T15" s="7" t="s">
        <v>559</v>
      </c>
      <c r="U15" s="7"/>
      <c r="V15" s="7"/>
      <c r="W15" s="91" t="s">
        <v>12</v>
      </c>
      <c r="X15" s="91" t="s">
        <v>12</v>
      </c>
      <c r="Y15" s="7" t="s">
        <v>408</v>
      </c>
      <c r="Z15" s="7" t="s">
        <v>409</v>
      </c>
      <c r="AA15" s="7" t="s">
        <v>410</v>
      </c>
      <c r="AB15" s="7" t="s">
        <v>411</v>
      </c>
      <c r="AC15" s="7" t="s">
        <v>559</v>
      </c>
      <c r="AD15" s="7"/>
      <c r="AE15" s="7"/>
      <c r="AF15" s="91" t="s">
        <v>12</v>
      </c>
      <c r="AG15" s="91" t="s">
        <v>12</v>
      </c>
      <c r="AH15" s="7" t="s">
        <v>408</v>
      </c>
      <c r="AI15" s="7" t="s">
        <v>409</v>
      </c>
      <c r="AJ15" s="7" t="s">
        <v>410</v>
      </c>
      <c r="AK15" s="7" t="s">
        <v>411</v>
      </c>
      <c r="AL15" s="7" t="s">
        <v>559</v>
      </c>
      <c r="AM15" s="7"/>
      <c r="AN15" s="7"/>
      <c r="AO15" s="91" t="s">
        <v>12</v>
      </c>
      <c r="AP15" s="91" t="s">
        <v>12</v>
      </c>
      <c r="AQ15" s="7" t="s">
        <v>408</v>
      </c>
      <c r="AR15" s="7" t="s">
        <v>409</v>
      </c>
      <c r="AS15" s="7" t="s">
        <v>410</v>
      </c>
      <c r="AT15" s="7" t="s">
        <v>411</v>
      </c>
      <c r="AU15" s="7" t="s">
        <v>559</v>
      </c>
      <c r="AV15" s="7"/>
      <c r="AW15" s="7"/>
      <c r="AX15" s="91" t="s">
        <v>12</v>
      </c>
      <c r="AY15" s="91" t="s">
        <v>12</v>
      </c>
      <c r="AZ15" s="7" t="s">
        <v>408</v>
      </c>
      <c r="BA15" s="7" t="s">
        <v>409</v>
      </c>
      <c r="BB15" s="7" t="s">
        <v>410</v>
      </c>
      <c r="BC15" s="7" t="s">
        <v>411</v>
      </c>
      <c r="BD15" s="7" t="s">
        <v>559</v>
      </c>
      <c r="BE15" s="7"/>
      <c r="BF15" s="7"/>
      <c r="BG15" s="91" t="s">
        <v>12</v>
      </c>
      <c r="BH15" s="91" t="s">
        <v>12</v>
      </c>
      <c r="BI15" s="7" t="s">
        <v>408</v>
      </c>
      <c r="BJ15" s="7" t="s">
        <v>409</v>
      </c>
      <c r="BK15" s="7" t="s">
        <v>410</v>
      </c>
      <c r="BL15" s="7" t="s">
        <v>411</v>
      </c>
      <c r="BM15" s="7" t="s">
        <v>559</v>
      </c>
    </row>
    <row r="16" spans="1:79" x14ac:dyDescent="0.25">
      <c r="A16" s="96">
        <v>1</v>
      </c>
      <c r="B16" s="96">
        <v>2</v>
      </c>
      <c r="C16" s="96">
        <v>3</v>
      </c>
      <c r="D16" s="96">
        <v>4</v>
      </c>
      <c r="E16" s="9" t="s">
        <v>88</v>
      </c>
      <c r="F16" s="9" t="s">
        <v>89</v>
      </c>
      <c r="G16" s="9" t="s">
        <v>90</v>
      </c>
      <c r="H16" s="9" t="s">
        <v>91</v>
      </c>
      <c r="I16" s="9" t="s">
        <v>92</v>
      </c>
      <c r="J16" s="9" t="s">
        <v>93</v>
      </c>
      <c r="K16" s="9" t="s">
        <v>94</v>
      </c>
      <c r="L16" s="9" t="s">
        <v>295</v>
      </c>
      <c r="M16" s="9" t="s">
        <v>296</v>
      </c>
      <c r="N16" s="9" t="s">
        <v>95</v>
      </c>
      <c r="O16" s="9" t="s">
        <v>96</v>
      </c>
      <c r="P16" s="9" t="s">
        <v>97</v>
      </c>
      <c r="Q16" s="9" t="s">
        <v>98</v>
      </c>
      <c r="R16" s="9" t="s">
        <v>99</v>
      </c>
      <c r="S16" s="9" t="s">
        <v>100</v>
      </c>
      <c r="T16" s="9" t="s">
        <v>101</v>
      </c>
      <c r="U16" s="9" t="s">
        <v>297</v>
      </c>
      <c r="V16" s="9" t="s">
        <v>298</v>
      </c>
      <c r="W16" s="9" t="s">
        <v>102</v>
      </c>
      <c r="X16" s="9" t="s">
        <v>103</v>
      </c>
      <c r="Y16" s="9" t="s">
        <v>104</v>
      </c>
      <c r="Z16" s="9" t="s">
        <v>105</v>
      </c>
      <c r="AA16" s="9" t="s">
        <v>106</v>
      </c>
      <c r="AB16" s="9" t="s">
        <v>107</v>
      </c>
      <c r="AC16" s="9" t="s">
        <v>205</v>
      </c>
      <c r="AD16" s="9" t="s">
        <v>299</v>
      </c>
      <c r="AE16" s="9" t="s">
        <v>300</v>
      </c>
      <c r="AF16" s="9" t="s">
        <v>274</v>
      </c>
      <c r="AG16" s="9" t="s">
        <v>275</v>
      </c>
      <c r="AH16" s="9" t="s">
        <v>276</v>
      </c>
      <c r="AI16" s="9" t="s">
        <v>277</v>
      </c>
      <c r="AJ16" s="9" t="s">
        <v>278</v>
      </c>
      <c r="AK16" s="9" t="s">
        <v>279</v>
      </c>
      <c r="AL16" s="9" t="s">
        <v>280</v>
      </c>
      <c r="AM16" s="9" t="s">
        <v>301</v>
      </c>
      <c r="AN16" s="9" t="s">
        <v>302</v>
      </c>
      <c r="AO16" s="9" t="s">
        <v>281</v>
      </c>
      <c r="AP16" s="9" t="s">
        <v>282</v>
      </c>
      <c r="AQ16" s="9" t="s">
        <v>283</v>
      </c>
      <c r="AR16" s="9" t="s">
        <v>284</v>
      </c>
      <c r="AS16" s="9" t="s">
        <v>285</v>
      </c>
      <c r="AT16" s="9" t="s">
        <v>286</v>
      </c>
      <c r="AU16" s="9" t="s">
        <v>287</v>
      </c>
      <c r="AV16" s="9" t="s">
        <v>303</v>
      </c>
      <c r="AW16" s="9" t="s">
        <v>304</v>
      </c>
      <c r="AX16" s="9" t="s">
        <v>288</v>
      </c>
      <c r="AY16" s="9" t="s">
        <v>289</v>
      </c>
      <c r="AZ16" s="9" t="s">
        <v>290</v>
      </c>
      <c r="BA16" s="9" t="s">
        <v>291</v>
      </c>
      <c r="BB16" s="9" t="s">
        <v>292</v>
      </c>
      <c r="BC16" s="9" t="s">
        <v>293</v>
      </c>
      <c r="BD16" s="9" t="s">
        <v>294</v>
      </c>
      <c r="BE16" s="9" t="s">
        <v>305</v>
      </c>
      <c r="BF16" s="9" t="s">
        <v>306</v>
      </c>
      <c r="BG16" s="9" t="s">
        <v>108</v>
      </c>
      <c r="BH16" s="9" t="s">
        <v>109</v>
      </c>
      <c r="BI16" s="9" t="s">
        <v>110</v>
      </c>
      <c r="BJ16" s="9" t="s">
        <v>111</v>
      </c>
      <c r="BK16" s="9" t="s">
        <v>112</v>
      </c>
      <c r="BL16" s="9" t="s">
        <v>113</v>
      </c>
      <c r="BM16" s="9" t="s">
        <v>114</v>
      </c>
    </row>
    <row r="17" spans="1:65" ht="31.5" x14ac:dyDescent="0.25">
      <c r="A17" s="42" t="s">
        <v>329</v>
      </c>
      <c r="B17" s="43" t="s">
        <v>489</v>
      </c>
      <c r="C17" s="30" t="s">
        <v>330</v>
      </c>
      <c r="D17" s="55">
        <f>SUM(D18:D23)</f>
        <v>67.055000000000007</v>
      </c>
      <c r="E17" s="55">
        <f t="shared" ref="E17" si="0">SUM(E18:E23)</f>
        <v>0</v>
      </c>
      <c r="F17" s="55">
        <f t="shared" ref="F17" si="1">SUM(F18:F23)</f>
        <v>10.7</v>
      </c>
      <c r="G17" s="55">
        <f t="shared" ref="G17" si="2">SUM(G18:G23)</f>
        <v>1.26</v>
      </c>
      <c r="H17" s="55">
        <f t="shared" ref="H17" si="3">SUM(H18:H23)</f>
        <v>0</v>
      </c>
      <c r="I17" s="55">
        <f t="shared" ref="I17" si="4">SUM(I18:I23)</f>
        <v>0</v>
      </c>
      <c r="J17" s="55">
        <f t="shared" ref="J17" si="5">SUM(J18:J23)</f>
        <v>0</v>
      </c>
      <c r="K17" s="116">
        <f t="shared" ref="K17" si="6">SUM(K18:K23)</f>
        <v>7</v>
      </c>
      <c r="L17" s="116">
        <f t="shared" ref="L17" si="7">SUM(L18:L23)</f>
        <v>0</v>
      </c>
      <c r="M17" s="116">
        <f t="shared" ref="M17" si="8">SUM(M18:M23)</f>
        <v>0</v>
      </c>
      <c r="N17" s="55">
        <f t="shared" ref="N17" si="9">SUM(N18:N23)</f>
        <v>0</v>
      </c>
      <c r="O17" s="55">
        <f t="shared" ref="O17" si="10">SUM(O18:O23)</f>
        <v>11.987500000000001</v>
      </c>
      <c r="P17" s="55">
        <f t="shared" ref="P17" si="11">SUM(P18:P23)</f>
        <v>1.29</v>
      </c>
      <c r="Q17" s="55">
        <f t="shared" ref="Q17" si="12">SUM(Q18:Q23)</f>
        <v>0</v>
      </c>
      <c r="R17" s="55">
        <f t="shared" ref="R17" si="13">SUM(R18:R23)</f>
        <v>0</v>
      </c>
      <c r="S17" s="55">
        <f t="shared" ref="S17" si="14">SUM(S18:S23)</f>
        <v>0</v>
      </c>
      <c r="T17" s="116">
        <f t="shared" ref="T17" si="15">SUM(T18:T23)</f>
        <v>0</v>
      </c>
      <c r="U17" s="116">
        <f t="shared" ref="U17" si="16">SUM(U18:U23)</f>
        <v>0</v>
      </c>
      <c r="V17" s="116">
        <f t="shared" ref="V17" si="17">SUM(V18:V23)</f>
        <v>0</v>
      </c>
      <c r="W17" s="55">
        <f t="shared" ref="W17" si="18">SUM(W18:W23)</f>
        <v>0</v>
      </c>
      <c r="X17" s="55">
        <f t="shared" ref="X17" si="19">SUM(X18:X23)</f>
        <v>12.196666666666667</v>
      </c>
      <c r="Y17" s="55">
        <f t="shared" ref="Y17" si="20">SUM(Y18:Y23)</f>
        <v>2.6500000000000004</v>
      </c>
      <c r="Z17" s="55">
        <f t="shared" ref="Z17" si="21">SUM(Z18:Z23)</f>
        <v>0</v>
      </c>
      <c r="AA17" s="55">
        <f t="shared" ref="AA17" si="22">SUM(AA18:AA23)</f>
        <v>0</v>
      </c>
      <c r="AB17" s="55">
        <f t="shared" ref="AB17" si="23">SUM(AB18:AB23)</f>
        <v>0</v>
      </c>
      <c r="AC17" s="116">
        <f t="shared" ref="AC17" si="24">SUM(AC18:AC23)</f>
        <v>0</v>
      </c>
      <c r="AD17" s="116">
        <f t="shared" ref="AD17" si="25">SUM(AD18:AD23)</f>
        <v>0</v>
      </c>
      <c r="AE17" s="116">
        <f t="shared" ref="AE17" si="26">SUM(AE18:AE23)</f>
        <v>0</v>
      </c>
      <c r="AF17" s="55">
        <f t="shared" ref="AF17" si="27">SUM(AF18:AF23)</f>
        <v>0</v>
      </c>
      <c r="AG17" s="55">
        <f t="shared" ref="AG17" si="28">SUM(AG18:AG23)</f>
        <v>12.425000000000001</v>
      </c>
      <c r="AH17" s="55">
        <f t="shared" ref="AH17" si="29">SUM(AH18:AH23)</f>
        <v>1.63</v>
      </c>
      <c r="AI17" s="55">
        <f t="shared" ref="AI17" si="30">SUM(AI18:AI23)</f>
        <v>0</v>
      </c>
      <c r="AJ17" s="55">
        <f t="shared" ref="AJ17" si="31">SUM(AJ18:AJ23)</f>
        <v>0.93</v>
      </c>
      <c r="AK17" s="55">
        <f t="shared" ref="AK17" si="32">SUM(AK18:AK23)</f>
        <v>0</v>
      </c>
      <c r="AL17" s="116">
        <f t="shared" ref="AL17" si="33">SUM(AL18:AL23)</f>
        <v>0</v>
      </c>
      <c r="AM17" s="116">
        <f t="shared" ref="AM17" si="34">SUM(AM18:AM23)</f>
        <v>0</v>
      </c>
      <c r="AN17" s="116">
        <f t="shared" ref="AN17" si="35">SUM(AN18:AN23)</f>
        <v>0</v>
      </c>
      <c r="AO17" s="55">
        <f t="shared" ref="AO17" si="36">SUM(AO18:AO23)</f>
        <v>0</v>
      </c>
      <c r="AP17" s="55">
        <f t="shared" ref="AP17" si="37">SUM(AP18:AP23)</f>
        <v>12.662500000000001</v>
      </c>
      <c r="AQ17" s="55">
        <f t="shared" ref="AQ17" si="38">SUM(AQ18:AQ23)</f>
        <v>1.1200000000000001</v>
      </c>
      <c r="AR17" s="55">
        <f t="shared" ref="AR17" si="39">SUM(AR18:AR23)</f>
        <v>0</v>
      </c>
      <c r="AS17" s="55">
        <f t="shared" ref="AS17" si="40">SUM(AS18:AS23)</f>
        <v>0.7</v>
      </c>
      <c r="AT17" s="55">
        <f t="shared" ref="AT17" si="41">SUM(AT18:AT23)</f>
        <v>0</v>
      </c>
      <c r="AU17" s="116">
        <f t="shared" ref="AU17" si="42">SUM(AU18:AU23)</f>
        <v>0</v>
      </c>
      <c r="AV17" s="116">
        <f t="shared" ref="AV17" si="43">SUM(AV18:AV23)</f>
        <v>0</v>
      </c>
      <c r="AW17" s="116">
        <f t="shared" ref="AW17" si="44">SUM(AW18:AW23)</f>
        <v>0</v>
      </c>
      <c r="AX17" s="55">
        <f t="shared" ref="AX17" si="45">SUM(AX18:AX23)</f>
        <v>0</v>
      </c>
      <c r="AY17" s="55">
        <f t="shared" ref="AY17" si="46">SUM(AY18:AY23)</f>
        <v>7.0833333333333339</v>
      </c>
      <c r="AZ17" s="55">
        <f t="shared" ref="AZ17" si="47">SUM(AZ18:AZ23)</f>
        <v>0</v>
      </c>
      <c r="BA17" s="55">
        <f t="shared" ref="BA17" si="48">SUM(BA18:BA23)</f>
        <v>0</v>
      </c>
      <c r="BB17" s="55">
        <f t="shared" ref="BB17" si="49">SUM(BB18:BB23)</f>
        <v>0</v>
      </c>
      <c r="BC17" s="55">
        <f t="shared" ref="BC17" si="50">SUM(BC18:BC23)</f>
        <v>0</v>
      </c>
      <c r="BD17" s="116">
        <f t="shared" ref="BD17" si="51">SUM(BD18:BD23)</f>
        <v>16</v>
      </c>
      <c r="BE17" s="116">
        <f t="shared" ref="BE17" si="52">SUM(BE18:BE23)</f>
        <v>0</v>
      </c>
      <c r="BF17" s="116">
        <f t="shared" ref="BF17" si="53">SUM(BF18:BF23)</f>
        <v>0</v>
      </c>
      <c r="BG17" s="55">
        <f t="shared" ref="BG17" si="54">SUM(BG18:BG23)</f>
        <v>0</v>
      </c>
      <c r="BH17" s="55">
        <f t="shared" ref="BH17" si="55">SUM(BH18:BH23)</f>
        <v>67.055000000000007</v>
      </c>
      <c r="BI17" s="55">
        <f t="shared" ref="BI17" si="56">SUM(BI18:BI23)</f>
        <v>7.95</v>
      </c>
      <c r="BJ17" s="55">
        <f t="shared" ref="BJ17" si="57">SUM(BJ18:BJ23)</f>
        <v>0</v>
      </c>
      <c r="BK17" s="55">
        <f t="shared" ref="BK17" si="58">SUM(BK18:BK23)</f>
        <v>1.63</v>
      </c>
      <c r="BL17" s="55">
        <f t="shared" ref="BL17" si="59">SUM(BL18:BL23)</f>
        <v>0</v>
      </c>
      <c r="BM17" s="116">
        <f t="shared" ref="BM17" si="60">SUM(BM18:BM23)</f>
        <v>23</v>
      </c>
    </row>
    <row r="18" spans="1:65" x14ac:dyDescent="0.25">
      <c r="A18" s="42" t="s">
        <v>332</v>
      </c>
      <c r="B18" s="43" t="s">
        <v>333</v>
      </c>
      <c r="C18" s="30" t="s">
        <v>330</v>
      </c>
      <c r="D18" s="104">
        <f>D25</f>
        <v>0</v>
      </c>
      <c r="E18" s="104">
        <f>E25</f>
        <v>0</v>
      </c>
      <c r="F18" s="104">
        <f>F25</f>
        <v>0</v>
      </c>
      <c r="G18" s="104">
        <f t="shared" ref="G18:BM18" si="61">G25</f>
        <v>0</v>
      </c>
      <c r="H18" s="104">
        <f t="shared" si="61"/>
        <v>0</v>
      </c>
      <c r="I18" s="104">
        <f t="shared" si="61"/>
        <v>0</v>
      </c>
      <c r="J18" s="104">
        <f t="shared" si="61"/>
        <v>0</v>
      </c>
      <c r="K18" s="117">
        <f t="shared" si="61"/>
        <v>0</v>
      </c>
      <c r="L18" s="117">
        <f t="shared" si="61"/>
        <v>0</v>
      </c>
      <c r="M18" s="117">
        <f t="shared" si="61"/>
        <v>0</v>
      </c>
      <c r="N18" s="104">
        <f t="shared" si="61"/>
        <v>0</v>
      </c>
      <c r="O18" s="104">
        <f t="shared" si="61"/>
        <v>0</v>
      </c>
      <c r="P18" s="104">
        <f t="shared" si="61"/>
        <v>0</v>
      </c>
      <c r="Q18" s="104">
        <f t="shared" si="61"/>
        <v>0</v>
      </c>
      <c r="R18" s="104">
        <f t="shared" si="61"/>
        <v>0</v>
      </c>
      <c r="S18" s="104">
        <f t="shared" si="61"/>
        <v>0</v>
      </c>
      <c r="T18" s="117">
        <f t="shared" si="61"/>
        <v>0</v>
      </c>
      <c r="U18" s="117">
        <f t="shared" si="61"/>
        <v>0</v>
      </c>
      <c r="V18" s="117">
        <f t="shared" si="61"/>
        <v>0</v>
      </c>
      <c r="W18" s="104">
        <f t="shared" si="61"/>
        <v>0</v>
      </c>
      <c r="X18" s="104">
        <f t="shared" si="61"/>
        <v>0</v>
      </c>
      <c r="Y18" s="104">
        <f t="shared" si="61"/>
        <v>0</v>
      </c>
      <c r="Z18" s="104">
        <f t="shared" si="61"/>
        <v>0</v>
      </c>
      <c r="AA18" s="104">
        <f t="shared" si="61"/>
        <v>0</v>
      </c>
      <c r="AB18" s="104">
        <f t="shared" si="61"/>
        <v>0</v>
      </c>
      <c r="AC18" s="117">
        <f t="shared" si="61"/>
        <v>0</v>
      </c>
      <c r="AD18" s="117">
        <f t="shared" si="61"/>
        <v>0</v>
      </c>
      <c r="AE18" s="117">
        <f t="shared" si="61"/>
        <v>0</v>
      </c>
      <c r="AF18" s="104">
        <f t="shared" si="61"/>
        <v>0</v>
      </c>
      <c r="AG18" s="104">
        <f t="shared" si="61"/>
        <v>0</v>
      </c>
      <c r="AH18" s="104">
        <f t="shared" si="61"/>
        <v>0</v>
      </c>
      <c r="AI18" s="104">
        <f t="shared" si="61"/>
        <v>0</v>
      </c>
      <c r="AJ18" s="104">
        <f t="shared" si="61"/>
        <v>0</v>
      </c>
      <c r="AK18" s="104">
        <f t="shared" si="61"/>
        <v>0</v>
      </c>
      <c r="AL18" s="117">
        <f t="shared" si="61"/>
        <v>0</v>
      </c>
      <c r="AM18" s="117">
        <f t="shared" si="61"/>
        <v>0</v>
      </c>
      <c r="AN18" s="117">
        <f t="shared" si="61"/>
        <v>0</v>
      </c>
      <c r="AO18" s="104">
        <f t="shared" si="61"/>
        <v>0</v>
      </c>
      <c r="AP18" s="104">
        <f t="shared" si="61"/>
        <v>0</v>
      </c>
      <c r="AQ18" s="104">
        <f t="shared" si="61"/>
        <v>0</v>
      </c>
      <c r="AR18" s="104">
        <f t="shared" si="61"/>
        <v>0</v>
      </c>
      <c r="AS18" s="104">
        <f t="shared" si="61"/>
        <v>0</v>
      </c>
      <c r="AT18" s="104">
        <f t="shared" si="61"/>
        <v>0</v>
      </c>
      <c r="AU18" s="117">
        <f t="shared" si="61"/>
        <v>0</v>
      </c>
      <c r="AV18" s="117">
        <f t="shared" si="61"/>
        <v>0</v>
      </c>
      <c r="AW18" s="117">
        <f t="shared" si="61"/>
        <v>0</v>
      </c>
      <c r="AX18" s="104">
        <f t="shared" si="61"/>
        <v>0</v>
      </c>
      <c r="AY18" s="104">
        <f t="shared" si="61"/>
        <v>0</v>
      </c>
      <c r="AZ18" s="104">
        <f t="shared" si="61"/>
        <v>0</v>
      </c>
      <c r="BA18" s="104">
        <f t="shared" si="61"/>
        <v>0</v>
      </c>
      <c r="BB18" s="104">
        <f t="shared" si="61"/>
        <v>0</v>
      </c>
      <c r="BC18" s="104">
        <f t="shared" si="61"/>
        <v>0</v>
      </c>
      <c r="BD18" s="117">
        <f t="shared" si="61"/>
        <v>0</v>
      </c>
      <c r="BE18" s="117">
        <f t="shared" si="61"/>
        <v>0</v>
      </c>
      <c r="BF18" s="117">
        <f t="shared" si="61"/>
        <v>0</v>
      </c>
      <c r="BG18" s="104">
        <f t="shared" si="61"/>
        <v>0</v>
      </c>
      <c r="BH18" s="104">
        <f t="shared" si="61"/>
        <v>0</v>
      </c>
      <c r="BI18" s="104">
        <f t="shared" si="61"/>
        <v>0</v>
      </c>
      <c r="BJ18" s="104">
        <f t="shared" si="61"/>
        <v>0</v>
      </c>
      <c r="BK18" s="104">
        <f t="shared" si="61"/>
        <v>0</v>
      </c>
      <c r="BL18" s="104">
        <f t="shared" si="61"/>
        <v>0</v>
      </c>
      <c r="BM18" s="117">
        <f t="shared" si="61"/>
        <v>0</v>
      </c>
    </row>
    <row r="19" spans="1:65" ht="31.5" x14ac:dyDescent="0.25">
      <c r="A19" s="42" t="s">
        <v>334</v>
      </c>
      <c r="B19" s="43" t="s">
        <v>335</v>
      </c>
      <c r="C19" s="30" t="s">
        <v>330</v>
      </c>
      <c r="D19" s="104">
        <f>D78</f>
        <v>67.055000000000007</v>
      </c>
      <c r="E19" s="104">
        <f t="shared" ref="E19:BM19" si="62">E78</f>
        <v>0</v>
      </c>
      <c r="F19" s="104">
        <f t="shared" si="62"/>
        <v>10.7</v>
      </c>
      <c r="G19" s="104">
        <f t="shared" si="62"/>
        <v>1.26</v>
      </c>
      <c r="H19" s="104">
        <f t="shared" si="62"/>
        <v>0</v>
      </c>
      <c r="I19" s="104">
        <f t="shared" si="62"/>
        <v>0</v>
      </c>
      <c r="J19" s="104">
        <f t="shared" si="62"/>
        <v>0</v>
      </c>
      <c r="K19" s="117">
        <f t="shared" si="62"/>
        <v>7</v>
      </c>
      <c r="L19" s="117">
        <f t="shared" si="62"/>
        <v>0</v>
      </c>
      <c r="M19" s="117">
        <f t="shared" si="62"/>
        <v>0</v>
      </c>
      <c r="N19" s="104">
        <f t="shared" si="62"/>
        <v>0</v>
      </c>
      <c r="O19" s="104">
        <f t="shared" si="62"/>
        <v>11.987500000000001</v>
      </c>
      <c r="P19" s="104">
        <f t="shared" si="62"/>
        <v>1.29</v>
      </c>
      <c r="Q19" s="104">
        <f t="shared" si="62"/>
        <v>0</v>
      </c>
      <c r="R19" s="104">
        <f t="shared" si="62"/>
        <v>0</v>
      </c>
      <c r="S19" s="104">
        <f t="shared" si="62"/>
        <v>0</v>
      </c>
      <c r="T19" s="117">
        <f t="shared" si="62"/>
        <v>0</v>
      </c>
      <c r="U19" s="117">
        <f t="shared" si="62"/>
        <v>0</v>
      </c>
      <c r="V19" s="117">
        <f t="shared" si="62"/>
        <v>0</v>
      </c>
      <c r="W19" s="104">
        <f t="shared" si="62"/>
        <v>0</v>
      </c>
      <c r="X19" s="104">
        <f t="shared" si="62"/>
        <v>12.196666666666667</v>
      </c>
      <c r="Y19" s="104">
        <f t="shared" si="62"/>
        <v>2.6500000000000004</v>
      </c>
      <c r="Z19" s="104">
        <f t="shared" si="62"/>
        <v>0</v>
      </c>
      <c r="AA19" s="104">
        <f t="shared" si="62"/>
        <v>0</v>
      </c>
      <c r="AB19" s="104">
        <f t="shared" si="62"/>
        <v>0</v>
      </c>
      <c r="AC19" s="117">
        <f t="shared" si="62"/>
        <v>0</v>
      </c>
      <c r="AD19" s="117">
        <f t="shared" si="62"/>
        <v>0</v>
      </c>
      <c r="AE19" s="117">
        <f t="shared" si="62"/>
        <v>0</v>
      </c>
      <c r="AF19" s="104">
        <f t="shared" si="62"/>
        <v>0</v>
      </c>
      <c r="AG19" s="104">
        <f t="shared" si="62"/>
        <v>12.425000000000001</v>
      </c>
      <c r="AH19" s="104">
        <f t="shared" si="62"/>
        <v>1.63</v>
      </c>
      <c r="AI19" s="104">
        <f t="shared" si="62"/>
        <v>0</v>
      </c>
      <c r="AJ19" s="104">
        <f t="shared" si="62"/>
        <v>0.93</v>
      </c>
      <c r="AK19" s="104">
        <f t="shared" si="62"/>
        <v>0</v>
      </c>
      <c r="AL19" s="117">
        <f t="shared" si="62"/>
        <v>0</v>
      </c>
      <c r="AM19" s="117">
        <f t="shared" si="62"/>
        <v>0</v>
      </c>
      <c r="AN19" s="117">
        <f t="shared" si="62"/>
        <v>0</v>
      </c>
      <c r="AO19" s="104">
        <f t="shared" si="62"/>
        <v>0</v>
      </c>
      <c r="AP19" s="104">
        <f t="shared" si="62"/>
        <v>12.662500000000001</v>
      </c>
      <c r="AQ19" s="104">
        <f t="shared" si="62"/>
        <v>1.1200000000000001</v>
      </c>
      <c r="AR19" s="104">
        <f t="shared" si="62"/>
        <v>0</v>
      </c>
      <c r="AS19" s="104">
        <f t="shared" si="62"/>
        <v>0.7</v>
      </c>
      <c r="AT19" s="104">
        <f t="shared" si="62"/>
        <v>0</v>
      </c>
      <c r="AU19" s="117">
        <f t="shared" si="62"/>
        <v>0</v>
      </c>
      <c r="AV19" s="117">
        <f t="shared" si="62"/>
        <v>0</v>
      </c>
      <c r="AW19" s="117">
        <f t="shared" si="62"/>
        <v>0</v>
      </c>
      <c r="AX19" s="104">
        <f t="shared" si="62"/>
        <v>0</v>
      </c>
      <c r="AY19" s="104">
        <f t="shared" si="62"/>
        <v>7.0833333333333339</v>
      </c>
      <c r="AZ19" s="104">
        <f t="shared" si="62"/>
        <v>0</v>
      </c>
      <c r="BA19" s="104">
        <f t="shared" si="62"/>
        <v>0</v>
      </c>
      <c r="BB19" s="104">
        <f t="shared" si="62"/>
        <v>0</v>
      </c>
      <c r="BC19" s="104">
        <f t="shared" si="62"/>
        <v>0</v>
      </c>
      <c r="BD19" s="117">
        <f t="shared" si="62"/>
        <v>16</v>
      </c>
      <c r="BE19" s="117">
        <f t="shared" si="62"/>
        <v>0</v>
      </c>
      <c r="BF19" s="117">
        <f t="shared" si="62"/>
        <v>0</v>
      </c>
      <c r="BG19" s="104">
        <f t="shared" si="62"/>
        <v>0</v>
      </c>
      <c r="BH19" s="104">
        <f t="shared" si="62"/>
        <v>67.055000000000007</v>
      </c>
      <c r="BI19" s="104">
        <f t="shared" si="62"/>
        <v>7.95</v>
      </c>
      <c r="BJ19" s="104">
        <f t="shared" si="62"/>
        <v>0</v>
      </c>
      <c r="BK19" s="104">
        <f t="shared" si="62"/>
        <v>1.63</v>
      </c>
      <c r="BL19" s="104">
        <f t="shared" si="62"/>
        <v>0</v>
      </c>
      <c r="BM19" s="117">
        <f t="shared" si="62"/>
        <v>23</v>
      </c>
    </row>
    <row r="20" spans="1:65" ht="63" x14ac:dyDescent="0.25">
      <c r="A20" s="42" t="s">
        <v>336</v>
      </c>
      <c r="B20" s="43" t="s">
        <v>337</v>
      </c>
      <c r="C20" s="30" t="s">
        <v>330</v>
      </c>
      <c r="D20" s="104">
        <f>D210</f>
        <v>0</v>
      </c>
      <c r="E20" s="104">
        <f t="shared" ref="E20:BM20" si="63">E210</f>
        <v>0</v>
      </c>
      <c r="F20" s="104">
        <f t="shared" si="63"/>
        <v>0</v>
      </c>
      <c r="G20" s="104">
        <f t="shared" si="63"/>
        <v>0</v>
      </c>
      <c r="H20" s="104">
        <f t="shared" si="63"/>
        <v>0</v>
      </c>
      <c r="I20" s="104">
        <f t="shared" si="63"/>
        <v>0</v>
      </c>
      <c r="J20" s="104">
        <f t="shared" si="63"/>
        <v>0</v>
      </c>
      <c r="K20" s="117">
        <f t="shared" si="63"/>
        <v>0</v>
      </c>
      <c r="L20" s="117">
        <f t="shared" si="63"/>
        <v>0</v>
      </c>
      <c r="M20" s="117">
        <f t="shared" si="63"/>
        <v>0</v>
      </c>
      <c r="N20" s="104">
        <f t="shared" si="63"/>
        <v>0</v>
      </c>
      <c r="O20" s="104">
        <f t="shared" si="63"/>
        <v>0</v>
      </c>
      <c r="P20" s="104">
        <f t="shared" si="63"/>
        <v>0</v>
      </c>
      <c r="Q20" s="104">
        <f t="shared" si="63"/>
        <v>0</v>
      </c>
      <c r="R20" s="104">
        <f t="shared" si="63"/>
        <v>0</v>
      </c>
      <c r="S20" s="104">
        <f t="shared" si="63"/>
        <v>0</v>
      </c>
      <c r="T20" s="117">
        <f t="shared" si="63"/>
        <v>0</v>
      </c>
      <c r="U20" s="117">
        <f t="shared" si="63"/>
        <v>0</v>
      </c>
      <c r="V20" s="117">
        <f t="shared" si="63"/>
        <v>0</v>
      </c>
      <c r="W20" s="104">
        <f t="shared" si="63"/>
        <v>0</v>
      </c>
      <c r="X20" s="104">
        <f t="shared" si="63"/>
        <v>0</v>
      </c>
      <c r="Y20" s="104">
        <f t="shared" si="63"/>
        <v>0</v>
      </c>
      <c r="Z20" s="104">
        <f t="shared" si="63"/>
        <v>0</v>
      </c>
      <c r="AA20" s="104">
        <f t="shared" si="63"/>
        <v>0</v>
      </c>
      <c r="AB20" s="104">
        <f t="shared" si="63"/>
        <v>0</v>
      </c>
      <c r="AC20" s="117">
        <f t="shared" si="63"/>
        <v>0</v>
      </c>
      <c r="AD20" s="117">
        <f t="shared" si="63"/>
        <v>0</v>
      </c>
      <c r="AE20" s="117">
        <f t="shared" si="63"/>
        <v>0</v>
      </c>
      <c r="AF20" s="104">
        <f t="shared" si="63"/>
        <v>0</v>
      </c>
      <c r="AG20" s="104">
        <f t="shared" si="63"/>
        <v>0</v>
      </c>
      <c r="AH20" s="104">
        <f t="shared" si="63"/>
        <v>0</v>
      </c>
      <c r="AI20" s="104">
        <f t="shared" si="63"/>
        <v>0</v>
      </c>
      <c r="AJ20" s="104">
        <f t="shared" si="63"/>
        <v>0</v>
      </c>
      <c r="AK20" s="104">
        <f t="shared" si="63"/>
        <v>0</v>
      </c>
      <c r="AL20" s="117">
        <f t="shared" si="63"/>
        <v>0</v>
      </c>
      <c r="AM20" s="117">
        <f t="shared" si="63"/>
        <v>0</v>
      </c>
      <c r="AN20" s="117">
        <f t="shared" si="63"/>
        <v>0</v>
      </c>
      <c r="AO20" s="104">
        <f t="shared" si="63"/>
        <v>0</v>
      </c>
      <c r="AP20" s="104">
        <f t="shared" si="63"/>
        <v>0</v>
      </c>
      <c r="AQ20" s="104">
        <f t="shared" si="63"/>
        <v>0</v>
      </c>
      <c r="AR20" s="104">
        <f t="shared" si="63"/>
        <v>0</v>
      </c>
      <c r="AS20" s="104">
        <f t="shared" si="63"/>
        <v>0</v>
      </c>
      <c r="AT20" s="104">
        <f t="shared" si="63"/>
        <v>0</v>
      </c>
      <c r="AU20" s="117">
        <f t="shared" si="63"/>
        <v>0</v>
      </c>
      <c r="AV20" s="117">
        <f t="shared" si="63"/>
        <v>0</v>
      </c>
      <c r="AW20" s="117">
        <f t="shared" si="63"/>
        <v>0</v>
      </c>
      <c r="AX20" s="104">
        <f t="shared" si="63"/>
        <v>0</v>
      </c>
      <c r="AY20" s="104">
        <f t="shared" si="63"/>
        <v>0</v>
      </c>
      <c r="AZ20" s="104">
        <f t="shared" si="63"/>
        <v>0</v>
      </c>
      <c r="BA20" s="104">
        <f t="shared" si="63"/>
        <v>0</v>
      </c>
      <c r="BB20" s="104">
        <f t="shared" si="63"/>
        <v>0</v>
      </c>
      <c r="BC20" s="104">
        <f t="shared" si="63"/>
        <v>0</v>
      </c>
      <c r="BD20" s="117">
        <f t="shared" si="63"/>
        <v>0</v>
      </c>
      <c r="BE20" s="117">
        <f t="shared" si="63"/>
        <v>0</v>
      </c>
      <c r="BF20" s="117">
        <f t="shared" si="63"/>
        <v>0</v>
      </c>
      <c r="BG20" s="104">
        <f t="shared" si="63"/>
        <v>0</v>
      </c>
      <c r="BH20" s="104">
        <f t="shared" si="63"/>
        <v>0</v>
      </c>
      <c r="BI20" s="104">
        <f t="shared" si="63"/>
        <v>0</v>
      </c>
      <c r="BJ20" s="104">
        <f t="shared" si="63"/>
        <v>0</v>
      </c>
      <c r="BK20" s="104">
        <f t="shared" si="63"/>
        <v>0</v>
      </c>
      <c r="BL20" s="104">
        <f t="shared" si="63"/>
        <v>0</v>
      </c>
      <c r="BM20" s="117">
        <f t="shared" si="63"/>
        <v>0</v>
      </c>
    </row>
    <row r="21" spans="1:65" ht="31.5" x14ac:dyDescent="0.25">
      <c r="A21" s="42" t="s">
        <v>338</v>
      </c>
      <c r="B21" s="43" t="s">
        <v>339</v>
      </c>
      <c r="C21" s="30" t="s">
        <v>330</v>
      </c>
      <c r="D21" s="104">
        <f>D219</f>
        <v>0</v>
      </c>
      <c r="E21" s="104">
        <f t="shared" ref="E21:BM21" si="64">E219</f>
        <v>0</v>
      </c>
      <c r="F21" s="104">
        <f t="shared" si="64"/>
        <v>0</v>
      </c>
      <c r="G21" s="104">
        <f t="shared" si="64"/>
        <v>0</v>
      </c>
      <c r="H21" s="104">
        <f t="shared" si="64"/>
        <v>0</v>
      </c>
      <c r="I21" s="104">
        <f t="shared" si="64"/>
        <v>0</v>
      </c>
      <c r="J21" s="104">
        <f t="shared" si="64"/>
        <v>0</v>
      </c>
      <c r="K21" s="117">
        <f t="shared" si="64"/>
        <v>0</v>
      </c>
      <c r="L21" s="117">
        <f t="shared" si="64"/>
        <v>0</v>
      </c>
      <c r="M21" s="117">
        <f t="shared" si="64"/>
        <v>0</v>
      </c>
      <c r="N21" s="104">
        <f t="shared" si="64"/>
        <v>0</v>
      </c>
      <c r="O21" s="104">
        <f t="shared" si="64"/>
        <v>0</v>
      </c>
      <c r="P21" s="104">
        <f t="shared" si="64"/>
        <v>0</v>
      </c>
      <c r="Q21" s="104">
        <f t="shared" si="64"/>
        <v>0</v>
      </c>
      <c r="R21" s="104">
        <f t="shared" si="64"/>
        <v>0</v>
      </c>
      <c r="S21" s="104">
        <f t="shared" si="64"/>
        <v>0</v>
      </c>
      <c r="T21" s="117">
        <f t="shared" si="64"/>
        <v>0</v>
      </c>
      <c r="U21" s="117">
        <f t="shared" si="64"/>
        <v>0</v>
      </c>
      <c r="V21" s="117">
        <f t="shared" si="64"/>
        <v>0</v>
      </c>
      <c r="W21" s="104">
        <f t="shared" si="64"/>
        <v>0</v>
      </c>
      <c r="X21" s="104">
        <f t="shared" si="64"/>
        <v>0</v>
      </c>
      <c r="Y21" s="104">
        <f t="shared" si="64"/>
        <v>0</v>
      </c>
      <c r="Z21" s="104">
        <f t="shared" si="64"/>
        <v>0</v>
      </c>
      <c r="AA21" s="104">
        <f t="shared" si="64"/>
        <v>0</v>
      </c>
      <c r="AB21" s="104">
        <f t="shared" si="64"/>
        <v>0</v>
      </c>
      <c r="AC21" s="117">
        <f t="shared" si="64"/>
        <v>0</v>
      </c>
      <c r="AD21" s="117">
        <f t="shared" si="64"/>
        <v>0</v>
      </c>
      <c r="AE21" s="117">
        <f t="shared" si="64"/>
        <v>0</v>
      </c>
      <c r="AF21" s="104">
        <f t="shared" si="64"/>
        <v>0</v>
      </c>
      <c r="AG21" s="104">
        <f t="shared" si="64"/>
        <v>0</v>
      </c>
      <c r="AH21" s="104">
        <f t="shared" si="64"/>
        <v>0</v>
      </c>
      <c r="AI21" s="104">
        <f t="shared" si="64"/>
        <v>0</v>
      </c>
      <c r="AJ21" s="104">
        <f t="shared" si="64"/>
        <v>0</v>
      </c>
      <c r="AK21" s="104">
        <f t="shared" si="64"/>
        <v>0</v>
      </c>
      <c r="AL21" s="117">
        <f t="shared" si="64"/>
        <v>0</v>
      </c>
      <c r="AM21" s="117">
        <f t="shared" si="64"/>
        <v>0</v>
      </c>
      <c r="AN21" s="117">
        <f t="shared" si="64"/>
        <v>0</v>
      </c>
      <c r="AO21" s="104">
        <f t="shared" si="64"/>
        <v>0</v>
      </c>
      <c r="AP21" s="104">
        <f t="shared" si="64"/>
        <v>0</v>
      </c>
      <c r="AQ21" s="104">
        <f t="shared" si="64"/>
        <v>0</v>
      </c>
      <c r="AR21" s="104">
        <f t="shared" si="64"/>
        <v>0</v>
      </c>
      <c r="AS21" s="104">
        <f t="shared" si="64"/>
        <v>0</v>
      </c>
      <c r="AT21" s="104">
        <f t="shared" si="64"/>
        <v>0</v>
      </c>
      <c r="AU21" s="117">
        <f t="shared" si="64"/>
        <v>0</v>
      </c>
      <c r="AV21" s="117">
        <f t="shared" si="64"/>
        <v>0</v>
      </c>
      <c r="AW21" s="117">
        <f t="shared" si="64"/>
        <v>0</v>
      </c>
      <c r="AX21" s="104">
        <f t="shared" si="64"/>
        <v>0</v>
      </c>
      <c r="AY21" s="104">
        <f t="shared" si="64"/>
        <v>0</v>
      </c>
      <c r="AZ21" s="104">
        <f t="shared" si="64"/>
        <v>0</v>
      </c>
      <c r="BA21" s="104">
        <f t="shared" si="64"/>
        <v>0</v>
      </c>
      <c r="BB21" s="104">
        <f t="shared" si="64"/>
        <v>0</v>
      </c>
      <c r="BC21" s="104">
        <f t="shared" si="64"/>
        <v>0</v>
      </c>
      <c r="BD21" s="117">
        <f t="shared" si="64"/>
        <v>0</v>
      </c>
      <c r="BE21" s="117">
        <f t="shared" si="64"/>
        <v>0</v>
      </c>
      <c r="BF21" s="117">
        <f t="shared" si="64"/>
        <v>0</v>
      </c>
      <c r="BG21" s="104">
        <f t="shared" si="64"/>
        <v>0</v>
      </c>
      <c r="BH21" s="104">
        <f t="shared" si="64"/>
        <v>0</v>
      </c>
      <c r="BI21" s="104">
        <f t="shared" si="64"/>
        <v>0</v>
      </c>
      <c r="BJ21" s="104">
        <f t="shared" si="64"/>
        <v>0</v>
      </c>
      <c r="BK21" s="104">
        <f t="shared" si="64"/>
        <v>0</v>
      </c>
      <c r="BL21" s="104">
        <f t="shared" si="64"/>
        <v>0</v>
      </c>
      <c r="BM21" s="117">
        <f t="shared" si="64"/>
        <v>0</v>
      </c>
    </row>
    <row r="22" spans="1:65" ht="31.5" x14ac:dyDescent="0.25">
      <c r="A22" s="42" t="s">
        <v>340</v>
      </c>
      <c r="B22" s="43" t="s">
        <v>341</v>
      </c>
      <c r="C22" s="30" t="s">
        <v>330</v>
      </c>
      <c r="D22" s="104">
        <f>D223</f>
        <v>0</v>
      </c>
      <c r="E22" s="104">
        <f t="shared" ref="E22:BM22" si="65">E223</f>
        <v>0</v>
      </c>
      <c r="F22" s="104">
        <f t="shared" si="65"/>
        <v>0</v>
      </c>
      <c r="G22" s="104">
        <f t="shared" si="65"/>
        <v>0</v>
      </c>
      <c r="H22" s="104">
        <f t="shared" si="65"/>
        <v>0</v>
      </c>
      <c r="I22" s="104">
        <f t="shared" si="65"/>
        <v>0</v>
      </c>
      <c r="J22" s="104">
        <f t="shared" si="65"/>
        <v>0</v>
      </c>
      <c r="K22" s="117">
        <f t="shared" si="65"/>
        <v>0</v>
      </c>
      <c r="L22" s="117">
        <f t="shared" si="65"/>
        <v>0</v>
      </c>
      <c r="M22" s="117">
        <f t="shared" si="65"/>
        <v>0</v>
      </c>
      <c r="N22" s="104">
        <f t="shared" si="65"/>
        <v>0</v>
      </c>
      <c r="O22" s="104">
        <f t="shared" si="65"/>
        <v>0</v>
      </c>
      <c r="P22" s="104">
        <f t="shared" si="65"/>
        <v>0</v>
      </c>
      <c r="Q22" s="104">
        <f t="shared" si="65"/>
        <v>0</v>
      </c>
      <c r="R22" s="104">
        <f t="shared" si="65"/>
        <v>0</v>
      </c>
      <c r="S22" s="104">
        <f t="shared" si="65"/>
        <v>0</v>
      </c>
      <c r="T22" s="117">
        <f t="shared" si="65"/>
        <v>0</v>
      </c>
      <c r="U22" s="117">
        <f t="shared" si="65"/>
        <v>0</v>
      </c>
      <c r="V22" s="117">
        <f t="shared" si="65"/>
        <v>0</v>
      </c>
      <c r="W22" s="104">
        <f t="shared" si="65"/>
        <v>0</v>
      </c>
      <c r="X22" s="104">
        <f t="shared" si="65"/>
        <v>0</v>
      </c>
      <c r="Y22" s="104">
        <f t="shared" si="65"/>
        <v>0</v>
      </c>
      <c r="Z22" s="104">
        <f t="shared" si="65"/>
        <v>0</v>
      </c>
      <c r="AA22" s="104">
        <f t="shared" si="65"/>
        <v>0</v>
      </c>
      <c r="AB22" s="104">
        <f t="shared" si="65"/>
        <v>0</v>
      </c>
      <c r="AC22" s="117">
        <f t="shared" si="65"/>
        <v>0</v>
      </c>
      <c r="AD22" s="117">
        <f t="shared" si="65"/>
        <v>0</v>
      </c>
      <c r="AE22" s="117">
        <f t="shared" si="65"/>
        <v>0</v>
      </c>
      <c r="AF22" s="104">
        <f t="shared" si="65"/>
        <v>0</v>
      </c>
      <c r="AG22" s="104">
        <f t="shared" si="65"/>
        <v>0</v>
      </c>
      <c r="AH22" s="104">
        <f t="shared" si="65"/>
        <v>0</v>
      </c>
      <c r="AI22" s="104">
        <f t="shared" si="65"/>
        <v>0</v>
      </c>
      <c r="AJ22" s="104">
        <f t="shared" si="65"/>
        <v>0</v>
      </c>
      <c r="AK22" s="104">
        <f t="shared" si="65"/>
        <v>0</v>
      </c>
      <c r="AL22" s="117">
        <f t="shared" si="65"/>
        <v>0</v>
      </c>
      <c r="AM22" s="117">
        <f t="shared" si="65"/>
        <v>0</v>
      </c>
      <c r="AN22" s="117">
        <f t="shared" si="65"/>
        <v>0</v>
      </c>
      <c r="AO22" s="104">
        <f t="shared" si="65"/>
        <v>0</v>
      </c>
      <c r="AP22" s="104">
        <f t="shared" si="65"/>
        <v>0</v>
      </c>
      <c r="AQ22" s="104">
        <f t="shared" si="65"/>
        <v>0</v>
      </c>
      <c r="AR22" s="104">
        <f t="shared" si="65"/>
        <v>0</v>
      </c>
      <c r="AS22" s="104">
        <f t="shared" si="65"/>
        <v>0</v>
      </c>
      <c r="AT22" s="104">
        <f t="shared" si="65"/>
        <v>0</v>
      </c>
      <c r="AU22" s="117">
        <f t="shared" si="65"/>
        <v>0</v>
      </c>
      <c r="AV22" s="117">
        <f t="shared" si="65"/>
        <v>0</v>
      </c>
      <c r="AW22" s="117">
        <f t="shared" si="65"/>
        <v>0</v>
      </c>
      <c r="AX22" s="104">
        <f t="shared" si="65"/>
        <v>0</v>
      </c>
      <c r="AY22" s="104">
        <f t="shared" si="65"/>
        <v>0</v>
      </c>
      <c r="AZ22" s="104">
        <f t="shared" si="65"/>
        <v>0</v>
      </c>
      <c r="BA22" s="104">
        <f t="shared" si="65"/>
        <v>0</v>
      </c>
      <c r="BB22" s="104">
        <f t="shared" si="65"/>
        <v>0</v>
      </c>
      <c r="BC22" s="104">
        <f t="shared" si="65"/>
        <v>0</v>
      </c>
      <c r="BD22" s="117">
        <f t="shared" si="65"/>
        <v>0</v>
      </c>
      <c r="BE22" s="117">
        <f t="shared" si="65"/>
        <v>0</v>
      </c>
      <c r="BF22" s="117">
        <f t="shared" si="65"/>
        <v>0</v>
      </c>
      <c r="BG22" s="104">
        <f t="shared" si="65"/>
        <v>0</v>
      </c>
      <c r="BH22" s="104">
        <f t="shared" si="65"/>
        <v>0</v>
      </c>
      <c r="BI22" s="104">
        <f t="shared" si="65"/>
        <v>0</v>
      </c>
      <c r="BJ22" s="104">
        <f t="shared" si="65"/>
        <v>0</v>
      </c>
      <c r="BK22" s="104">
        <f t="shared" si="65"/>
        <v>0</v>
      </c>
      <c r="BL22" s="104">
        <f t="shared" si="65"/>
        <v>0</v>
      </c>
      <c r="BM22" s="117">
        <f t="shared" si="65"/>
        <v>0</v>
      </c>
    </row>
    <row r="23" spans="1:65" x14ac:dyDescent="0.25">
      <c r="A23" s="42" t="s">
        <v>342</v>
      </c>
      <c r="B23" s="43" t="s">
        <v>343</v>
      </c>
      <c r="C23" s="30" t="s">
        <v>330</v>
      </c>
      <c r="D23" s="104">
        <f>D227</f>
        <v>0</v>
      </c>
      <c r="E23" s="104">
        <f t="shared" ref="E23:BM23" si="66">E227</f>
        <v>0</v>
      </c>
      <c r="F23" s="104">
        <f t="shared" si="66"/>
        <v>0</v>
      </c>
      <c r="G23" s="104">
        <f t="shared" si="66"/>
        <v>0</v>
      </c>
      <c r="H23" s="104">
        <f t="shared" si="66"/>
        <v>0</v>
      </c>
      <c r="I23" s="104">
        <f t="shared" si="66"/>
        <v>0</v>
      </c>
      <c r="J23" s="104">
        <f t="shared" si="66"/>
        <v>0</v>
      </c>
      <c r="K23" s="117">
        <f t="shared" si="66"/>
        <v>0</v>
      </c>
      <c r="L23" s="117">
        <f t="shared" si="66"/>
        <v>0</v>
      </c>
      <c r="M23" s="117">
        <f t="shared" si="66"/>
        <v>0</v>
      </c>
      <c r="N23" s="104">
        <f t="shared" si="66"/>
        <v>0</v>
      </c>
      <c r="O23" s="104">
        <f t="shared" si="66"/>
        <v>0</v>
      </c>
      <c r="P23" s="104">
        <f t="shared" si="66"/>
        <v>0</v>
      </c>
      <c r="Q23" s="104">
        <f t="shared" si="66"/>
        <v>0</v>
      </c>
      <c r="R23" s="104">
        <f t="shared" si="66"/>
        <v>0</v>
      </c>
      <c r="S23" s="104">
        <f t="shared" si="66"/>
        <v>0</v>
      </c>
      <c r="T23" s="117">
        <f t="shared" si="66"/>
        <v>0</v>
      </c>
      <c r="U23" s="117">
        <f t="shared" si="66"/>
        <v>0</v>
      </c>
      <c r="V23" s="117">
        <f t="shared" si="66"/>
        <v>0</v>
      </c>
      <c r="W23" s="104">
        <f t="shared" si="66"/>
        <v>0</v>
      </c>
      <c r="X23" s="104">
        <f t="shared" si="66"/>
        <v>0</v>
      </c>
      <c r="Y23" s="104">
        <f t="shared" si="66"/>
        <v>0</v>
      </c>
      <c r="Z23" s="104">
        <f t="shared" si="66"/>
        <v>0</v>
      </c>
      <c r="AA23" s="104">
        <f t="shared" si="66"/>
        <v>0</v>
      </c>
      <c r="AB23" s="104">
        <f t="shared" si="66"/>
        <v>0</v>
      </c>
      <c r="AC23" s="117">
        <f t="shared" si="66"/>
        <v>0</v>
      </c>
      <c r="AD23" s="117">
        <f t="shared" si="66"/>
        <v>0</v>
      </c>
      <c r="AE23" s="117">
        <f t="shared" si="66"/>
        <v>0</v>
      </c>
      <c r="AF23" s="104">
        <f t="shared" si="66"/>
        <v>0</v>
      </c>
      <c r="AG23" s="104">
        <f t="shared" si="66"/>
        <v>0</v>
      </c>
      <c r="AH23" s="104">
        <f t="shared" si="66"/>
        <v>0</v>
      </c>
      <c r="AI23" s="104">
        <f t="shared" si="66"/>
        <v>0</v>
      </c>
      <c r="AJ23" s="104">
        <f t="shared" si="66"/>
        <v>0</v>
      </c>
      <c r="AK23" s="104">
        <f t="shared" si="66"/>
        <v>0</v>
      </c>
      <c r="AL23" s="117">
        <f t="shared" si="66"/>
        <v>0</v>
      </c>
      <c r="AM23" s="117">
        <f t="shared" si="66"/>
        <v>0</v>
      </c>
      <c r="AN23" s="117">
        <f t="shared" si="66"/>
        <v>0</v>
      </c>
      <c r="AO23" s="104">
        <f t="shared" si="66"/>
        <v>0</v>
      </c>
      <c r="AP23" s="104">
        <f t="shared" si="66"/>
        <v>0</v>
      </c>
      <c r="AQ23" s="104">
        <f t="shared" si="66"/>
        <v>0</v>
      </c>
      <c r="AR23" s="104">
        <f t="shared" si="66"/>
        <v>0</v>
      </c>
      <c r="AS23" s="104">
        <f t="shared" si="66"/>
        <v>0</v>
      </c>
      <c r="AT23" s="104">
        <f t="shared" si="66"/>
        <v>0</v>
      </c>
      <c r="AU23" s="117">
        <f t="shared" si="66"/>
        <v>0</v>
      </c>
      <c r="AV23" s="117">
        <f t="shared" si="66"/>
        <v>0</v>
      </c>
      <c r="AW23" s="117">
        <f t="shared" si="66"/>
        <v>0</v>
      </c>
      <c r="AX23" s="104">
        <f t="shared" si="66"/>
        <v>0</v>
      </c>
      <c r="AY23" s="104">
        <f t="shared" si="66"/>
        <v>0</v>
      </c>
      <c r="AZ23" s="104">
        <f t="shared" si="66"/>
        <v>0</v>
      </c>
      <c r="BA23" s="104">
        <f t="shared" si="66"/>
        <v>0</v>
      </c>
      <c r="BB23" s="104">
        <f t="shared" si="66"/>
        <v>0</v>
      </c>
      <c r="BC23" s="104">
        <f t="shared" si="66"/>
        <v>0</v>
      </c>
      <c r="BD23" s="117">
        <f t="shared" si="66"/>
        <v>0</v>
      </c>
      <c r="BE23" s="117">
        <f t="shared" si="66"/>
        <v>0</v>
      </c>
      <c r="BF23" s="117">
        <f t="shared" si="66"/>
        <v>0</v>
      </c>
      <c r="BG23" s="104">
        <f t="shared" si="66"/>
        <v>0</v>
      </c>
      <c r="BH23" s="104">
        <f t="shared" si="66"/>
        <v>0</v>
      </c>
      <c r="BI23" s="104">
        <f t="shared" si="66"/>
        <v>0</v>
      </c>
      <c r="BJ23" s="104">
        <f t="shared" si="66"/>
        <v>0</v>
      </c>
      <c r="BK23" s="104">
        <f t="shared" si="66"/>
        <v>0</v>
      </c>
      <c r="BL23" s="104">
        <f t="shared" si="66"/>
        <v>0</v>
      </c>
      <c r="BM23" s="117">
        <f t="shared" si="66"/>
        <v>0</v>
      </c>
    </row>
    <row r="24" spans="1:65" x14ac:dyDescent="0.25">
      <c r="A24" s="45" t="s">
        <v>344</v>
      </c>
      <c r="B24" s="46" t="s">
        <v>407</v>
      </c>
      <c r="C24" s="47" t="s">
        <v>330</v>
      </c>
      <c r="D24" s="104">
        <f t="shared" ref="D24:AI24" si="67">D25+D78+D210+D219+D223+D227</f>
        <v>67.055000000000007</v>
      </c>
      <c r="E24" s="104">
        <f t="shared" si="67"/>
        <v>0</v>
      </c>
      <c r="F24" s="104">
        <f t="shared" si="67"/>
        <v>10.7</v>
      </c>
      <c r="G24" s="104">
        <f t="shared" si="67"/>
        <v>1.26</v>
      </c>
      <c r="H24" s="104">
        <f t="shared" si="67"/>
        <v>0</v>
      </c>
      <c r="I24" s="104">
        <f t="shared" si="67"/>
        <v>0</v>
      </c>
      <c r="J24" s="104">
        <f t="shared" si="67"/>
        <v>0</v>
      </c>
      <c r="K24" s="117">
        <f t="shared" si="67"/>
        <v>7</v>
      </c>
      <c r="L24" s="117">
        <f t="shared" si="67"/>
        <v>0</v>
      </c>
      <c r="M24" s="117">
        <f t="shared" si="67"/>
        <v>0</v>
      </c>
      <c r="N24" s="104">
        <f t="shared" si="67"/>
        <v>0</v>
      </c>
      <c r="O24" s="104">
        <f t="shared" si="67"/>
        <v>11.987500000000001</v>
      </c>
      <c r="P24" s="104">
        <f t="shared" si="67"/>
        <v>1.29</v>
      </c>
      <c r="Q24" s="104">
        <f t="shared" si="67"/>
        <v>0</v>
      </c>
      <c r="R24" s="104">
        <f t="shared" si="67"/>
        <v>0</v>
      </c>
      <c r="S24" s="104">
        <f t="shared" si="67"/>
        <v>0</v>
      </c>
      <c r="T24" s="117">
        <f t="shared" si="67"/>
        <v>0</v>
      </c>
      <c r="U24" s="117">
        <f t="shared" si="67"/>
        <v>0</v>
      </c>
      <c r="V24" s="117">
        <f t="shared" si="67"/>
        <v>0</v>
      </c>
      <c r="W24" s="104">
        <f t="shared" si="67"/>
        <v>0</v>
      </c>
      <c r="X24" s="104">
        <f t="shared" si="67"/>
        <v>12.196666666666667</v>
      </c>
      <c r="Y24" s="104">
        <f t="shared" si="67"/>
        <v>2.6500000000000004</v>
      </c>
      <c r="Z24" s="104">
        <f t="shared" si="67"/>
        <v>0</v>
      </c>
      <c r="AA24" s="104">
        <f t="shared" si="67"/>
        <v>0</v>
      </c>
      <c r="AB24" s="104">
        <f t="shared" si="67"/>
        <v>0</v>
      </c>
      <c r="AC24" s="117">
        <f t="shared" si="67"/>
        <v>0</v>
      </c>
      <c r="AD24" s="117">
        <f t="shared" si="67"/>
        <v>0</v>
      </c>
      <c r="AE24" s="117">
        <f t="shared" si="67"/>
        <v>0</v>
      </c>
      <c r="AF24" s="104">
        <f t="shared" si="67"/>
        <v>0</v>
      </c>
      <c r="AG24" s="104">
        <f t="shared" si="67"/>
        <v>12.425000000000001</v>
      </c>
      <c r="AH24" s="104">
        <f t="shared" si="67"/>
        <v>1.63</v>
      </c>
      <c r="AI24" s="104">
        <f t="shared" si="67"/>
        <v>0</v>
      </c>
      <c r="AJ24" s="104">
        <f t="shared" ref="AJ24:BM24" si="68">AJ25+AJ78+AJ210+AJ219+AJ223+AJ227</f>
        <v>0.93</v>
      </c>
      <c r="AK24" s="104">
        <f t="shared" si="68"/>
        <v>0</v>
      </c>
      <c r="AL24" s="117">
        <f t="shared" si="68"/>
        <v>0</v>
      </c>
      <c r="AM24" s="117">
        <f t="shared" si="68"/>
        <v>0</v>
      </c>
      <c r="AN24" s="117">
        <f t="shared" si="68"/>
        <v>0</v>
      </c>
      <c r="AO24" s="104">
        <f t="shared" si="68"/>
        <v>0</v>
      </c>
      <c r="AP24" s="104">
        <f t="shared" si="68"/>
        <v>12.662500000000001</v>
      </c>
      <c r="AQ24" s="104">
        <f t="shared" si="68"/>
        <v>1.1200000000000001</v>
      </c>
      <c r="AR24" s="104">
        <f t="shared" si="68"/>
        <v>0</v>
      </c>
      <c r="AS24" s="104">
        <f t="shared" si="68"/>
        <v>0.7</v>
      </c>
      <c r="AT24" s="104">
        <f t="shared" si="68"/>
        <v>0</v>
      </c>
      <c r="AU24" s="117">
        <f t="shared" si="68"/>
        <v>0</v>
      </c>
      <c r="AV24" s="117">
        <f t="shared" si="68"/>
        <v>0</v>
      </c>
      <c r="AW24" s="117">
        <f t="shared" si="68"/>
        <v>0</v>
      </c>
      <c r="AX24" s="104">
        <f t="shared" si="68"/>
        <v>0</v>
      </c>
      <c r="AY24" s="104">
        <f t="shared" si="68"/>
        <v>7.0833333333333339</v>
      </c>
      <c r="AZ24" s="104">
        <f t="shared" si="68"/>
        <v>0</v>
      </c>
      <c r="BA24" s="104">
        <f t="shared" si="68"/>
        <v>0</v>
      </c>
      <c r="BB24" s="104">
        <f t="shared" si="68"/>
        <v>0</v>
      </c>
      <c r="BC24" s="104">
        <f t="shared" si="68"/>
        <v>0</v>
      </c>
      <c r="BD24" s="117">
        <f t="shared" si="68"/>
        <v>16</v>
      </c>
      <c r="BE24" s="117">
        <f t="shared" si="68"/>
        <v>0</v>
      </c>
      <c r="BF24" s="117">
        <f t="shared" si="68"/>
        <v>0</v>
      </c>
      <c r="BG24" s="104">
        <f t="shared" si="68"/>
        <v>0</v>
      </c>
      <c r="BH24" s="104">
        <f t="shared" si="68"/>
        <v>67.055000000000007</v>
      </c>
      <c r="BI24" s="104">
        <f t="shared" si="68"/>
        <v>7.95</v>
      </c>
      <c r="BJ24" s="104">
        <f t="shared" si="68"/>
        <v>0</v>
      </c>
      <c r="BK24" s="104">
        <f t="shared" si="68"/>
        <v>1.63</v>
      </c>
      <c r="BL24" s="104">
        <f t="shared" si="68"/>
        <v>0</v>
      </c>
      <c r="BM24" s="117">
        <f t="shared" si="68"/>
        <v>23</v>
      </c>
    </row>
    <row r="25" spans="1:65" ht="31.5" x14ac:dyDescent="0.25">
      <c r="A25" s="48" t="s">
        <v>147</v>
      </c>
      <c r="B25" s="33" t="s">
        <v>345</v>
      </c>
      <c r="C25" s="49" t="s">
        <v>330</v>
      </c>
      <c r="D25" s="104">
        <f>D26+D33+D42+D69</f>
        <v>0</v>
      </c>
      <c r="E25" s="104">
        <f t="shared" ref="E25" si="69">E26+E33+E42+E69</f>
        <v>0</v>
      </c>
      <c r="F25" s="104">
        <f t="shared" ref="F25" si="70">F26+F33+F42+F69</f>
        <v>0</v>
      </c>
      <c r="G25" s="104">
        <f t="shared" ref="G25" si="71">G26+G33+G42+G69</f>
        <v>0</v>
      </c>
      <c r="H25" s="104">
        <f t="shared" ref="H25" si="72">H26+H33+H42+H69</f>
        <v>0</v>
      </c>
      <c r="I25" s="104">
        <f t="shared" ref="I25" si="73">I26+I33+I42+I69</f>
        <v>0</v>
      </c>
      <c r="J25" s="104">
        <f t="shared" ref="J25" si="74">J26+J33+J42+J69</f>
        <v>0</v>
      </c>
      <c r="K25" s="117">
        <f t="shared" ref="K25" si="75">K26+K33+K42+K69</f>
        <v>0</v>
      </c>
      <c r="L25" s="117">
        <f t="shared" ref="L25" si="76">L26+L33+L42+L69</f>
        <v>0</v>
      </c>
      <c r="M25" s="117">
        <f t="shared" ref="M25" si="77">M26+M33+M42+M69</f>
        <v>0</v>
      </c>
      <c r="N25" s="104">
        <f t="shared" ref="N25" si="78">N26+N33+N42+N69</f>
        <v>0</v>
      </c>
      <c r="O25" s="104">
        <f t="shared" ref="O25" si="79">O26+O33+O42+O69</f>
        <v>0</v>
      </c>
      <c r="P25" s="104">
        <f t="shared" ref="P25" si="80">P26+P33+P42+P69</f>
        <v>0</v>
      </c>
      <c r="Q25" s="104">
        <f t="shared" ref="Q25" si="81">Q26+Q33+Q42+Q69</f>
        <v>0</v>
      </c>
      <c r="R25" s="104">
        <f t="shared" ref="R25" si="82">R26+R33+R42+R69</f>
        <v>0</v>
      </c>
      <c r="S25" s="104">
        <f t="shared" ref="S25" si="83">S26+S33+S42+S69</f>
        <v>0</v>
      </c>
      <c r="T25" s="117">
        <f t="shared" ref="T25" si="84">T26+T33+T42+T69</f>
        <v>0</v>
      </c>
      <c r="U25" s="117">
        <f t="shared" ref="U25" si="85">U26+U33+U42+U69</f>
        <v>0</v>
      </c>
      <c r="V25" s="117">
        <f t="shared" ref="V25" si="86">V26+V33+V42+V69</f>
        <v>0</v>
      </c>
      <c r="W25" s="104">
        <f t="shared" ref="W25" si="87">W26+W33+W42+W69</f>
        <v>0</v>
      </c>
      <c r="X25" s="104">
        <f t="shared" ref="X25" si="88">X26+X33+X42+X69</f>
        <v>0</v>
      </c>
      <c r="Y25" s="104">
        <f t="shared" ref="Y25" si="89">Y26+Y33+Y42+Y69</f>
        <v>0</v>
      </c>
      <c r="Z25" s="104">
        <f t="shared" ref="Z25" si="90">Z26+Z33+Z42+Z69</f>
        <v>0</v>
      </c>
      <c r="AA25" s="104">
        <f t="shared" ref="AA25" si="91">AA26+AA33+AA42+AA69</f>
        <v>0</v>
      </c>
      <c r="AB25" s="104">
        <f t="shared" ref="AB25" si="92">AB26+AB33+AB42+AB69</f>
        <v>0</v>
      </c>
      <c r="AC25" s="117">
        <f t="shared" ref="AC25" si="93">AC26+AC33+AC42+AC69</f>
        <v>0</v>
      </c>
      <c r="AD25" s="117">
        <f t="shared" ref="AD25" si="94">AD26+AD33+AD42+AD69</f>
        <v>0</v>
      </c>
      <c r="AE25" s="117">
        <f t="shared" ref="AE25" si="95">AE26+AE33+AE42+AE69</f>
        <v>0</v>
      </c>
      <c r="AF25" s="104">
        <f t="shared" ref="AF25" si="96">AF26+AF33+AF42+AF69</f>
        <v>0</v>
      </c>
      <c r="AG25" s="104">
        <f t="shared" ref="AG25" si="97">AG26+AG33+AG42+AG69</f>
        <v>0</v>
      </c>
      <c r="AH25" s="104">
        <f t="shared" ref="AH25" si="98">AH26+AH33+AH42+AH69</f>
        <v>0</v>
      </c>
      <c r="AI25" s="104">
        <f t="shared" ref="AI25" si="99">AI26+AI33+AI42+AI69</f>
        <v>0</v>
      </c>
      <c r="AJ25" s="104">
        <f t="shared" ref="AJ25" si="100">AJ26+AJ33+AJ42+AJ69</f>
        <v>0</v>
      </c>
      <c r="AK25" s="104">
        <f t="shared" ref="AK25" si="101">AK26+AK33+AK42+AK69</f>
        <v>0</v>
      </c>
      <c r="AL25" s="117">
        <f t="shared" ref="AL25" si="102">AL26+AL33+AL42+AL69</f>
        <v>0</v>
      </c>
      <c r="AM25" s="117">
        <f t="shared" ref="AM25" si="103">AM26+AM33+AM42+AM69</f>
        <v>0</v>
      </c>
      <c r="AN25" s="117">
        <f t="shared" ref="AN25" si="104">AN26+AN33+AN42+AN69</f>
        <v>0</v>
      </c>
      <c r="AO25" s="104">
        <f t="shared" ref="AO25" si="105">AO26+AO33+AO42+AO69</f>
        <v>0</v>
      </c>
      <c r="AP25" s="104">
        <f t="shared" ref="AP25" si="106">AP26+AP33+AP42+AP69</f>
        <v>0</v>
      </c>
      <c r="AQ25" s="104">
        <f t="shared" ref="AQ25" si="107">AQ26+AQ33+AQ42+AQ69</f>
        <v>0</v>
      </c>
      <c r="AR25" s="104">
        <f t="shared" ref="AR25" si="108">AR26+AR33+AR42+AR69</f>
        <v>0</v>
      </c>
      <c r="AS25" s="104">
        <f t="shared" ref="AS25" si="109">AS26+AS33+AS42+AS69</f>
        <v>0</v>
      </c>
      <c r="AT25" s="104">
        <f t="shared" ref="AT25" si="110">AT26+AT33+AT42+AT69</f>
        <v>0</v>
      </c>
      <c r="AU25" s="117">
        <f t="shared" ref="AU25" si="111">AU26+AU33+AU42+AU69</f>
        <v>0</v>
      </c>
      <c r="AV25" s="117">
        <f t="shared" ref="AV25" si="112">AV26+AV33+AV42+AV69</f>
        <v>0</v>
      </c>
      <c r="AW25" s="117">
        <f t="shared" ref="AW25" si="113">AW26+AW33+AW42+AW69</f>
        <v>0</v>
      </c>
      <c r="AX25" s="104">
        <f t="shared" ref="AX25" si="114">AX26+AX33+AX42+AX69</f>
        <v>0</v>
      </c>
      <c r="AY25" s="104">
        <f t="shared" ref="AY25" si="115">AY26+AY33+AY42+AY69</f>
        <v>0</v>
      </c>
      <c r="AZ25" s="104">
        <f t="shared" ref="AZ25" si="116">AZ26+AZ33+AZ42+AZ69</f>
        <v>0</v>
      </c>
      <c r="BA25" s="104">
        <f t="shared" ref="BA25" si="117">BA26+BA33+BA42+BA69</f>
        <v>0</v>
      </c>
      <c r="BB25" s="104">
        <f t="shared" ref="BB25" si="118">BB26+BB33+BB42+BB69</f>
        <v>0</v>
      </c>
      <c r="BC25" s="104">
        <f t="shared" ref="BC25" si="119">BC26+BC33+BC42+BC69</f>
        <v>0</v>
      </c>
      <c r="BD25" s="117">
        <f t="shared" ref="BD25" si="120">BD26+BD33+BD42+BD69</f>
        <v>0</v>
      </c>
      <c r="BE25" s="117">
        <f t="shared" ref="BE25" si="121">BE26+BE33+BE42+BE69</f>
        <v>0</v>
      </c>
      <c r="BF25" s="117">
        <f t="shared" ref="BF25" si="122">BF26+BF33+BF42+BF69</f>
        <v>0</v>
      </c>
      <c r="BG25" s="104">
        <f t="shared" ref="BG25" si="123">BG26+BG33+BG42+BG69</f>
        <v>0</v>
      </c>
      <c r="BH25" s="104">
        <f t="shared" ref="BH25" si="124">BH26+BH33+BH42+BH69</f>
        <v>0</v>
      </c>
      <c r="BI25" s="104">
        <f t="shared" ref="BI25" si="125">BI26+BI33+BI42+BI69</f>
        <v>0</v>
      </c>
      <c r="BJ25" s="104">
        <f t="shared" ref="BJ25" si="126">BJ26+BJ33+BJ42+BJ69</f>
        <v>0</v>
      </c>
      <c r="BK25" s="104">
        <f t="shared" ref="BK25" si="127">BK26+BK33+BK42+BK69</f>
        <v>0</v>
      </c>
      <c r="BL25" s="104">
        <f t="shared" ref="BL25" si="128">BL26+BL33+BL42+BL69</f>
        <v>0</v>
      </c>
      <c r="BM25" s="117">
        <f t="shared" ref="BM25" si="129">BM26+BM33+BM42+BM69</f>
        <v>0</v>
      </c>
    </row>
    <row r="26" spans="1:65" ht="47.25" x14ac:dyDescent="0.25">
      <c r="A26" s="48" t="s">
        <v>148</v>
      </c>
      <c r="B26" s="33" t="s">
        <v>346</v>
      </c>
      <c r="C26" s="49" t="s">
        <v>330</v>
      </c>
      <c r="D26" s="104">
        <f>D29</f>
        <v>0</v>
      </c>
      <c r="E26" s="104">
        <f>E27+E28+E29</f>
        <v>0</v>
      </c>
      <c r="F26" s="104">
        <f t="shared" ref="F26" si="130">F27+F28+F29</f>
        <v>0</v>
      </c>
      <c r="G26" s="104">
        <f t="shared" ref="G26" si="131">G27+G28+G29</f>
        <v>0</v>
      </c>
      <c r="H26" s="104">
        <f t="shared" ref="H26" si="132">H27+H28+H29</f>
        <v>0</v>
      </c>
      <c r="I26" s="104">
        <f t="shared" ref="I26" si="133">I27+I28+I29</f>
        <v>0</v>
      </c>
      <c r="J26" s="104">
        <f t="shared" ref="J26" si="134">J27+J28+J29</f>
        <v>0</v>
      </c>
      <c r="K26" s="117">
        <f t="shared" ref="K26" si="135">K27+K28+K29</f>
        <v>0</v>
      </c>
      <c r="L26" s="117">
        <f t="shared" ref="L26" si="136">L27+L28+L29</f>
        <v>0</v>
      </c>
      <c r="M26" s="117">
        <f t="shared" ref="M26" si="137">M27+M28+M29</f>
        <v>0</v>
      </c>
      <c r="N26" s="104">
        <f t="shared" ref="N26" si="138">N27+N28+N29</f>
        <v>0</v>
      </c>
      <c r="O26" s="104">
        <f t="shared" ref="O26" si="139">O27+O28+O29</f>
        <v>0</v>
      </c>
      <c r="P26" s="104">
        <f t="shared" ref="P26" si="140">P27+P28+P29</f>
        <v>0</v>
      </c>
      <c r="Q26" s="104">
        <f t="shared" ref="Q26" si="141">Q27+Q28+Q29</f>
        <v>0</v>
      </c>
      <c r="R26" s="104">
        <f t="shared" ref="R26" si="142">R27+R28+R29</f>
        <v>0</v>
      </c>
      <c r="S26" s="104">
        <f t="shared" ref="S26" si="143">S27+S28+S29</f>
        <v>0</v>
      </c>
      <c r="T26" s="117">
        <f t="shared" ref="T26" si="144">T27+T28+T29</f>
        <v>0</v>
      </c>
      <c r="U26" s="117">
        <f t="shared" ref="U26" si="145">U27+U28+U29</f>
        <v>0</v>
      </c>
      <c r="V26" s="117">
        <f t="shared" ref="V26" si="146">V27+V28+V29</f>
        <v>0</v>
      </c>
      <c r="W26" s="104">
        <f t="shared" ref="W26" si="147">W27+W28+W29</f>
        <v>0</v>
      </c>
      <c r="X26" s="104">
        <f t="shared" ref="X26" si="148">X27+X28+X29</f>
        <v>0</v>
      </c>
      <c r="Y26" s="104">
        <f t="shared" ref="Y26" si="149">Y27+Y28+Y29</f>
        <v>0</v>
      </c>
      <c r="Z26" s="104">
        <f t="shared" ref="Z26" si="150">Z27+Z28+Z29</f>
        <v>0</v>
      </c>
      <c r="AA26" s="104">
        <f t="shared" ref="AA26" si="151">AA27+AA28+AA29</f>
        <v>0</v>
      </c>
      <c r="AB26" s="104">
        <f t="shared" ref="AB26" si="152">AB27+AB28+AB29</f>
        <v>0</v>
      </c>
      <c r="AC26" s="117">
        <f t="shared" ref="AC26" si="153">AC27+AC28+AC29</f>
        <v>0</v>
      </c>
      <c r="AD26" s="117">
        <f t="shared" ref="AD26" si="154">AD27+AD28+AD29</f>
        <v>0</v>
      </c>
      <c r="AE26" s="117">
        <f t="shared" ref="AE26" si="155">AE27+AE28+AE29</f>
        <v>0</v>
      </c>
      <c r="AF26" s="104">
        <f t="shared" ref="AF26" si="156">AF27+AF28+AF29</f>
        <v>0</v>
      </c>
      <c r="AG26" s="104">
        <f t="shared" ref="AG26" si="157">AG27+AG28+AG29</f>
        <v>0</v>
      </c>
      <c r="AH26" s="104">
        <f t="shared" ref="AH26" si="158">AH27+AH28+AH29</f>
        <v>0</v>
      </c>
      <c r="AI26" s="104">
        <f t="shared" ref="AI26" si="159">AI27+AI28+AI29</f>
        <v>0</v>
      </c>
      <c r="AJ26" s="104">
        <f t="shared" ref="AJ26" si="160">AJ27+AJ28+AJ29</f>
        <v>0</v>
      </c>
      <c r="AK26" s="104">
        <f t="shared" ref="AK26" si="161">AK27+AK28+AK29</f>
        <v>0</v>
      </c>
      <c r="AL26" s="117">
        <f t="shared" ref="AL26" si="162">AL27+AL28+AL29</f>
        <v>0</v>
      </c>
      <c r="AM26" s="117">
        <f t="shared" ref="AM26" si="163">AM27+AM28+AM29</f>
        <v>0</v>
      </c>
      <c r="AN26" s="117">
        <f t="shared" ref="AN26" si="164">AN27+AN28+AN29</f>
        <v>0</v>
      </c>
      <c r="AO26" s="104">
        <f t="shared" ref="AO26" si="165">AO27+AO28+AO29</f>
        <v>0</v>
      </c>
      <c r="AP26" s="104">
        <f t="shared" ref="AP26" si="166">AP27+AP28+AP29</f>
        <v>0</v>
      </c>
      <c r="AQ26" s="104">
        <f t="shared" ref="AQ26" si="167">AQ27+AQ28+AQ29</f>
        <v>0</v>
      </c>
      <c r="AR26" s="104">
        <f t="shared" ref="AR26" si="168">AR27+AR28+AR29</f>
        <v>0</v>
      </c>
      <c r="AS26" s="104">
        <f t="shared" ref="AS26" si="169">AS27+AS28+AS29</f>
        <v>0</v>
      </c>
      <c r="AT26" s="104">
        <f t="shared" ref="AT26" si="170">AT27+AT28+AT29</f>
        <v>0</v>
      </c>
      <c r="AU26" s="117">
        <f t="shared" ref="AU26" si="171">AU27+AU28+AU29</f>
        <v>0</v>
      </c>
      <c r="AV26" s="117">
        <f t="shared" ref="AV26" si="172">AV27+AV28+AV29</f>
        <v>0</v>
      </c>
      <c r="AW26" s="117">
        <f t="shared" ref="AW26" si="173">AW27+AW28+AW29</f>
        <v>0</v>
      </c>
      <c r="AX26" s="104">
        <f t="shared" ref="AX26" si="174">AX27+AX28+AX29</f>
        <v>0</v>
      </c>
      <c r="AY26" s="104">
        <f t="shared" ref="AY26" si="175">AY27+AY28+AY29</f>
        <v>0</v>
      </c>
      <c r="AZ26" s="104">
        <f t="shared" ref="AZ26" si="176">AZ27+AZ28+AZ29</f>
        <v>0</v>
      </c>
      <c r="BA26" s="104">
        <f t="shared" ref="BA26" si="177">BA27+BA28+BA29</f>
        <v>0</v>
      </c>
      <c r="BB26" s="104">
        <f t="shared" ref="BB26" si="178">BB27+BB28+BB29</f>
        <v>0</v>
      </c>
      <c r="BC26" s="104">
        <f t="shared" ref="BC26" si="179">BC27+BC28+BC29</f>
        <v>0</v>
      </c>
      <c r="BD26" s="117">
        <f t="shared" ref="BD26" si="180">BD27+BD28+BD29</f>
        <v>0</v>
      </c>
      <c r="BE26" s="117">
        <f t="shared" ref="BE26" si="181">BE27+BE28+BE29</f>
        <v>0</v>
      </c>
      <c r="BF26" s="117">
        <f t="shared" ref="BF26" si="182">BF27+BF28+BF29</f>
        <v>0</v>
      </c>
      <c r="BG26" s="104">
        <f t="shared" ref="BG26" si="183">BG27+BG28+BG29</f>
        <v>0</v>
      </c>
      <c r="BH26" s="104">
        <f t="shared" ref="BH26" si="184">BH27+BH28+BH29</f>
        <v>0</v>
      </c>
      <c r="BI26" s="104">
        <f t="shared" ref="BI26" si="185">BI27+BI28+BI29</f>
        <v>0</v>
      </c>
      <c r="BJ26" s="104">
        <f t="shared" ref="BJ26" si="186">BJ27+BJ28+BJ29</f>
        <v>0</v>
      </c>
      <c r="BK26" s="104">
        <f t="shared" ref="BK26" si="187">BK27+BK28+BK29</f>
        <v>0</v>
      </c>
      <c r="BL26" s="104">
        <f t="shared" ref="BL26" si="188">BL27+BL28+BL29</f>
        <v>0</v>
      </c>
      <c r="BM26" s="117">
        <f t="shared" ref="BM26" si="189">BM27+BM28+BM29</f>
        <v>0</v>
      </c>
    </row>
    <row r="27" spans="1:65" ht="63" x14ac:dyDescent="0.25">
      <c r="A27" s="27" t="s">
        <v>163</v>
      </c>
      <c r="B27" s="28" t="s">
        <v>347</v>
      </c>
      <c r="C27" s="29" t="s">
        <v>330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18">
        <v>0</v>
      </c>
      <c r="L27" s="118">
        <v>0</v>
      </c>
      <c r="M27" s="118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18">
        <v>0</v>
      </c>
      <c r="U27" s="118">
        <v>0</v>
      </c>
      <c r="V27" s="118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18">
        <v>0</v>
      </c>
      <c r="AD27" s="118">
        <v>0</v>
      </c>
      <c r="AE27" s="118">
        <v>0</v>
      </c>
      <c r="AF27" s="105">
        <v>0</v>
      </c>
      <c r="AG27" s="105">
        <v>0</v>
      </c>
      <c r="AH27" s="105">
        <v>0</v>
      </c>
      <c r="AI27" s="105">
        <v>0</v>
      </c>
      <c r="AJ27" s="105">
        <v>0</v>
      </c>
      <c r="AK27" s="105">
        <v>0</v>
      </c>
      <c r="AL27" s="118">
        <v>0</v>
      </c>
      <c r="AM27" s="118">
        <v>0</v>
      </c>
      <c r="AN27" s="118">
        <v>0</v>
      </c>
      <c r="AO27" s="105">
        <v>0</v>
      </c>
      <c r="AP27" s="105">
        <v>0</v>
      </c>
      <c r="AQ27" s="105">
        <v>0</v>
      </c>
      <c r="AR27" s="105">
        <v>0</v>
      </c>
      <c r="AS27" s="105">
        <v>0</v>
      </c>
      <c r="AT27" s="105">
        <v>0</v>
      </c>
      <c r="AU27" s="118">
        <v>0</v>
      </c>
      <c r="AV27" s="118">
        <v>0</v>
      </c>
      <c r="AW27" s="118">
        <v>0</v>
      </c>
      <c r="AX27" s="105">
        <v>0</v>
      </c>
      <c r="AY27" s="105">
        <v>0</v>
      </c>
      <c r="AZ27" s="105">
        <v>0</v>
      </c>
      <c r="BA27" s="105">
        <v>0</v>
      </c>
      <c r="BB27" s="105">
        <v>0</v>
      </c>
      <c r="BC27" s="105">
        <v>0</v>
      </c>
      <c r="BD27" s="118">
        <v>0</v>
      </c>
      <c r="BE27" s="118">
        <v>0</v>
      </c>
      <c r="BF27" s="118">
        <v>0</v>
      </c>
      <c r="BG27" s="55">
        <f>E27+N27+W27+AF27+AO27+AX27</f>
        <v>0</v>
      </c>
      <c r="BH27" s="55">
        <f t="shared" ref="BH27:BM28" si="190">F27+O27+X27+AG27+AP27+AY27</f>
        <v>0</v>
      </c>
      <c r="BI27" s="55">
        <f t="shared" si="190"/>
        <v>0</v>
      </c>
      <c r="BJ27" s="55">
        <f t="shared" si="190"/>
        <v>0</v>
      </c>
      <c r="BK27" s="55">
        <f t="shared" si="190"/>
        <v>0</v>
      </c>
      <c r="BL27" s="55">
        <f t="shared" si="190"/>
        <v>0</v>
      </c>
      <c r="BM27" s="116">
        <f t="shared" si="190"/>
        <v>0</v>
      </c>
    </row>
    <row r="28" spans="1:65" ht="63" x14ac:dyDescent="0.25">
      <c r="A28" s="27" t="s">
        <v>164</v>
      </c>
      <c r="B28" s="28" t="s">
        <v>348</v>
      </c>
      <c r="C28" s="29" t="s">
        <v>330</v>
      </c>
      <c r="D28" s="105">
        <v>0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18">
        <v>0</v>
      </c>
      <c r="L28" s="118">
        <v>0</v>
      </c>
      <c r="M28" s="118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  <c r="S28" s="105">
        <v>0</v>
      </c>
      <c r="T28" s="118">
        <v>0</v>
      </c>
      <c r="U28" s="118">
        <v>0</v>
      </c>
      <c r="V28" s="118">
        <v>0</v>
      </c>
      <c r="W28" s="105">
        <v>0</v>
      </c>
      <c r="X28" s="105">
        <v>0</v>
      </c>
      <c r="Y28" s="105">
        <v>0</v>
      </c>
      <c r="Z28" s="105">
        <v>0</v>
      </c>
      <c r="AA28" s="105">
        <v>0</v>
      </c>
      <c r="AB28" s="105">
        <v>0</v>
      </c>
      <c r="AC28" s="118">
        <v>0</v>
      </c>
      <c r="AD28" s="118">
        <v>0</v>
      </c>
      <c r="AE28" s="118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18">
        <v>0</v>
      </c>
      <c r="AM28" s="118">
        <v>0</v>
      </c>
      <c r="AN28" s="118">
        <v>0</v>
      </c>
      <c r="AO28" s="105">
        <v>0</v>
      </c>
      <c r="AP28" s="105">
        <v>0</v>
      </c>
      <c r="AQ28" s="105">
        <v>0</v>
      </c>
      <c r="AR28" s="105">
        <v>0</v>
      </c>
      <c r="AS28" s="105">
        <v>0</v>
      </c>
      <c r="AT28" s="105">
        <v>0</v>
      </c>
      <c r="AU28" s="118">
        <v>0</v>
      </c>
      <c r="AV28" s="118">
        <v>0</v>
      </c>
      <c r="AW28" s="118">
        <v>0</v>
      </c>
      <c r="AX28" s="105">
        <v>0</v>
      </c>
      <c r="AY28" s="105">
        <v>0</v>
      </c>
      <c r="AZ28" s="105">
        <v>0</v>
      </c>
      <c r="BA28" s="105">
        <v>0</v>
      </c>
      <c r="BB28" s="105">
        <v>0</v>
      </c>
      <c r="BC28" s="105">
        <v>0</v>
      </c>
      <c r="BD28" s="118">
        <v>0</v>
      </c>
      <c r="BE28" s="118">
        <v>0</v>
      </c>
      <c r="BF28" s="118">
        <v>0</v>
      </c>
      <c r="BG28" s="55">
        <f>E28+N28+W28+AF28+AO28+AX28</f>
        <v>0</v>
      </c>
      <c r="BH28" s="55">
        <f t="shared" si="190"/>
        <v>0</v>
      </c>
      <c r="BI28" s="55">
        <f t="shared" si="190"/>
        <v>0</v>
      </c>
      <c r="BJ28" s="55">
        <f t="shared" si="190"/>
        <v>0</v>
      </c>
      <c r="BK28" s="55">
        <f t="shared" si="190"/>
        <v>0</v>
      </c>
      <c r="BL28" s="55">
        <f t="shared" si="190"/>
        <v>0</v>
      </c>
      <c r="BM28" s="116">
        <f t="shared" si="190"/>
        <v>0</v>
      </c>
    </row>
    <row r="29" spans="1:65" ht="47.25" x14ac:dyDescent="0.25">
      <c r="A29" s="48" t="s">
        <v>349</v>
      </c>
      <c r="B29" s="33" t="s">
        <v>350</v>
      </c>
      <c r="C29" s="49" t="s">
        <v>330</v>
      </c>
      <c r="D29" s="104">
        <f>SUM(D30:D32)</f>
        <v>0</v>
      </c>
      <c r="E29" s="104">
        <f t="shared" ref="E29" si="191">SUM(E30:E32)</f>
        <v>0</v>
      </c>
      <c r="F29" s="104">
        <f t="shared" ref="F29" si="192">SUM(F30:F32)</f>
        <v>0</v>
      </c>
      <c r="G29" s="104">
        <f t="shared" ref="G29" si="193">SUM(G30:G32)</f>
        <v>0</v>
      </c>
      <c r="H29" s="104">
        <f t="shared" ref="H29" si="194">SUM(H30:H32)</f>
        <v>0</v>
      </c>
      <c r="I29" s="104">
        <f t="shared" ref="I29" si="195">SUM(I30:I32)</f>
        <v>0</v>
      </c>
      <c r="J29" s="104">
        <f t="shared" ref="J29" si="196">SUM(J30:J32)</f>
        <v>0</v>
      </c>
      <c r="K29" s="117">
        <f t="shared" ref="K29" si="197">SUM(K30:K32)</f>
        <v>0</v>
      </c>
      <c r="L29" s="117">
        <f t="shared" ref="L29" si="198">SUM(L30:L32)</f>
        <v>0</v>
      </c>
      <c r="M29" s="117">
        <f t="shared" ref="M29" si="199">SUM(M30:M32)</f>
        <v>0</v>
      </c>
      <c r="N29" s="104">
        <f t="shared" ref="N29" si="200">SUM(N30:N32)</f>
        <v>0</v>
      </c>
      <c r="O29" s="104">
        <f t="shared" ref="O29" si="201">SUM(O30:O32)</f>
        <v>0</v>
      </c>
      <c r="P29" s="104">
        <f t="shared" ref="P29" si="202">SUM(P30:P32)</f>
        <v>0</v>
      </c>
      <c r="Q29" s="104">
        <f t="shared" ref="Q29" si="203">SUM(Q30:Q32)</f>
        <v>0</v>
      </c>
      <c r="R29" s="104">
        <f t="shared" ref="R29" si="204">SUM(R30:R32)</f>
        <v>0</v>
      </c>
      <c r="S29" s="104">
        <f t="shared" ref="S29" si="205">SUM(S30:S32)</f>
        <v>0</v>
      </c>
      <c r="T29" s="117">
        <f t="shared" ref="T29" si="206">SUM(T30:T32)</f>
        <v>0</v>
      </c>
      <c r="U29" s="117">
        <f t="shared" ref="U29" si="207">SUM(U30:U32)</f>
        <v>0</v>
      </c>
      <c r="V29" s="117">
        <f t="shared" ref="V29" si="208">SUM(V30:V32)</f>
        <v>0</v>
      </c>
      <c r="W29" s="104">
        <f t="shared" ref="W29" si="209">SUM(W30:W32)</f>
        <v>0</v>
      </c>
      <c r="X29" s="104">
        <f t="shared" ref="X29" si="210">SUM(X30:X32)</f>
        <v>0</v>
      </c>
      <c r="Y29" s="104">
        <f t="shared" ref="Y29" si="211">SUM(Y30:Y32)</f>
        <v>0</v>
      </c>
      <c r="Z29" s="104">
        <f t="shared" ref="Z29" si="212">SUM(Z30:Z32)</f>
        <v>0</v>
      </c>
      <c r="AA29" s="104">
        <f t="shared" ref="AA29" si="213">SUM(AA30:AA32)</f>
        <v>0</v>
      </c>
      <c r="AB29" s="104">
        <f t="shared" ref="AB29" si="214">SUM(AB30:AB32)</f>
        <v>0</v>
      </c>
      <c r="AC29" s="117">
        <f t="shared" ref="AC29" si="215">SUM(AC30:AC32)</f>
        <v>0</v>
      </c>
      <c r="AD29" s="117">
        <f t="shared" ref="AD29" si="216">SUM(AD30:AD32)</f>
        <v>0</v>
      </c>
      <c r="AE29" s="117">
        <f t="shared" ref="AE29" si="217">SUM(AE30:AE32)</f>
        <v>0</v>
      </c>
      <c r="AF29" s="104">
        <f t="shared" ref="AF29" si="218">SUM(AF30:AF32)</f>
        <v>0</v>
      </c>
      <c r="AG29" s="104">
        <f t="shared" ref="AG29" si="219">SUM(AG30:AG32)</f>
        <v>0</v>
      </c>
      <c r="AH29" s="104">
        <f t="shared" ref="AH29" si="220">SUM(AH30:AH32)</f>
        <v>0</v>
      </c>
      <c r="AI29" s="104">
        <f t="shared" ref="AI29" si="221">SUM(AI30:AI32)</f>
        <v>0</v>
      </c>
      <c r="AJ29" s="104">
        <f t="shared" ref="AJ29" si="222">SUM(AJ30:AJ32)</f>
        <v>0</v>
      </c>
      <c r="AK29" s="104">
        <f t="shared" ref="AK29" si="223">SUM(AK30:AK32)</f>
        <v>0</v>
      </c>
      <c r="AL29" s="117">
        <f t="shared" ref="AL29" si="224">SUM(AL30:AL32)</f>
        <v>0</v>
      </c>
      <c r="AM29" s="117">
        <f t="shared" ref="AM29" si="225">SUM(AM30:AM32)</f>
        <v>0</v>
      </c>
      <c r="AN29" s="117">
        <f t="shared" ref="AN29" si="226">SUM(AN30:AN32)</f>
        <v>0</v>
      </c>
      <c r="AO29" s="104">
        <f t="shared" ref="AO29" si="227">SUM(AO30:AO32)</f>
        <v>0</v>
      </c>
      <c r="AP29" s="104">
        <f t="shared" ref="AP29" si="228">SUM(AP30:AP32)</f>
        <v>0</v>
      </c>
      <c r="AQ29" s="104">
        <f t="shared" ref="AQ29" si="229">SUM(AQ30:AQ32)</f>
        <v>0</v>
      </c>
      <c r="AR29" s="104">
        <f t="shared" ref="AR29" si="230">SUM(AR30:AR32)</f>
        <v>0</v>
      </c>
      <c r="AS29" s="104">
        <f t="shared" ref="AS29" si="231">SUM(AS30:AS32)</f>
        <v>0</v>
      </c>
      <c r="AT29" s="104">
        <f t="shared" ref="AT29" si="232">SUM(AT30:AT32)</f>
        <v>0</v>
      </c>
      <c r="AU29" s="117">
        <f t="shared" ref="AU29" si="233">SUM(AU30:AU32)</f>
        <v>0</v>
      </c>
      <c r="AV29" s="117">
        <f t="shared" ref="AV29" si="234">SUM(AV30:AV32)</f>
        <v>0</v>
      </c>
      <c r="AW29" s="117">
        <f t="shared" ref="AW29" si="235">SUM(AW30:AW32)</f>
        <v>0</v>
      </c>
      <c r="AX29" s="104">
        <f t="shared" ref="AX29" si="236">SUM(AX30:AX32)</f>
        <v>0</v>
      </c>
      <c r="AY29" s="104">
        <f t="shared" ref="AY29" si="237">SUM(AY30:AY32)</f>
        <v>0</v>
      </c>
      <c r="AZ29" s="104">
        <f t="shared" ref="AZ29" si="238">SUM(AZ30:AZ32)</f>
        <v>0</v>
      </c>
      <c r="BA29" s="104">
        <f t="shared" ref="BA29" si="239">SUM(BA30:BA32)</f>
        <v>0</v>
      </c>
      <c r="BB29" s="104">
        <f t="shared" ref="BB29" si="240">SUM(BB30:BB32)</f>
        <v>0</v>
      </c>
      <c r="BC29" s="104">
        <f t="shared" ref="BC29" si="241">SUM(BC30:BC32)</f>
        <v>0</v>
      </c>
      <c r="BD29" s="117">
        <f t="shared" ref="BD29" si="242">SUM(BD30:BD32)</f>
        <v>0</v>
      </c>
      <c r="BE29" s="117">
        <f t="shared" ref="BE29" si="243">SUM(BE30:BE32)</f>
        <v>0</v>
      </c>
      <c r="BF29" s="117">
        <f t="shared" ref="BF29" si="244">SUM(BF30:BF32)</f>
        <v>0</v>
      </c>
      <c r="BG29" s="104">
        <f t="shared" ref="BG29" si="245">SUM(BG30:BG32)</f>
        <v>0</v>
      </c>
      <c r="BH29" s="104">
        <f t="shared" ref="BH29" si="246">SUM(BH30:BH32)</f>
        <v>0</v>
      </c>
      <c r="BI29" s="104">
        <f t="shared" ref="BI29" si="247">SUM(BI30:BI32)</f>
        <v>0</v>
      </c>
      <c r="BJ29" s="104">
        <f t="shared" ref="BJ29" si="248">SUM(BJ30:BJ32)</f>
        <v>0</v>
      </c>
      <c r="BK29" s="104">
        <f t="shared" ref="BK29" si="249">SUM(BK30:BK32)</f>
        <v>0</v>
      </c>
      <c r="BL29" s="104">
        <f t="shared" ref="BL29" si="250">SUM(BL30:BL32)</f>
        <v>0</v>
      </c>
      <c r="BM29" s="117">
        <f t="shared" ref="BM29" si="251">SUM(BM30:BM32)</f>
        <v>0</v>
      </c>
    </row>
    <row r="30" spans="1:65" hidden="1" outlineLevel="1" x14ac:dyDescent="0.25">
      <c r="A30" s="95" t="s">
        <v>349</v>
      </c>
      <c r="B30" s="106">
        <f>'1'!B28</f>
        <v>0</v>
      </c>
      <c r="C30" s="103">
        <f>'1'!C28</f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18">
        <v>0</v>
      </c>
      <c r="L30" s="118">
        <v>0</v>
      </c>
      <c r="M30" s="118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18">
        <v>0</v>
      </c>
      <c r="U30" s="118">
        <v>0</v>
      </c>
      <c r="V30" s="118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18">
        <v>0</v>
      </c>
      <c r="AD30" s="118">
        <v>0</v>
      </c>
      <c r="AE30" s="118">
        <v>0</v>
      </c>
      <c r="AF30" s="105">
        <v>0</v>
      </c>
      <c r="AG30" s="105">
        <v>0</v>
      </c>
      <c r="AH30" s="105">
        <v>0</v>
      </c>
      <c r="AI30" s="105">
        <v>0</v>
      </c>
      <c r="AJ30" s="105">
        <v>0</v>
      </c>
      <c r="AK30" s="105">
        <v>0</v>
      </c>
      <c r="AL30" s="118">
        <v>0</v>
      </c>
      <c r="AM30" s="118">
        <v>0</v>
      </c>
      <c r="AN30" s="118">
        <v>0</v>
      </c>
      <c r="AO30" s="105">
        <v>0</v>
      </c>
      <c r="AP30" s="105">
        <v>0</v>
      </c>
      <c r="AQ30" s="105">
        <v>0</v>
      </c>
      <c r="AR30" s="105">
        <v>0</v>
      </c>
      <c r="AS30" s="105">
        <v>0</v>
      </c>
      <c r="AT30" s="105">
        <v>0</v>
      </c>
      <c r="AU30" s="118">
        <v>0</v>
      </c>
      <c r="AV30" s="118">
        <v>0</v>
      </c>
      <c r="AW30" s="118">
        <v>0</v>
      </c>
      <c r="AX30" s="105">
        <v>0</v>
      </c>
      <c r="AY30" s="105">
        <v>0</v>
      </c>
      <c r="AZ30" s="105">
        <v>0</v>
      </c>
      <c r="BA30" s="105">
        <v>0</v>
      </c>
      <c r="BB30" s="105">
        <v>0</v>
      </c>
      <c r="BC30" s="105">
        <v>0</v>
      </c>
      <c r="BD30" s="118">
        <v>0</v>
      </c>
      <c r="BE30" s="118">
        <v>0</v>
      </c>
      <c r="BF30" s="118">
        <v>0</v>
      </c>
      <c r="BG30" s="55">
        <f>E30+N30+W30+AF30+AO30+AX30</f>
        <v>0</v>
      </c>
      <c r="BH30" s="55">
        <f t="shared" ref="BH30" si="252">F30+O30+X30+AG30+AP30+AY30</f>
        <v>0</v>
      </c>
      <c r="BI30" s="55">
        <f t="shared" ref="BI30" si="253">G30+P30+Y30+AH30+AQ30+AZ30</f>
        <v>0</v>
      </c>
      <c r="BJ30" s="55">
        <f t="shared" ref="BJ30" si="254">H30+Q30+Z30+AI30+AR30+BA30</f>
        <v>0</v>
      </c>
      <c r="BK30" s="55">
        <f t="shared" ref="BK30" si="255">I30+R30+AA30+AJ30+AS30+BB30</f>
        <v>0</v>
      </c>
      <c r="BL30" s="55">
        <f t="shared" ref="BL30" si="256">J30+S30+AB30+AK30+AT30+BC30</f>
        <v>0</v>
      </c>
      <c r="BM30" s="116">
        <f t="shared" ref="BM30" si="257">K30+T30+AC30+AL30+AU30+BD30</f>
        <v>0</v>
      </c>
    </row>
    <row r="31" spans="1:65" hidden="1" outlineLevel="1" x14ac:dyDescent="0.25">
      <c r="A31" s="95" t="s">
        <v>349</v>
      </c>
      <c r="B31" s="106">
        <f>'1'!B29</f>
        <v>0</v>
      </c>
      <c r="C31" s="103">
        <f>'1'!C29</f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18">
        <v>0</v>
      </c>
      <c r="L31" s="118">
        <v>0</v>
      </c>
      <c r="M31" s="118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18">
        <v>0</v>
      </c>
      <c r="U31" s="118">
        <v>0</v>
      </c>
      <c r="V31" s="118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18">
        <v>0</v>
      </c>
      <c r="AD31" s="118">
        <v>0</v>
      </c>
      <c r="AE31" s="118">
        <v>0</v>
      </c>
      <c r="AF31" s="105">
        <v>0</v>
      </c>
      <c r="AG31" s="105">
        <v>0</v>
      </c>
      <c r="AH31" s="105">
        <v>0</v>
      </c>
      <c r="AI31" s="105">
        <v>0</v>
      </c>
      <c r="AJ31" s="105">
        <v>0</v>
      </c>
      <c r="AK31" s="105">
        <v>0</v>
      </c>
      <c r="AL31" s="118">
        <v>0</v>
      </c>
      <c r="AM31" s="118">
        <v>0</v>
      </c>
      <c r="AN31" s="118">
        <v>0</v>
      </c>
      <c r="AO31" s="105">
        <v>0</v>
      </c>
      <c r="AP31" s="105">
        <v>0</v>
      </c>
      <c r="AQ31" s="105">
        <v>0</v>
      </c>
      <c r="AR31" s="105">
        <v>0</v>
      </c>
      <c r="AS31" s="105">
        <v>0</v>
      </c>
      <c r="AT31" s="105">
        <v>0</v>
      </c>
      <c r="AU31" s="118">
        <v>0</v>
      </c>
      <c r="AV31" s="118">
        <v>0</v>
      </c>
      <c r="AW31" s="118">
        <v>0</v>
      </c>
      <c r="AX31" s="105">
        <v>0</v>
      </c>
      <c r="AY31" s="105">
        <v>0</v>
      </c>
      <c r="AZ31" s="105">
        <v>0</v>
      </c>
      <c r="BA31" s="105">
        <v>0</v>
      </c>
      <c r="BB31" s="105">
        <v>0</v>
      </c>
      <c r="BC31" s="105">
        <v>0</v>
      </c>
      <c r="BD31" s="118">
        <v>0</v>
      </c>
      <c r="BE31" s="118">
        <v>0</v>
      </c>
      <c r="BF31" s="118">
        <v>0</v>
      </c>
      <c r="BG31" s="55">
        <f t="shared" ref="BG31:BG32" si="258">E31+N31+W31+AF31+AO31+AX31</f>
        <v>0</v>
      </c>
      <c r="BH31" s="55">
        <f t="shared" ref="BH31:BH32" si="259">F31+O31+X31+AG31+AP31+AY31</f>
        <v>0</v>
      </c>
      <c r="BI31" s="55">
        <f t="shared" ref="BI31:BI32" si="260">G31+P31+Y31+AH31+AQ31+AZ31</f>
        <v>0</v>
      </c>
      <c r="BJ31" s="55">
        <f t="shared" ref="BJ31:BJ32" si="261">H31+Q31+Z31+AI31+AR31+BA31</f>
        <v>0</v>
      </c>
      <c r="BK31" s="55">
        <f t="shared" ref="BK31:BK32" si="262">I31+R31+AA31+AJ31+AS31+BB31</f>
        <v>0</v>
      </c>
      <c r="BL31" s="55">
        <f t="shared" ref="BL31:BL32" si="263">J31+S31+AB31+AK31+AT31+BC31</f>
        <v>0</v>
      </c>
      <c r="BM31" s="116">
        <f t="shared" ref="BM31:BM32" si="264">K31+T31+AC31+AL31+AU31+BD31</f>
        <v>0</v>
      </c>
    </row>
    <row r="32" spans="1:65" hidden="1" outlineLevel="1" x14ac:dyDescent="0.25">
      <c r="A32" s="95" t="s">
        <v>349</v>
      </c>
      <c r="B32" s="106">
        <f>'1'!B30</f>
        <v>0</v>
      </c>
      <c r="C32" s="103">
        <f>'1'!C30</f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18">
        <v>0</v>
      </c>
      <c r="L32" s="118">
        <v>0</v>
      </c>
      <c r="M32" s="118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18">
        <v>0</v>
      </c>
      <c r="U32" s="118">
        <v>0</v>
      </c>
      <c r="V32" s="118">
        <v>0</v>
      </c>
      <c r="W32" s="105">
        <v>0</v>
      </c>
      <c r="X32" s="105">
        <v>0</v>
      </c>
      <c r="Y32" s="105">
        <v>0</v>
      </c>
      <c r="Z32" s="105">
        <v>0</v>
      </c>
      <c r="AA32" s="105">
        <v>0</v>
      </c>
      <c r="AB32" s="105">
        <v>0</v>
      </c>
      <c r="AC32" s="118">
        <v>0</v>
      </c>
      <c r="AD32" s="118">
        <v>0</v>
      </c>
      <c r="AE32" s="118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18">
        <v>0</v>
      </c>
      <c r="AM32" s="118">
        <v>0</v>
      </c>
      <c r="AN32" s="118">
        <v>0</v>
      </c>
      <c r="AO32" s="105">
        <v>0</v>
      </c>
      <c r="AP32" s="105">
        <v>0</v>
      </c>
      <c r="AQ32" s="105">
        <v>0</v>
      </c>
      <c r="AR32" s="105">
        <v>0</v>
      </c>
      <c r="AS32" s="105">
        <v>0</v>
      </c>
      <c r="AT32" s="105">
        <v>0</v>
      </c>
      <c r="AU32" s="118">
        <v>0</v>
      </c>
      <c r="AV32" s="118">
        <v>0</v>
      </c>
      <c r="AW32" s="118">
        <v>0</v>
      </c>
      <c r="AX32" s="105">
        <v>0</v>
      </c>
      <c r="AY32" s="105">
        <v>0</v>
      </c>
      <c r="AZ32" s="105">
        <v>0</v>
      </c>
      <c r="BA32" s="105">
        <v>0</v>
      </c>
      <c r="BB32" s="105">
        <v>0</v>
      </c>
      <c r="BC32" s="105">
        <v>0</v>
      </c>
      <c r="BD32" s="118">
        <v>0</v>
      </c>
      <c r="BE32" s="118">
        <v>0</v>
      </c>
      <c r="BF32" s="118">
        <v>0</v>
      </c>
      <c r="BG32" s="55">
        <f t="shared" si="258"/>
        <v>0</v>
      </c>
      <c r="BH32" s="55">
        <f t="shared" si="259"/>
        <v>0</v>
      </c>
      <c r="BI32" s="55">
        <f t="shared" si="260"/>
        <v>0</v>
      </c>
      <c r="BJ32" s="55">
        <f t="shared" si="261"/>
        <v>0</v>
      </c>
      <c r="BK32" s="55">
        <f t="shared" si="262"/>
        <v>0</v>
      </c>
      <c r="BL32" s="55">
        <f t="shared" si="263"/>
        <v>0</v>
      </c>
      <c r="BM32" s="116">
        <f t="shared" si="264"/>
        <v>0</v>
      </c>
    </row>
    <row r="33" spans="1:65" ht="31.5" collapsed="1" x14ac:dyDescent="0.25">
      <c r="A33" s="48" t="s">
        <v>149</v>
      </c>
      <c r="B33" s="33" t="s">
        <v>351</v>
      </c>
      <c r="C33" s="49" t="s">
        <v>330</v>
      </c>
      <c r="D33" s="104">
        <f>D34+D38</f>
        <v>0</v>
      </c>
      <c r="E33" s="104">
        <f t="shared" ref="E33" si="265">E34+E38</f>
        <v>0</v>
      </c>
      <c r="F33" s="104">
        <f t="shared" ref="F33" si="266">F34+F38</f>
        <v>0</v>
      </c>
      <c r="G33" s="104">
        <f t="shared" ref="G33" si="267">G34+G38</f>
        <v>0</v>
      </c>
      <c r="H33" s="104">
        <f t="shared" ref="H33" si="268">H34+H38</f>
        <v>0</v>
      </c>
      <c r="I33" s="104">
        <f t="shared" ref="I33" si="269">I34+I38</f>
        <v>0</v>
      </c>
      <c r="J33" s="104">
        <f t="shared" ref="J33" si="270">J34+J38</f>
        <v>0</v>
      </c>
      <c r="K33" s="117">
        <f t="shared" ref="K33" si="271">K34+K38</f>
        <v>0</v>
      </c>
      <c r="L33" s="117">
        <f t="shared" ref="L33" si="272">L34+L38</f>
        <v>0</v>
      </c>
      <c r="M33" s="117">
        <f t="shared" ref="M33" si="273">M34+M38</f>
        <v>0</v>
      </c>
      <c r="N33" s="104">
        <f t="shared" ref="N33" si="274">N34+N38</f>
        <v>0</v>
      </c>
      <c r="O33" s="104">
        <f t="shared" ref="O33" si="275">O34+O38</f>
        <v>0</v>
      </c>
      <c r="P33" s="104">
        <f t="shared" ref="P33" si="276">P34+P38</f>
        <v>0</v>
      </c>
      <c r="Q33" s="104">
        <f t="shared" ref="Q33" si="277">Q34+Q38</f>
        <v>0</v>
      </c>
      <c r="R33" s="104">
        <f t="shared" ref="R33" si="278">R34+R38</f>
        <v>0</v>
      </c>
      <c r="S33" s="104">
        <f t="shared" ref="S33" si="279">S34+S38</f>
        <v>0</v>
      </c>
      <c r="T33" s="117">
        <f t="shared" ref="T33" si="280">T34+T38</f>
        <v>0</v>
      </c>
      <c r="U33" s="117">
        <f t="shared" ref="U33" si="281">U34+U38</f>
        <v>0</v>
      </c>
      <c r="V33" s="117">
        <f t="shared" ref="V33" si="282">V34+V38</f>
        <v>0</v>
      </c>
      <c r="W33" s="104">
        <f t="shared" ref="W33" si="283">W34+W38</f>
        <v>0</v>
      </c>
      <c r="X33" s="104">
        <f t="shared" ref="X33" si="284">X34+X38</f>
        <v>0</v>
      </c>
      <c r="Y33" s="104">
        <f t="shared" ref="Y33" si="285">Y34+Y38</f>
        <v>0</v>
      </c>
      <c r="Z33" s="104">
        <f t="shared" ref="Z33" si="286">Z34+Z38</f>
        <v>0</v>
      </c>
      <c r="AA33" s="104">
        <f t="shared" ref="AA33" si="287">AA34+AA38</f>
        <v>0</v>
      </c>
      <c r="AB33" s="104">
        <f t="shared" ref="AB33" si="288">AB34+AB38</f>
        <v>0</v>
      </c>
      <c r="AC33" s="117">
        <f t="shared" ref="AC33" si="289">AC34+AC38</f>
        <v>0</v>
      </c>
      <c r="AD33" s="117">
        <f t="shared" ref="AD33" si="290">AD34+AD38</f>
        <v>0</v>
      </c>
      <c r="AE33" s="117">
        <f t="shared" ref="AE33" si="291">AE34+AE38</f>
        <v>0</v>
      </c>
      <c r="AF33" s="104">
        <f t="shared" ref="AF33" si="292">AF34+AF38</f>
        <v>0</v>
      </c>
      <c r="AG33" s="104">
        <f t="shared" ref="AG33" si="293">AG34+AG38</f>
        <v>0</v>
      </c>
      <c r="AH33" s="104">
        <f t="shared" ref="AH33" si="294">AH34+AH38</f>
        <v>0</v>
      </c>
      <c r="AI33" s="104">
        <f t="shared" ref="AI33" si="295">AI34+AI38</f>
        <v>0</v>
      </c>
      <c r="AJ33" s="104">
        <f t="shared" ref="AJ33" si="296">AJ34+AJ38</f>
        <v>0</v>
      </c>
      <c r="AK33" s="104">
        <f t="shared" ref="AK33" si="297">AK34+AK38</f>
        <v>0</v>
      </c>
      <c r="AL33" s="117">
        <f t="shared" ref="AL33" si="298">AL34+AL38</f>
        <v>0</v>
      </c>
      <c r="AM33" s="117">
        <f t="shared" ref="AM33" si="299">AM34+AM38</f>
        <v>0</v>
      </c>
      <c r="AN33" s="117">
        <f t="shared" ref="AN33" si="300">AN34+AN38</f>
        <v>0</v>
      </c>
      <c r="AO33" s="104">
        <f t="shared" ref="AO33" si="301">AO34+AO38</f>
        <v>0</v>
      </c>
      <c r="AP33" s="104">
        <f t="shared" ref="AP33" si="302">AP34+AP38</f>
        <v>0</v>
      </c>
      <c r="AQ33" s="104">
        <f t="shared" ref="AQ33" si="303">AQ34+AQ38</f>
        <v>0</v>
      </c>
      <c r="AR33" s="104">
        <f t="shared" ref="AR33" si="304">AR34+AR38</f>
        <v>0</v>
      </c>
      <c r="AS33" s="104">
        <f t="shared" ref="AS33" si="305">AS34+AS38</f>
        <v>0</v>
      </c>
      <c r="AT33" s="104">
        <f t="shared" ref="AT33" si="306">AT34+AT38</f>
        <v>0</v>
      </c>
      <c r="AU33" s="117">
        <f t="shared" ref="AU33" si="307">AU34+AU38</f>
        <v>0</v>
      </c>
      <c r="AV33" s="117">
        <f t="shared" ref="AV33" si="308">AV34+AV38</f>
        <v>0</v>
      </c>
      <c r="AW33" s="117">
        <f t="shared" ref="AW33" si="309">AW34+AW38</f>
        <v>0</v>
      </c>
      <c r="AX33" s="104">
        <f t="shared" ref="AX33" si="310">AX34+AX38</f>
        <v>0</v>
      </c>
      <c r="AY33" s="104">
        <f t="shared" ref="AY33" si="311">AY34+AY38</f>
        <v>0</v>
      </c>
      <c r="AZ33" s="104">
        <f t="shared" ref="AZ33" si="312">AZ34+AZ38</f>
        <v>0</v>
      </c>
      <c r="BA33" s="104">
        <f t="shared" ref="BA33" si="313">BA34+BA38</f>
        <v>0</v>
      </c>
      <c r="BB33" s="104">
        <f t="shared" ref="BB33" si="314">BB34+BB38</f>
        <v>0</v>
      </c>
      <c r="BC33" s="104">
        <f t="shared" ref="BC33" si="315">BC34+BC38</f>
        <v>0</v>
      </c>
      <c r="BD33" s="117">
        <f t="shared" ref="BD33" si="316">BD34+BD38</f>
        <v>0</v>
      </c>
      <c r="BE33" s="117">
        <f t="shared" ref="BE33" si="317">BE34+BE38</f>
        <v>0</v>
      </c>
      <c r="BF33" s="117">
        <f t="shared" ref="BF33" si="318">BF34+BF38</f>
        <v>0</v>
      </c>
      <c r="BG33" s="104">
        <f t="shared" ref="BG33" si="319">BG34+BG38</f>
        <v>0</v>
      </c>
      <c r="BH33" s="104">
        <f t="shared" ref="BH33" si="320">BH34+BH38</f>
        <v>0</v>
      </c>
      <c r="BI33" s="104">
        <f t="shared" ref="BI33" si="321">BI34+BI38</f>
        <v>0</v>
      </c>
      <c r="BJ33" s="104">
        <f t="shared" ref="BJ33" si="322">BJ34+BJ38</f>
        <v>0</v>
      </c>
      <c r="BK33" s="104">
        <f t="shared" ref="BK33" si="323">BK34+BK38</f>
        <v>0</v>
      </c>
      <c r="BL33" s="104">
        <f t="shared" ref="BL33" si="324">BL34+BL38</f>
        <v>0</v>
      </c>
      <c r="BM33" s="117">
        <f t="shared" ref="BM33" si="325">BM34+BM38</f>
        <v>0</v>
      </c>
    </row>
    <row r="34" spans="1:65" ht="63" x14ac:dyDescent="0.25">
      <c r="A34" s="48" t="s">
        <v>352</v>
      </c>
      <c r="B34" s="33" t="s">
        <v>353</v>
      </c>
      <c r="C34" s="49" t="s">
        <v>330</v>
      </c>
      <c r="D34" s="104">
        <f>SUM(D35:D37)</f>
        <v>0</v>
      </c>
      <c r="E34" s="104">
        <f t="shared" ref="E34" si="326">SUM(E35:E37)</f>
        <v>0</v>
      </c>
      <c r="F34" s="104">
        <f t="shared" ref="F34" si="327">SUM(F35:F37)</f>
        <v>0</v>
      </c>
      <c r="G34" s="104">
        <f t="shared" ref="G34" si="328">SUM(G35:G37)</f>
        <v>0</v>
      </c>
      <c r="H34" s="104">
        <f t="shared" ref="H34" si="329">SUM(H35:H37)</f>
        <v>0</v>
      </c>
      <c r="I34" s="104">
        <f t="shared" ref="I34" si="330">SUM(I35:I37)</f>
        <v>0</v>
      </c>
      <c r="J34" s="104">
        <f t="shared" ref="J34" si="331">SUM(J35:J37)</f>
        <v>0</v>
      </c>
      <c r="K34" s="117">
        <f t="shared" ref="K34" si="332">SUM(K35:K37)</f>
        <v>0</v>
      </c>
      <c r="L34" s="117">
        <f t="shared" ref="L34" si="333">SUM(L35:L37)</f>
        <v>0</v>
      </c>
      <c r="M34" s="117">
        <f t="shared" ref="M34" si="334">SUM(M35:M37)</f>
        <v>0</v>
      </c>
      <c r="N34" s="104">
        <f t="shared" ref="N34" si="335">SUM(N35:N37)</f>
        <v>0</v>
      </c>
      <c r="O34" s="104">
        <f t="shared" ref="O34" si="336">SUM(O35:O37)</f>
        <v>0</v>
      </c>
      <c r="P34" s="104">
        <f t="shared" ref="P34" si="337">SUM(P35:P37)</f>
        <v>0</v>
      </c>
      <c r="Q34" s="104">
        <f t="shared" ref="Q34" si="338">SUM(Q35:Q37)</f>
        <v>0</v>
      </c>
      <c r="R34" s="104">
        <f t="shared" ref="R34" si="339">SUM(R35:R37)</f>
        <v>0</v>
      </c>
      <c r="S34" s="104">
        <f t="shared" ref="S34" si="340">SUM(S35:S37)</f>
        <v>0</v>
      </c>
      <c r="T34" s="117">
        <f t="shared" ref="T34" si="341">SUM(T35:T37)</f>
        <v>0</v>
      </c>
      <c r="U34" s="117">
        <f t="shared" ref="U34" si="342">SUM(U35:U37)</f>
        <v>0</v>
      </c>
      <c r="V34" s="117">
        <f t="shared" ref="V34" si="343">SUM(V35:V37)</f>
        <v>0</v>
      </c>
      <c r="W34" s="104">
        <f t="shared" ref="W34" si="344">SUM(W35:W37)</f>
        <v>0</v>
      </c>
      <c r="X34" s="104">
        <f t="shared" ref="X34" si="345">SUM(X35:X37)</f>
        <v>0</v>
      </c>
      <c r="Y34" s="104">
        <f t="shared" ref="Y34" si="346">SUM(Y35:Y37)</f>
        <v>0</v>
      </c>
      <c r="Z34" s="104">
        <f t="shared" ref="Z34" si="347">SUM(Z35:Z37)</f>
        <v>0</v>
      </c>
      <c r="AA34" s="104">
        <f t="shared" ref="AA34" si="348">SUM(AA35:AA37)</f>
        <v>0</v>
      </c>
      <c r="AB34" s="104">
        <f t="shared" ref="AB34" si="349">SUM(AB35:AB37)</f>
        <v>0</v>
      </c>
      <c r="AC34" s="117">
        <f t="shared" ref="AC34" si="350">SUM(AC35:AC37)</f>
        <v>0</v>
      </c>
      <c r="AD34" s="117">
        <f t="shared" ref="AD34" si="351">SUM(AD35:AD37)</f>
        <v>0</v>
      </c>
      <c r="AE34" s="117">
        <f t="shared" ref="AE34" si="352">SUM(AE35:AE37)</f>
        <v>0</v>
      </c>
      <c r="AF34" s="104">
        <f t="shared" ref="AF34" si="353">SUM(AF35:AF37)</f>
        <v>0</v>
      </c>
      <c r="AG34" s="104">
        <f t="shared" ref="AG34" si="354">SUM(AG35:AG37)</f>
        <v>0</v>
      </c>
      <c r="AH34" s="104">
        <f t="shared" ref="AH34" si="355">SUM(AH35:AH37)</f>
        <v>0</v>
      </c>
      <c r="AI34" s="104">
        <f t="shared" ref="AI34" si="356">SUM(AI35:AI37)</f>
        <v>0</v>
      </c>
      <c r="AJ34" s="104">
        <f t="shared" ref="AJ34" si="357">SUM(AJ35:AJ37)</f>
        <v>0</v>
      </c>
      <c r="AK34" s="104">
        <f t="shared" ref="AK34" si="358">SUM(AK35:AK37)</f>
        <v>0</v>
      </c>
      <c r="AL34" s="117">
        <f t="shared" ref="AL34" si="359">SUM(AL35:AL37)</f>
        <v>0</v>
      </c>
      <c r="AM34" s="117">
        <f t="shared" ref="AM34" si="360">SUM(AM35:AM37)</f>
        <v>0</v>
      </c>
      <c r="AN34" s="117">
        <f t="shared" ref="AN34" si="361">SUM(AN35:AN37)</f>
        <v>0</v>
      </c>
      <c r="AO34" s="104">
        <f t="shared" ref="AO34" si="362">SUM(AO35:AO37)</f>
        <v>0</v>
      </c>
      <c r="AP34" s="104">
        <f t="shared" ref="AP34" si="363">SUM(AP35:AP37)</f>
        <v>0</v>
      </c>
      <c r="AQ34" s="104">
        <f t="shared" ref="AQ34" si="364">SUM(AQ35:AQ37)</f>
        <v>0</v>
      </c>
      <c r="AR34" s="104">
        <f t="shared" ref="AR34" si="365">SUM(AR35:AR37)</f>
        <v>0</v>
      </c>
      <c r="AS34" s="104">
        <f t="shared" ref="AS34" si="366">SUM(AS35:AS37)</f>
        <v>0</v>
      </c>
      <c r="AT34" s="104">
        <f t="shared" ref="AT34" si="367">SUM(AT35:AT37)</f>
        <v>0</v>
      </c>
      <c r="AU34" s="117">
        <f t="shared" ref="AU34" si="368">SUM(AU35:AU37)</f>
        <v>0</v>
      </c>
      <c r="AV34" s="117">
        <f t="shared" ref="AV34" si="369">SUM(AV35:AV37)</f>
        <v>0</v>
      </c>
      <c r="AW34" s="117">
        <f t="shared" ref="AW34" si="370">SUM(AW35:AW37)</f>
        <v>0</v>
      </c>
      <c r="AX34" s="104">
        <f t="shared" ref="AX34" si="371">SUM(AX35:AX37)</f>
        <v>0</v>
      </c>
      <c r="AY34" s="104">
        <f t="shared" ref="AY34" si="372">SUM(AY35:AY37)</f>
        <v>0</v>
      </c>
      <c r="AZ34" s="104">
        <f t="shared" ref="AZ34" si="373">SUM(AZ35:AZ37)</f>
        <v>0</v>
      </c>
      <c r="BA34" s="104">
        <f t="shared" ref="BA34" si="374">SUM(BA35:BA37)</f>
        <v>0</v>
      </c>
      <c r="BB34" s="104">
        <f t="shared" ref="BB34" si="375">SUM(BB35:BB37)</f>
        <v>0</v>
      </c>
      <c r="BC34" s="104">
        <f t="shared" ref="BC34" si="376">SUM(BC35:BC37)</f>
        <v>0</v>
      </c>
      <c r="BD34" s="117">
        <f t="shared" ref="BD34" si="377">SUM(BD35:BD37)</f>
        <v>0</v>
      </c>
      <c r="BE34" s="117">
        <f t="shared" ref="BE34" si="378">SUM(BE35:BE37)</f>
        <v>0</v>
      </c>
      <c r="BF34" s="117">
        <f t="shared" ref="BF34" si="379">SUM(BF35:BF37)</f>
        <v>0</v>
      </c>
      <c r="BG34" s="104">
        <f t="shared" ref="BG34" si="380">SUM(BG35:BG37)</f>
        <v>0</v>
      </c>
      <c r="BH34" s="104">
        <f t="shared" ref="BH34" si="381">SUM(BH35:BH37)</f>
        <v>0</v>
      </c>
      <c r="BI34" s="104">
        <f t="shared" ref="BI34" si="382">SUM(BI35:BI37)</f>
        <v>0</v>
      </c>
      <c r="BJ34" s="104">
        <f t="shared" ref="BJ34" si="383">SUM(BJ35:BJ37)</f>
        <v>0</v>
      </c>
      <c r="BK34" s="104">
        <f t="shared" ref="BK34" si="384">SUM(BK35:BK37)</f>
        <v>0</v>
      </c>
      <c r="BL34" s="104">
        <f t="shared" ref="BL34" si="385">SUM(BL35:BL37)</f>
        <v>0</v>
      </c>
      <c r="BM34" s="117">
        <f t="shared" ref="BM34" si="386">SUM(BM35:BM37)</f>
        <v>0</v>
      </c>
    </row>
    <row r="35" spans="1:65" hidden="1" outlineLevel="1" x14ac:dyDescent="0.25">
      <c r="A35" s="101" t="s">
        <v>352</v>
      </c>
      <c r="B35" s="106">
        <f>'1'!B33</f>
        <v>0</v>
      </c>
      <c r="C35" s="103">
        <f>'1'!C33</f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18">
        <v>0</v>
      </c>
      <c r="L35" s="118">
        <v>0</v>
      </c>
      <c r="M35" s="118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18">
        <v>0</v>
      </c>
      <c r="U35" s="118">
        <v>0</v>
      </c>
      <c r="V35" s="118">
        <v>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18">
        <v>0</v>
      </c>
      <c r="AD35" s="118">
        <v>0</v>
      </c>
      <c r="AE35" s="118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18">
        <v>0</v>
      </c>
      <c r="AM35" s="118">
        <v>0</v>
      </c>
      <c r="AN35" s="118">
        <v>0</v>
      </c>
      <c r="AO35" s="105">
        <v>0</v>
      </c>
      <c r="AP35" s="105">
        <v>0</v>
      </c>
      <c r="AQ35" s="105">
        <v>0</v>
      </c>
      <c r="AR35" s="105">
        <v>0</v>
      </c>
      <c r="AS35" s="105">
        <v>0</v>
      </c>
      <c r="AT35" s="105">
        <v>0</v>
      </c>
      <c r="AU35" s="118">
        <v>0</v>
      </c>
      <c r="AV35" s="118">
        <v>0</v>
      </c>
      <c r="AW35" s="118">
        <v>0</v>
      </c>
      <c r="AX35" s="105">
        <v>0</v>
      </c>
      <c r="AY35" s="105">
        <v>0</v>
      </c>
      <c r="AZ35" s="105">
        <v>0</v>
      </c>
      <c r="BA35" s="105">
        <v>0</v>
      </c>
      <c r="BB35" s="105">
        <v>0</v>
      </c>
      <c r="BC35" s="105">
        <v>0</v>
      </c>
      <c r="BD35" s="118">
        <v>0</v>
      </c>
      <c r="BE35" s="118">
        <v>0</v>
      </c>
      <c r="BF35" s="118">
        <v>0</v>
      </c>
      <c r="BG35" s="55">
        <f>E35+N35+W35+AF35+AO35+AX35</f>
        <v>0</v>
      </c>
      <c r="BH35" s="55">
        <f t="shared" ref="BH35:BH37" si="387">F35+O35+X35+AG35+AP35+AY35</f>
        <v>0</v>
      </c>
      <c r="BI35" s="55">
        <f t="shared" ref="BI35:BI37" si="388">G35+P35+Y35+AH35+AQ35+AZ35</f>
        <v>0</v>
      </c>
      <c r="BJ35" s="55">
        <f t="shared" ref="BJ35:BJ37" si="389">H35+Q35+Z35+AI35+AR35+BA35</f>
        <v>0</v>
      </c>
      <c r="BK35" s="55">
        <f t="shared" ref="BK35:BK37" si="390">I35+R35+AA35+AJ35+AS35+BB35</f>
        <v>0</v>
      </c>
      <c r="BL35" s="55">
        <f t="shared" ref="BL35:BL37" si="391">J35+S35+AB35+AK35+AT35+BC35</f>
        <v>0</v>
      </c>
      <c r="BM35" s="116">
        <f t="shared" ref="BM35:BM37" si="392">K35+T35+AC35+AL35+AU35+BD35</f>
        <v>0</v>
      </c>
    </row>
    <row r="36" spans="1:65" hidden="1" outlineLevel="1" x14ac:dyDescent="0.25">
      <c r="A36" s="101" t="s">
        <v>352</v>
      </c>
      <c r="B36" s="106">
        <f>'1'!B34</f>
        <v>0</v>
      </c>
      <c r="C36" s="103">
        <f>'1'!C34</f>
        <v>0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18">
        <v>0</v>
      </c>
      <c r="L36" s="118">
        <v>0</v>
      </c>
      <c r="M36" s="118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18">
        <v>0</v>
      </c>
      <c r="U36" s="118">
        <v>0</v>
      </c>
      <c r="V36" s="118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18">
        <v>0</v>
      </c>
      <c r="AD36" s="118">
        <v>0</v>
      </c>
      <c r="AE36" s="118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18">
        <v>0</v>
      </c>
      <c r="AM36" s="118">
        <v>0</v>
      </c>
      <c r="AN36" s="118">
        <v>0</v>
      </c>
      <c r="AO36" s="105">
        <v>0</v>
      </c>
      <c r="AP36" s="105">
        <v>0</v>
      </c>
      <c r="AQ36" s="105">
        <v>0</v>
      </c>
      <c r="AR36" s="105">
        <v>0</v>
      </c>
      <c r="AS36" s="105">
        <v>0</v>
      </c>
      <c r="AT36" s="105">
        <v>0</v>
      </c>
      <c r="AU36" s="118">
        <v>0</v>
      </c>
      <c r="AV36" s="118">
        <v>0</v>
      </c>
      <c r="AW36" s="118">
        <v>0</v>
      </c>
      <c r="AX36" s="105">
        <v>0</v>
      </c>
      <c r="AY36" s="105">
        <v>0</v>
      </c>
      <c r="AZ36" s="105">
        <v>0</v>
      </c>
      <c r="BA36" s="105">
        <v>0</v>
      </c>
      <c r="BB36" s="105">
        <v>0</v>
      </c>
      <c r="BC36" s="105">
        <v>0</v>
      </c>
      <c r="BD36" s="118">
        <v>0</v>
      </c>
      <c r="BE36" s="118">
        <v>0</v>
      </c>
      <c r="BF36" s="118">
        <v>0</v>
      </c>
      <c r="BG36" s="55">
        <f t="shared" ref="BG36:BG37" si="393">E36+N36+W36+AF36+AO36+AX36</f>
        <v>0</v>
      </c>
      <c r="BH36" s="55">
        <f t="shared" si="387"/>
        <v>0</v>
      </c>
      <c r="BI36" s="55">
        <f t="shared" si="388"/>
        <v>0</v>
      </c>
      <c r="BJ36" s="55">
        <f t="shared" si="389"/>
        <v>0</v>
      </c>
      <c r="BK36" s="55">
        <f t="shared" si="390"/>
        <v>0</v>
      </c>
      <c r="BL36" s="55">
        <f t="shared" si="391"/>
        <v>0</v>
      </c>
      <c r="BM36" s="116">
        <f t="shared" si="392"/>
        <v>0</v>
      </c>
    </row>
    <row r="37" spans="1:65" hidden="1" outlineLevel="1" x14ac:dyDescent="0.25">
      <c r="A37" s="101" t="s">
        <v>352</v>
      </c>
      <c r="B37" s="106">
        <f>'1'!B35</f>
        <v>0</v>
      </c>
      <c r="C37" s="103">
        <f>'1'!C35</f>
        <v>0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18">
        <v>0</v>
      </c>
      <c r="L37" s="118">
        <v>0</v>
      </c>
      <c r="M37" s="118">
        <v>0</v>
      </c>
      <c r="N37" s="105">
        <v>0</v>
      </c>
      <c r="O37" s="105">
        <v>0</v>
      </c>
      <c r="P37" s="105">
        <v>0</v>
      </c>
      <c r="Q37" s="105">
        <v>0</v>
      </c>
      <c r="R37" s="105">
        <v>0</v>
      </c>
      <c r="S37" s="105">
        <v>0</v>
      </c>
      <c r="T37" s="118">
        <v>0</v>
      </c>
      <c r="U37" s="118">
        <v>0</v>
      </c>
      <c r="V37" s="118">
        <v>0</v>
      </c>
      <c r="W37" s="105">
        <v>0</v>
      </c>
      <c r="X37" s="105">
        <v>0</v>
      </c>
      <c r="Y37" s="105">
        <v>0</v>
      </c>
      <c r="Z37" s="105">
        <v>0</v>
      </c>
      <c r="AA37" s="105">
        <v>0</v>
      </c>
      <c r="AB37" s="105">
        <v>0</v>
      </c>
      <c r="AC37" s="118">
        <v>0</v>
      </c>
      <c r="AD37" s="118">
        <v>0</v>
      </c>
      <c r="AE37" s="118">
        <v>0</v>
      </c>
      <c r="AF37" s="105">
        <v>0</v>
      </c>
      <c r="AG37" s="105">
        <v>0</v>
      </c>
      <c r="AH37" s="105">
        <v>0</v>
      </c>
      <c r="AI37" s="105">
        <v>0</v>
      </c>
      <c r="AJ37" s="105">
        <v>0</v>
      </c>
      <c r="AK37" s="105">
        <v>0</v>
      </c>
      <c r="AL37" s="118">
        <v>0</v>
      </c>
      <c r="AM37" s="118">
        <v>0</v>
      </c>
      <c r="AN37" s="118">
        <v>0</v>
      </c>
      <c r="AO37" s="105">
        <v>0</v>
      </c>
      <c r="AP37" s="105">
        <v>0</v>
      </c>
      <c r="AQ37" s="105">
        <v>0</v>
      </c>
      <c r="AR37" s="105">
        <v>0</v>
      </c>
      <c r="AS37" s="105">
        <v>0</v>
      </c>
      <c r="AT37" s="105">
        <v>0</v>
      </c>
      <c r="AU37" s="118">
        <v>0</v>
      </c>
      <c r="AV37" s="118">
        <v>0</v>
      </c>
      <c r="AW37" s="118">
        <v>0</v>
      </c>
      <c r="AX37" s="105">
        <v>0</v>
      </c>
      <c r="AY37" s="105">
        <v>0</v>
      </c>
      <c r="AZ37" s="105">
        <v>0</v>
      </c>
      <c r="BA37" s="105">
        <v>0</v>
      </c>
      <c r="BB37" s="105">
        <v>0</v>
      </c>
      <c r="BC37" s="105">
        <v>0</v>
      </c>
      <c r="BD37" s="118">
        <v>0</v>
      </c>
      <c r="BE37" s="118">
        <v>0</v>
      </c>
      <c r="BF37" s="118">
        <v>0</v>
      </c>
      <c r="BG37" s="55">
        <f t="shared" si="393"/>
        <v>0</v>
      </c>
      <c r="BH37" s="55">
        <f t="shared" si="387"/>
        <v>0</v>
      </c>
      <c r="BI37" s="55">
        <f t="shared" si="388"/>
        <v>0</v>
      </c>
      <c r="BJ37" s="55">
        <f t="shared" si="389"/>
        <v>0</v>
      </c>
      <c r="BK37" s="55">
        <f t="shared" si="390"/>
        <v>0</v>
      </c>
      <c r="BL37" s="55">
        <f t="shared" si="391"/>
        <v>0</v>
      </c>
      <c r="BM37" s="116">
        <f t="shared" si="392"/>
        <v>0</v>
      </c>
    </row>
    <row r="38" spans="1:65" ht="47.25" collapsed="1" x14ac:dyDescent="0.25">
      <c r="A38" s="48" t="s">
        <v>354</v>
      </c>
      <c r="B38" s="33" t="s">
        <v>355</v>
      </c>
      <c r="C38" s="49" t="s">
        <v>330</v>
      </c>
      <c r="D38" s="104">
        <f>SUM(D39:D41)</f>
        <v>0</v>
      </c>
      <c r="E38" s="104">
        <f t="shared" ref="E38" si="394">SUM(E39:E41)</f>
        <v>0</v>
      </c>
      <c r="F38" s="104">
        <f t="shared" ref="F38" si="395">SUM(F39:F41)</f>
        <v>0</v>
      </c>
      <c r="G38" s="104">
        <f t="shared" ref="G38" si="396">SUM(G39:G41)</f>
        <v>0</v>
      </c>
      <c r="H38" s="104">
        <f t="shared" ref="H38" si="397">SUM(H39:H41)</f>
        <v>0</v>
      </c>
      <c r="I38" s="104">
        <f t="shared" ref="I38" si="398">SUM(I39:I41)</f>
        <v>0</v>
      </c>
      <c r="J38" s="104">
        <f t="shared" ref="J38" si="399">SUM(J39:J41)</f>
        <v>0</v>
      </c>
      <c r="K38" s="117">
        <f t="shared" ref="K38" si="400">SUM(K39:K41)</f>
        <v>0</v>
      </c>
      <c r="L38" s="117">
        <f t="shared" ref="L38" si="401">SUM(L39:L41)</f>
        <v>0</v>
      </c>
      <c r="M38" s="117">
        <f t="shared" ref="M38" si="402">SUM(M39:M41)</f>
        <v>0</v>
      </c>
      <c r="N38" s="104">
        <f t="shared" ref="N38" si="403">SUM(N39:N41)</f>
        <v>0</v>
      </c>
      <c r="O38" s="104">
        <f t="shared" ref="O38" si="404">SUM(O39:O41)</f>
        <v>0</v>
      </c>
      <c r="P38" s="104">
        <f t="shared" ref="P38" si="405">SUM(P39:P41)</f>
        <v>0</v>
      </c>
      <c r="Q38" s="104">
        <f t="shared" ref="Q38" si="406">SUM(Q39:Q41)</f>
        <v>0</v>
      </c>
      <c r="R38" s="104">
        <f t="shared" ref="R38" si="407">SUM(R39:R41)</f>
        <v>0</v>
      </c>
      <c r="S38" s="104">
        <f t="shared" ref="S38" si="408">SUM(S39:S41)</f>
        <v>0</v>
      </c>
      <c r="T38" s="117">
        <f t="shared" ref="T38" si="409">SUM(T39:T41)</f>
        <v>0</v>
      </c>
      <c r="U38" s="117">
        <f t="shared" ref="U38" si="410">SUM(U39:U41)</f>
        <v>0</v>
      </c>
      <c r="V38" s="117">
        <f t="shared" ref="V38" si="411">SUM(V39:V41)</f>
        <v>0</v>
      </c>
      <c r="W38" s="104">
        <f t="shared" ref="W38" si="412">SUM(W39:W41)</f>
        <v>0</v>
      </c>
      <c r="X38" s="104">
        <f t="shared" ref="X38" si="413">SUM(X39:X41)</f>
        <v>0</v>
      </c>
      <c r="Y38" s="104">
        <f t="shared" ref="Y38" si="414">SUM(Y39:Y41)</f>
        <v>0</v>
      </c>
      <c r="Z38" s="104">
        <f t="shared" ref="Z38" si="415">SUM(Z39:Z41)</f>
        <v>0</v>
      </c>
      <c r="AA38" s="104">
        <f t="shared" ref="AA38" si="416">SUM(AA39:AA41)</f>
        <v>0</v>
      </c>
      <c r="AB38" s="104">
        <f t="shared" ref="AB38" si="417">SUM(AB39:AB41)</f>
        <v>0</v>
      </c>
      <c r="AC38" s="117">
        <f t="shared" ref="AC38" si="418">SUM(AC39:AC41)</f>
        <v>0</v>
      </c>
      <c r="AD38" s="117">
        <f t="shared" ref="AD38" si="419">SUM(AD39:AD41)</f>
        <v>0</v>
      </c>
      <c r="AE38" s="117">
        <f t="shared" ref="AE38" si="420">SUM(AE39:AE41)</f>
        <v>0</v>
      </c>
      <c r="AF38" s="104">
        <f t="shared" ref="AF38" si="421">SUM(AF39:AF41)</f>
        <v>0</v>
      </c>
      <c r="AG38" s="104">
        <f t="shared" ref="AG38" si="422">SUM(AG39:AG41)</f>
        <v>0</v>
      </c>
      <c r="AH38" s="104">
        <f t="shared" ref="AH38" si="423">SUM(AH39:AH41)</f>
        <v>0</v>
      </c>
      <c r="AI38" s="104">
        <f t="shared" ref="AI38" si="424">SUM(AI39:AI41)</f>
        <v>0</v>
      </c>
      <c r="AJ38" s="104">
        <f t="shared" ref="AJ38" si="425">SUM(AJ39:AJ41)</f>
        <v>0</v>
      </c>
      <c r="AK38" s="104">
        <f t="shared" ref="AK38" si="426">SUM(AK39:AK41)</f>
        <v>0</v>
      </c>
      <c r="AL38" s="117">
        <f t="shared" ref="AL38" si="427">SUM(AL39:AL41)</f>
        <v>0</v>
      </c>
      <c r="AM38" s="117">
        <f t="shared" ref="AM38" si="428">SUM(AM39:AM41)</f>
        <v>0</v>
      </c>
      <c r="AN38" s="117">
        <f t="shared" ref="AN38" si="429">SUM(AN39:AN41)</f>
        <v>0</v>
      </c>
      <c r="AO38" s="104">
        <f t="shared" ref="AO38" si="430">SUM(AO39:AO41)</f>
        <v>0</v>
      </c>
      <c r="AP38" s="104">
        <f t="shared" ref="AP38" si="431">SUM(AP39:AP41)</f>
        <v>0</v>
      </c>
      <c r="AQ38" s="104">
        <f t="shared" ref="AQ38" si="432">SUM(AQ39:AQ41)</f>
        <v>0</v>
      </c>
      <c r="AR38" s="104">
        <f t="shared" ref="AR38" si="433">SUM(AR39:AR41)</f>
        <v>0</v>
      </c>
      <c r="AS38" s="104">
        <f t="shared" ref="AS38" si="434">SUM(AS39:AS41)</f>
        <v>0</v>
      </c>
      <c r="AT38" s="104">
        <f t="shared" ref="AT38" si="435">SUM(AT39:AT41)</f>
        <v>0</v>
      </c>
      <c r="AU38" s="117">
        <f t="shared" ref="AU38" si="436">SUM(AU39:AU41)</f>
        <v>0</v>
      </c>
      <c r="AV38" s="117">
        <f t="shared" ref="AV38" si="437">SUM(AV39:AV41)</f>
        <v>0</v>
      </c>
      <c r="AW38" s="117">
        <f t="shared" ref="AW38" si="438">SUM(AW39:AW41)</f>
        <v>0</v>
      </c>
      <c r="AX38" s="104">
        <f t="shared" ref="AX38" si="439">SUM(AX39:AX41)</f>
        <v>0</v>
      </c>
      <c r="AY38" s="104">
        <f t="shared" ref="AY38" si="440">SUM(AY39:AY41)</f>
        <v>0</v>
      </c>
      <c r="AZ38" s="104">
        <f t="shared" ref="AZ38" si="441">SUM(AZ39:AZ41)</f>
        <v>0</v>
      </c>
      <c r="BA38" s="104">
        <f t="shared" ref="BA38" si="442">SUM(BA39:BA41)</f>
        <v>0</v>
      </c>
      <c r="BB38" s="104">
        <f t="shared" ref="BB38" si="443">SUM(BB39:BB41)</f>
        <v>0</v>
      </c>
      <c r="BC38" s="104">
        <f t="shared" ref="BC38" si="444">SUM(BC39:BC41)</f>
        <v>0</v>
      </c>
      <c r="BD38" s="117">
        <f t="shared" ref="BD38" si="445">SUM(BD39:BD41)</f>
        <v>0</v>
      </c>
      <c r="BE38" s="117">
        <f t="shared" ref="BE38" si="446">SUM(BE39:BE41)</f>
        <v>0</v>
      </c>
      <c r="BF38" s="117">
        <f t="shared" ref="BF38" si="447">SUM(BF39:BF41)</f>
        <v>0</v>
      </c>
      <c r="BG38" s="104">
        <f t="shared" ref="BG38" si="448">SUM(BG39:BG41)</f>
        <v>0</v>
      </c>
      <c r="BH38" s="104">
        <f t="shared" ref="BH38" si="449">SUM(BH39:BH41)</f>
        <v>0</v>
      </c>
      <c r="BI38" s="104">
        <f t="shared" ref="BI38" si="450">SUM(BI39:BI41)</f>
        <v>0</v>
      </c>
      <c r="BJ38" s="104">
        <f t="shared" ref="BJ38" si="451">SUM(BJ39:BJ41)</f>
        <v>0</v>
      </c>
      <c r="BK38" s="104">
        <f t="shared" ref="BK38" si="452">SUM(BK39:BK41)</f>
        <v>0</v>
      </c>
      <c r="BL38" s="104">
        <f t="shared" ref="BL38" si="453">SUM(BL39:BL41)</f>
        <v>0</v>
      </c>
      <c r="BM38" s="117">
        <f t="shared" ref="BM38" si="454">SUM(BM39:BM41)</f>
        <v>0</v>
      </c>
    </row>
    <row r="39" spans="1:65" hidden="1" outlineLevel="1" x14ac:dyDescent="0.25">
      <c r="A39" s="101" t="s">
        <v>354</v>
      </c>
      <c r="B39" s="106">
        <f>'1'!B37</f>
        <v>0</v>
      </c>
      <c r="C39" s="103">
        <f>'1'!C37</f>
        <v>0</v>
      </c>
      <c r="D39" s="105"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18">
        <v>0</v>
      </c>
      <c r="L39" s="118">
        <v>0</v>
      </c>
      <c r="M39" s="118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18">
        <v>0</v>
      </c>
      <c r="U39" s="118">
        <v>0</v>
      </c>
      <c r="V39" s="118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18">
        <v>0</v>
      </c>
      <c r="AD39" s="118">
        <v>0</v>
      </c>
      <c r="AE39" s="118">
        <v>0</v>
      </c>
      <c r="AF39" s="105">
        <v>0</v>
      </c>
      <c r="AG39" s="105">
        <v>0</v>
      </c>
      <c r="AH39" s="105">
        <v>0</v>
      </c>
      <c r="AI39" s="105">
        <v>0</v>
      </c>
      <c r="AJ39" s="105">
        <v>0</v>
      </c>
      <c r="AK39" s="105">
        <v>0</v>
      </c>
      <c r="AL39" s="118">
        <v>0</v>
      </c>
      <c r="AM39" s="118">
        <v>0</v>
      </c>
      <c r="AN39" s="118">
        <v>0</v>
      </c>
      <c r="AO39" s="105">
        <v>0</v>
      </c>
      <c r="AP39" s="105">
        <v>0</v>
      </c>
      <c r="AQ39" s="105">
        <v>0</v>
      </c>
      <c r="AR39" s="105">
        <v>0</v>
      </c>
      <c r="AS39" s="105">
        <v>0</v>
      </c>
      <c r="AT39" s="105">
        <v>0</v>
      </c>
      <c r="AU39" s="118">
        <v>0</v>
      </c>
      <c r="AV39" s="118">
        <v>0</v>
      </c>
      <c r="AW39" s="118">
        <v>0</v>
      </c>
      <c r="AX39" s="105">
        <v>0</v>
      </c>
      <c r="AY39" s="105">
        <v>0</v>
      </c>
      <c r="AZ39" s="105">
        <v>0</v>
      </c>
      <c r="BA39" s="105">
        <v>0</v>
      </c>
      <c r="BB39" s="105">
        <v>0</v>
      </c>
      <c r="BC39" s="105">
        <v>0</v>
      </c>
      <c r="BD39" s="118">
        <v>0</v>
      </c>
      <c r="BE39" s="118">
        <v>0</v>
      </c>
      <c r="BF39" s="118">
        <v>0</v>
      </c>
      <c r="BG39" s="55">
        <f>E39+N39+W39+AF39+AO39+AX39</f>
        <v>0</v>
      </c>
      <c r="BH39" s="55">
        <f t="shared" ref="BH39:BH41" si="455">F39+O39+X39+AG39+AP39+AY39</f>
        <v>0</v>
      </c>
      <c r="BI39" s="55">
        <f t="shared" ref="BI39:BI41" si="456">G39+P39+Y39+AH39+AQ39+AZ39</f>
        <v>0</v>
      </c>
      <c r="BJ39" s="55">
        <f t="shared" ref="BJ39:BJ41" si="457">H39+Q39+Z39+AI39+AR39+BA39</f>
        <v>0</v>
      </c>
      <c r="BK39" s="55">
        <f t="shared" ref="BK39:BK41" si="458">I39+R39+AA39+AJ39+AS39+BB39</f>
        <v>0</v>
      </c>
      <c r="BL39" s="55">
        <f t="shared" ref="BL39:BL41" si="459">J39+S39+AB39+AK39+AT39+BC39</f>
        <v>0</v>
      </c>
      <c r="BM39" s="116">
        <f t="shared" ref="BM39:BM41" si="460">K39+T39+AC39+AL39+AU39+BD39</f>
        <v>0</v>
      </c>
    </row>
    <row r="40" spans="1:65" hidden="1" outlineLevel="1" x14ac:dyDescent="0.25">
      <c r="A40" s="101" t="s">
        <v>354</v>
      </c>
      <c r="B40" s="106">
        <f>'1'!B38</f>
        <v>0</v>
      </c>
      <c r="C40" s="103">
        <f>'1'!C38</f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18">
        <v>0</v>
      </c>
      <c r="L40" s="118">
        <v>0</v>
      </c>
      <c r="M40" s="118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18">
        <v>0</v>
      </c>
      <c r="U40" s="118">
        <v>0</v>
      </c>
      <c r="V40" s="118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18">
        <v>0</v>
      </c>
      <c r="AD40" s="118">
        <v>0</v>
      </c>
      <c r="AE40" s="118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18">
        <v>0</v>
      </c>
      <c r="AM40" s="118">
        <v>0</v>
      </c>
      <c r="AN40" s="118">
        <v>0</v>
      </c>
      <c r="AO40" s="105">
        <v>0</v>
      </c>
      <c r="AP40" s="105">
        <v>0</v>
      </c>
      <c r="AQ40" s="105">
        <v>0</v>
      </c>
      <c r="AR40" s="105">
        <v>0</v>
      </c>
      <c r="AS40" s="105">
        <v>0</v>
      </c>
      <c r="AT40" s="105">
        <v>0</v>
      </c>
      <c r="AU40" s="118">
        <v>0</v>
      </c>
      <c r="AV40" s="118">
        <v>0</v>
      </c>
      <c r="AW40" s="118">
        <v>0</v>
      </c>
      <c r="AX40" s="105">
        <v>0</v>
      </c>
      <c r="AY40" s="105">
        <v>0</v>
      </c>
      <c r="AZ40" s="105">
        <v>0</v>
      </c>
      <c r="BA40" s="105">
        <v>0</v>
      </c>
      <c r="BB40" s="105">
        <v>0</v>
      </c>
      <c r="BC40" s="105">
        <v>0</v>
      </c>
      <c r="BD40" s="118">
        <v>0</v>
      </c>
      <c r="BE40" s="118">
        <v>0</v>
      </c>
      <c r="BF40" s="118">
        <v>0</v>
      </c>
      <c r="BG40" s="55">
        <f t="shared" ref="BG40:BG41" si="461">E40+N40+W40+AF40+AO40+AX40</f>
        <v>0</v>
      </c>
      <c r="BH40" s="55">
        <f t="shared" si="455"/>
        <v>0</v>
      </c>
      <c r="BI40" s="55">
        <f t="shared" si="456"/>
        <v>0</v>
      </c>
      <c r="BJ40" s="55">
        <f t="shared" si="457"/>
        <v>0</v>
      </c>
      <c r="BK40" s="55">
        <f t="shared" si="458"/>
        <v>0</v>
      </c>
      <c r="BL40" s="55">
        <f t="shared" si="459"/>
        <v>0</v>
      </c>
      <c r="BM40" s="116">
        <f t="shared" si="460"/>
        <v>0</v>
      </c>
    </row>
    <row r="41" spans="1:65" hidden="1" outlineLevel="1" x14ac:dyDescent="0.25">
      <c r="A41" s="101" t="s">
        <v>354</v>
      </c>
      <c r="B41" s="106">
        <f>'1'!B39</f>
        <v>0</v>
      </c>
      <c r="C41" s="103">
        <f>'1'!C39</f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18">
        <v>0</v>
      </c>
      <c r="L41" s="118">
        <v>0</v>
      </c>
      <c r="M41" s="118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18">
        <v>0</v>
      </c>
      <c r="U41" s="118">
        <v>0</v>
      </c>
      <c r="V41" s="118">
        <v>0</v>
      </c>
      <c r="W41" s="105">
        <v>0</v>
      </c>
      <c r="X41" s="105">
        <v>0</v>
      </c>
      <c r="Y41" s="105">
        <v>0</v>
      </c>
      <c r="Z41" s="105">
        <v>0</v>
      </c>
      <c r="AA41" s="105">
        <v>0</v>
      </c>
      <c r="AB41" s="105">
        <v>0</v>
      </c>
      <c r="AC41" s="118">
        <v>0</v>
      </c>
      <c r="AD41" s="118">
        <v>0</v>
      </c>
      <c r="AE41" s="118">
        <v>0</v>
      </c>
      <c r="AF41" s="105">
        <v>0</v>
      </c>
      <c r="AG41" s="105">
        <v>0</v>
      </c>
      <c r="AH41" s="105">
        <v>0</v>
      </c>
      <c r="AI41" s="105">
        <v>0</v>
      </c>
      <c r="AJ41" s="105">
        <v>0</v>
      </c>
      <c r="AK41" s="105">
        <v>0</v>
      </c>
      <c r="AL41" s="118">
        <v>0</v>
      </c>
      <c r="AM41" s="118">
        <v>0</v>
      </c>
      <c r="AN41" s="118">
        <v>0</v>
      </c>
      <c r="AO41" s="105">
        <v>0</v>
      </c>
      <c r="AP41" s="105">
        <v>0</v>
      </c>
      <c r="AQ41" s="105">
        <v>0</v>
      </c>
      <c r="AR41" s="105">
        <v>0</v>
      </c>
      <c r="AS41" s="105">
        <v>0</v>
      </c>
      <c r="AT41" s="105">
        <v>0</v>
      </c>
      <c r="AU41" s="118">
        <v>0</v>
      </c>
      <c r="AV41" s="118">
        <v>0</v>
      </c>
      <c r="AW41" s="118">
        <v>0</v>
      </c>
      <c r="AX41" s="105">
        <v>0</v>
      </c>
      <c r="AY41" s="105">
        <v>0</v>
      </c>
      <c r="AZ41" s="105">
        <v>0</v>
      </c>
      <c r="BA41" s="105">
        <v>0</v>
      </c>
      <c r="BB41" s="105">
        <v>0</v>
      </c>
      <c r="BC41" s="105">
        <v>0</v>
      </c>
      <c r="BD41" s="118">
        <v>0</v>
      </c>
      <c r="BE41" s="118">
        <v>0</v>
      </c>
      <c r="BF41" s="118">
        <v>0</v>
      </c>
      <c r="BG41" s="55">
        <f t="shared" si="461"/>
        <v>0</v>
      </c>
      <c r="BH41" s="55">
        <f t="shared" si="455"/>
        <v>0</v>
      </c>
      <c r="BI41" s="55">
        <f t="shared" si="456"/>
        <v>0</v>
      </c>
      <c r="BJ41" s="55">
        <f t="shared" si="457"/>
        <v>0</v>
      </c>
      <c r="BK41" s="55">
        <f t="shared" si="458"/>
        <v>0</v>
      </c>
      <c r="BL41" s="55">
        <f t="shared" si="459"/>
        <v>0</v>
      </c>
      <c r="BM41" s="116">
        <f t="shared" si="460"/>
        <v>0</v>
      </c>
    </row>
    <row r="42" spans="1:65" ht="47.25" collapsed="1" x14ac:dyDescent="0.25">
      <c r="A42" s="48" t="s">
        <v>150</v>
      </c>
      <c r="B42" s="33" t="s">
        <v>356</v>
      </c>
      <c r="C42" s="49" t="s">
        <v>330</v>
      </c>
      <c r="D42" s="104">
        <f>D43+D56</f>
        <v>0</v>
      </c>
      <c r="E42" s="104">
        <f t="shared" ref="E42" si="462">E43+E56</f>
        <v>0</v>
      </c>
      <c r="F42" s="104">
        <f t="shared" ref="F42" si="463">F43+F56</f>
        <v>0</v>
      </c>
      <c r="G42" s="104">
        <f t="shared" ref="G42" si="464">G43+G56</f>
        <v>0</v>
      </c>
      <c r="H42" s="104">
        <f t="shared" ref="H42" si="465">H43+H56</f>
        <v>0</v>
      </c>
      <c r="I42" s="104">
        <f t="shared" ref="I42" si="466">I43+I56</f>
        <v>0</v>
      </c>
      <c r="J42" s="104">
        <f t="shared" ref="J42" si="467">J43+J56</f>
        <v>0</v>
      </c>
      <c r="K42" s="117">
        <f t="shared" ref="K42" si="468">K43+K56</f>
        <v>0</v>
      </c>
      <c r="L42" s="117">
        <f t="shared" ref="L42" si="469">L43+L56</f>
        <v>0</v>
      </c>
      <c r="M42" s="117">
        <f t="shared" ref="M42" si="470">M43+M56</f>
        <v>0</v>
      </c>
      <c r="N42" s="104">
        <f t="shared" ref="N42" si="471">N43+N56</f>
        <v>0</v>
      </c>
      <c r="O42" s="104">
        <f t="shared" ref="O42" si="472">O43+O56</f>
        <v>0</v>
      </c>
      <c r="P42" s="104">
        <f t="shared" ref="P42" si="473">P43+P56</f>
        <v>0</v>
      </c>
      <c r="Q42" s="104">
        <f t="shared" ref="Q42" si="474">Q43+Q56</f>
        <v>0</v>
      </c>
      <c r="R42" s="104">
        <f t="shared" ref="R42" si="475">R43+R56</f>
        <v>0</v>
      </c>
      <c r="S42" s="104">
        <f t="shared" ref="S42" si="476">S43+S56</f>
        <v>0</v>
      </c>
      <c r="T42" s="117">
        <f t="shared" ref="T42" si="477">T43+T56</f>
        <v>0</v>
      </c>
      <c r="U42" s="117">
        <f t="shared" ref="U42" si="478">U43+U56</f>
        <v>0</v>
      </c>
      <c r="V42" s="117">
        <f t="shared" ref="V42" si="479">V43+V56</f>
        <v>0</v>
      </c>
      <c r="W42" s="104">
        <f t="shared" ref="W42" si="480">W43+W56</f>
        <v>0</v>
      </c>
      <c r="X42" s="104">
        <f t="shared" ref="X42" si="481">X43+X56</f>
        <v>0</v>
      </c>
      <c r="Y42" s="104">
        <f t="shared" ref="Y42" si="482">Y43+Y56</f>
        <v>0</v>
      </c>
      <c r="Z42" s="104">
        <f t="shared" ref="Z42" si="483">Z43+Z56</f>
        <v>0</v>
      </c>
      <c r="AA42" s="104">
        <f t="shared" ref="AA42" si="484">AA43+AA56</f>
        <v>0</v>
      </c>
      <c r="AB42" s="104">
        <f t="shared" ref="AB42" si="485">AB43+AB56</f>
        <v>0</v>
      </c>
      <c r="AC42" s="117">
        <f t="shared" ref="AC42" si="486">AC43+AC56</f>
        <v>0</v>
      </c>
      <c r="AD42" s="117">
        <f t="shared" ref="AD42" si="487">AD43+AD56</f>
        <v>0</v>
      </c>
      <c r="AE42" s="117">
        <f t="shared" ref="AE42" si="488">AE43+AE56</f>
        <v>0</v>
      </c>
      <c r="AF42" s="104">
        <f t="shared" ref="AF42" si="489">AF43+AF56</f>
        <v>0</v>
      </c>
      <c r="AG42" s="104">
        <f t="shared" ref="AG42" si="490">AG43+AG56</f>
        <v>0</v>
      </c>
      <c r="AH42" s="104">
        <f t="shared" ref="AH42" si="491">AH43+AH56</f>
        <v>0</v>
      </c>
      <c r="AI42" s="104">
        <f t="shared" ref="AI42" si="492">AI43+AI56</f>
        <v>0</v>
      </c>
      <c r="AJ42" s="104">
        <f t="shared" ref="AJ42" si="493">AJ43+AJ56</f>
        <v>0</v>
      </c>
      <c r="AK42" s="104">
        <f t="shared" ref="AK42" si="494">AK43+AK56</f>
        <v>0</v>
      </c>
      <c r="AL42" s="117">
        <f t="shared" ref="AL42" si="495">AL43+AL56</f>
        <v>0</v>
      </c>
      <c r="AM42" s="117">
        <f t="shared" ref="AM42" si="496">AM43+AM56</f>
        <v>0</v>
      </c>
      <c r="AN42" s="117">
        <f t="shared" ref="AN42" si="497">AN43+AN56</f>
        <v>0</v>
      </c>
      <c r="AO42" s="104">
        <f t="shared" ref="AO42" si="498">AO43+AO56</f>
        <v>0</v>
      </c>
      <c r="AP42" s="104">
        <f t="shared" ref="AP42" si="499">AP43+AP56</f>
        <v>0</v>
      </c>
      <c r="AQ42" s="104">
        <f t="shared" ref="AQ42" si="500">AQ43+AQ56</f>
        <v>0</v>
      </c>
      <c r="AR42" s="104">
        <f t="shared" ref="AR42" si="501">AR43+AR56</f>
        <v>0</v>
      </c>
      <c r="AS42" s="104">
        <f t="shared" ref="AS42" si="502">AS43+AS56</f>
        <v>0</v>
      </c>
      <c r="AT42" s="104">
        <f t="shared" ref="AT42" si="503">AT43+AT56</f>
        <v>0</v>
      </c>
      <c r="AU42" s="117">
        <f t="shared" ref="AU42" si="504">AU43+AU56</f>
        <v>0</v>
      </c>
      <c r="AV42" s="117">
        <f t="shared" ref="AV42" si="505">AV43+AV56</f>
        <v>0</v>
      </c>
      <c r="AW42" s="117">
        <f t="shared" ref="AW42" si="506">AW43+AW56</f>
        <v>0</v>
      </c>
      <c r="AX42" s="104">
        <f t="shared" ref="AX42" si="507">AX43+AX56</f>
        <v>0</v>
      </c>
      <c r="AY42" s="104">
        <f t="shared" ref="AY42" si="508">AY43+AY56</f>
        <v>0</v>
      </c>
      <c r="AZ42" s="104">
        <f t="shared" ref="AZ42" si="509">AZ43+AZ56</f>
        <v>0</v>
      </c>
      <c r="BA42" s="104">
        <f t="shared" ref="BA42" si="510">BA43+BA56</f>
        <v>0</v>
      </c>
      <c r="BB42" s="104">
        <f t="shared" ref="BB42" si="511">BB43+BB56</f>
        <v>0</v>
      </c>
      <c r="BC42" s="104">
        <f t="shared" ref="BC42" si="512">BC43+BC56</f>
        <v>0</v>
      </c>
      <c r="BD42" s="117">
        <f t="shared" ref="BD42" si="513">BD43+BD56</f>
        <v>0</v>
      </c>
      <c r="BE42" s="117">
        <f t="shared" ref="BE42" si="514">BE43+BE56</f>
        <v>0</v>
      </c>
      <c r="BF42" s="117">
        <f t="shared" ref="BF42" si="515">BF43+BF56</f>
        <v>0</v>
      </c>
      <c r="BG42" s="104">
        <f t="shared" ref="BG42" si="516">BG43+BG56</f>
        <v>0</v>
      </c>
      <c r="BH42" s="104">
        <f t="shared" ref="BH42" si="517">BH43+BH56</f>
        <v>0</v>
      </c>
      <c r="BI42" s="104">
        <f t="shared" ref="BI42" si="518">BI43+BI56</f>
        <v>0</v>
      </c>
      <c r="BJ42" s="104">
        <f t="shared" ref="BJ42" si="519">BJ43+BJ56</f>
        <v>0</v>
      </c>
      <c r="BK42" s="104">
        <f t="shared" ref="BK42" si="520">BK43+BK56</f>
        <v>0</v>
      </c>
      <c r="BL42" s="104">
        <f t="shared" ref="BL42" si="521">BL43+BL56</f>
        <v>0</v>
      </c>
      <c r="BM42" s="117">
        <f t="shared" ref="BM42" si="522">BM43+BM56</f>
        <v>0</v>
      </c>
    </row>
    <row r="43" spans="1:65" ht="31.5" x14ac:dyDescent="0.25">
      <c r="A43" s="48" t="s">
        <v>165</v>
      </c>
      <c r="B43" s="33" t="s">
        <v>357</v>
      </c>
      <c r="C43" s="49" t="s">
        <v>330</v>
      </c>
      <c r="D43" s="104">
        <f>D44+D48+D52</f>
        <v>0</v>
      </c>
      <c r="E43" s="104">
        <f t="shared" ref="E43" si="523">E44+E48+E52</f>
        <v>0</v>
      </c>
      <c r="F43" s="104">
        <f t="shared" ref="F43" si="524">F44+F48+F52</f>
        <v>0</v>
      </c>
      <c r="G43" s="104">
        <f t="shared" ref="G43" si="525">G44+G48+G52</f>
        <v>0</v>
      </c>
      <c r="H43" s="104">
        <f t="shared" ref="H43" si="526">H44+H48+H52</f>
        <v>0</v>
      </c>
      <c r="I43" s="104">
        <f t="shared" ref="I43" si="527">I44+I48+I52</f>
        <v>0</v>
      </c>
      <c r="J43" s="104">
        <f t="shared" ref="J43" si="528">J44+J48+J52</f>
        <v>0</v>
      </c>
      <c r="K43" s="117">
        <f t="shared" ref="K43" si="529">K44+K48+K52</f>
        <v>0</v>
      </c>
      <c r="L43" s="117">
        <f t="shared" ref="L43" si="530">L44+L48+L52</f>
        <v>0</v>
      </c>
      <c r="M43" s="117">
        <f t="shared" ref="M43" si="531">M44+M48+M52</f>
        <v>0</v>
      </c>
      <c r="N43" s="104">
        <f t="shared" ref="N43" si="532">N44+N48+N52</f>
        <v>0</v>
      </c>
      <c r="O43" s="104">
        <f t="shared" ref="O43" si="533">O44+O48+O52</f>
        <v>0</v>
      </c>
      <c r="P43" s="104">
        <f t="shared" ref="P43" si="534">P44+P48+P52</f>
        <v>0</v>
      </c>
      <c r="Q43" s="104">
        <f t="shared" ref="Q43" si="535">Q44+Q48+Q52</f>
        <v>0</v>
      </c>
      <c r="R43" s="104">
        <f t="shared" ref="R43" si="536">R44+R48+R52</f>
        <v>0</v>
      </c>
      <c r="S43" s="104">
        <f t="shared" ref="S43" si="537">S44+S48+S52</f>
        <v>0</v>
      </c>
      <c r="T43" s="117">
        <f t="shared" ref="T43" si="538">T44+T48+T52</f>
        <v>0</v>
      </c>
      <c r="U43" s="117">
        <f t="shared" ref="U43" si="539">U44+U48+U52</f>
        <v>0</v>
      </c>
      <c r="V43" s="117">
        <f t="shared" ref="V43" si="540">V44+V48+V52</f>
        <v>0</v>
      </c>
      <c r="W43" s="104">
        <f t="shared" ref="W43" si="541">W44+W48+W52</f>
        <v>0</v>
      </c>
      <c r="X43" s="104">
        <f t="shared" ref="X43" si="542">X44+X48+X52</f>
        <v>0</v>
      </c>
      <c r="Y43" s="104">
        <f t="shared" ref="Y43" si="543">Y44+Y48+Y52</f>
        <v>0</v>
      </c>
      <c r="Z43" s="104">
        <f t="shared" ref="Z43" si="544">Z44+Z48+Z52</f>
        <v>0</v>
      </c>
      <c r="AA43" s="104">
        <f t="shared" ref="AA43" si="545">AA44+AA48+AA52</f>
        <v>0</v>
      </c>
      <c r="AB43" s="104">
        <f t="shared" ref="AB43" si="546">AB44+AB48+AB52</f>
        <v>0</v>
      </c>
      <c r="AC43" s="117">
        <f t="shared" ref="AC43" si="547">AC44+AC48+AC52</f>
        <v>0</v>
      </c>
      <c r="AD43" s="117">
        <f t="shared" ref="AD43" si="548">AD44+AD48+AD52</f>
        <v>0</v>
      </c>
      <c r="AE43" s="117">
        <f t="shared" ref="AE43" si="549">AE44+AE48+AE52</f>
        <v>0</v>
      </c>
      <c r="AF43" s="104">
        <f t="shared" ref="AF43" si="550">AF44+AF48+AF52</f>
        <v>0</v>
      </c>
      <c r="AG43" s="104">
        <f t="shared" ref="AG43" si="551">AG44+AG48+AG52</f>
        <v>0</v>
      </c>
      <c r="AH43" s="104">
        <f t="shared" ref="AH43" si="552">AH44+AH48+AH52</f>
        <v>0</v>
      </c>
      <c r="AI43" s="104">
        <f t="shared" ref="AI43" si="553">AI44+AI48+AI52</f>
        <v>0</v>
      </c>
      <c r="AJ43" s="104">
        <f t="shared" ref="AJ43" si="554">AJ44+AJ48+AJ52</f>
        <v>0</v>
      </c>
      <c r="AK43" s="104">
        <f t="shared" ref="AK43" si="555">AK44+AK48+AK52</f>
        <v>0</v>
      </c>
      <c r="AL43" s="117">
        <f t="shared" ref="AL43" si="556">AL44+AL48+AL52</f>
        <v>0</v>
      </c>
      <c r="AM43" s="117">
        <f t="shared" ref="AM43" si="557">AM44+AM48+AM52</f>
        <v>0</v>
      </c>
      <c r="AN43" s="117">
        <f t="shared" ref="AN43" si="558">AN44+AN48+AN52</f>
        <v>0</v>
      </c>
      <c r="AO43" s="104">
        <f t="shared" ref="AO43" si="559">AO44+AO48+AO52</f>
        <v>0</v>
      </c>
      <c r="AP43" s="104">
        <f t="shared" ref="AP43" si="560">AP44+AP48+AP52</f>
        <v>0</v>
      </c>
      <c r="AQ43" s="104">
        <f t="shared" ref="AQ43" si="561">AQ44+AQ48+AQ52</f>
        <v>0</v>
      </c>
      <c r="AR43" s="104">
        <f t="shared" ref="AR43" si="562">AR44+AR48+AR52</f>
        <v>0</v>
      </c>
      <c r="AS43" s="104">
        <f t="shared" ref="AS43" si="563">AS44+AS48+AS52</f>
        <v>0</v>
      </c>
      <c r="AT43" s="104">
        <f t="shared" ref="AT43" si="564">AT44+AT48+AT52</f>
        <v>0</v>
      </c>
      <c r="AU43" s="117">
        <f t="shared" ref="AU43" si="565">AU44+AU48+AU52</f>
        <v>0</v>
      </c>
      <c r="AV43" s="117">
        <f t="shared" ref="AV43" si="566">AV44+AV48+AV52</f>
        <v>0</v>
      </c>
      <c r="AW43" s="117">
        <f t="shared" ref="AW43" si="567">AW44+AW48+AW52</f>
        <v>0</v>
      </c>
      <c r="AX43" s="104">
        <f t="shared" ref="AX43" si="568">AX44+AX48+AX52</f>
        <v>0</v>
      </c>
      <c r="AY43" s="104">
        <f t="shared" ref="AY43" si="569">AY44+AY48+AY52</f>
        <v>0</v>
      </c>
      <c r="AZ43" s="104">
        <f t="shared" ref="AZ43" si="570">AZ44+AZ48+AZ52</f>
        <v>0</v>
      </c>
      <c r="BA43" s="104">
        <f t="shared" ref="BA43" si="571">BA44+BA48+BA52</f>
        <v>0</v>
      </c>
      <c r="BB43" s="104">
        <f t="shared" ref="BB43" si="572">BB44+BB48+BB52</f>
        <v>0</v>
      </c>
      <c r="BC43" s="104">
        <f t="shared" ref="BC43" si="573">BC44+BC48+BC52</f>
        <v>0</v>
      </c>
      <c r="BD43" s="117">
        <f t="shared" ref="BD43" si="574">BD44+BD48+BD52</f>
        <v>0</v>
      </c>
      <c r="BE43" s="117">
        <f t="shared" ref="BE43" si="575">BE44+BE48+BE52</f>
        <v>0</v>
      </c>
      <c r="BF43" s="117">
        <f t="shared" ref="BF43" si="576">BF44+BF48+BF52</f>
        <v>0</v>
      </c>
      <c r="BG43" s="104">
        <f t="shared" ref="BG43" si="577">BG44+BG48+BG52</f>
        <v>0</v>
      </c>
      <c r="BH43" s="104">
        <f t="shared" ref="BH43" si="578">BH44+BH48+BH52</f>
        <v>0</v>
      </c>
      <c r="BI43" s="104">
        <f t="shared" ref="BI43" si="579">BI44+BI48+BI52</f>
        <v>0</v>
      </c>
      <c r="BJ43" s="104">
        <f t="shared" ref="BJ43" si="580">BJ44+BJ48+BJ52</f>
        <v>0</v>
      </c>
      <c r="BK43" s="104">
        <f t="shared" ref="BK43" si="581">BK44+BK48+BK52</f>
        <v>0</v>
      </c>
      <c r="BL43" s="104">
        <f t="shared" ref="BL43" si="582">BL44+BL48+BL52</f>
        <v>0</v>
      </c>
      <c r="BM43" s="117">
        <f t="shared" ref="BM43" si="583">BM44+BM48+BM52</f>
        <v>0</v>
      </c>
    </row>
    <row r="44" spans="1:65" ht="94.5" x14ac:dyDescent="0.25">
      <c r="A44" s="48" t="s">
        <v>165</v>
      </c>
      <c r="B44" s="33" t="s">
        <v>358</v>
      </c>
      <c r="C44" s="49" t="s">
        <v>330</v>
      </c>
      <c r="D44" s="104">
        <f>SUM(D45:D47)</f>
        <v>0</v>
      </c>
      <c r="E44" s="104">
        <f t="shared" ref="E44" si="584">SUM(E45:E47)</f>
        <v>0</v>
      </c>
      <c r="F44" s="104">
        <f t="shared" ref="F44" si="585">SUM(F45:F47)</f>
        <v>0</v>
      </c>
      <c r="G44" s="104">
        <f t="shared" ref="G44" si="586">SUM(G45:G47)</f>
        <v>0</v>
      </c>
      <c r="H44" s="104">
        <f t="shared" ref="H44" si="587">SUM(H45:H47)</f>
        <v>0</v>
      </c>
      <c r="I44" s="104">
        <f t="shared" ref="I44" si="588">SUM(I45:I47)</f>
        <v>0</v>
      </c>
      <c r="J44" s="104">
        <f t="shared" ref="J44" si="589">SUM(J45:J47)</f>
        <v>0</v>
      </c>
      <c r="K44" s="117">
        <f t="shared" ref="K44" si="590">SUM(K45:K47)</f>
        <v>0</v>
      </c>
      <c r="L44" s="117">
        <f t="shared" ref="L44" si="591">SUM(L45:L47)</f>
        <v>0</v>
      </c>
      <c r="M44" s="117">
        <f t="shared" ref="M44" si="592">SUM(M45:M47)</f>
        <v>0</v>
      </c>
      <c r="N44" s="104">
        <f t="shared" ref="N44" si="593">SUM(N45:N47)</f>
        <v>0</v>
      </c>
      <c r="O44" s="104">
        <f t="shared" ref="O44" si="594">SUM(O45:O47)</f>
        <v>0</v>
      </c>
      <c r="P44" s="104">
        <f t="shared" ref="P44" si="595">SUM(P45:P47)</f>
        <v>0</v>
      </c>
      <c r="Q44" s="104">
        <f t="shared" ref="Q44" si="596">SUM(Q45:Q47)</f>
        <v>0</v>
      </c>
      <c r="R44" s="104">
        <f t="shared" ref="R44" si="597">SUM(R45:R47)</f>
        <v>0</v>
      </c>
      <c r="S44" s="104">
        <f t="shared" ref="S44" si="598">SUM(S45:S47)</f>
        <v>0</v>
      </c>
      <c r="T44" s="117">
        <f t="shared" ref="T44" si="599">SUM(T45:T47)</f>
        <v>0</v>
      </c>
      <c r="U44" s="117">
        <f t="shared" ref="U44" si="600">SUM(U45:U47)</f>
        <v>0</v>
      </c>
      <c r="V44" s="117">
        <f t="shared" ref="V44" si="601">SUM(V45:V47)</f>
        <v>0</v>
      </c>
      <c r="W44" s="104">
        <f t="shared" ref="W44" si="602">SUM(W45:W47)</f>
        <v>0</v>
      </c>
      <c r="X44" s="104">
        <f t="shared" ref="X44" si="603">SUM(X45:X47)</f>
        <v>0</v>
      </c>
      <c r="Y44" s="104">
        <f t="shared" ref="Y44" si="604">SUM(Y45:Y47)</f>
        <v>0</v>
      </c>
      <c r="Z44" s="104">
        <f t="shared" ref="Z44" si="605">SUM(Z45:Z47)</f>
        <v>0</v>
      </c>
      <c r="AA44" s="104">
        <f t="shared" ref="AA44" si="606">SUM(AA45:AA47)</f>
        <v>0</v>
      </c>
      <c r="AB44" s="104">
        <f t="shared" ref="AB44" si="607">SUM(AB45:AB47)</f>
        <v>0</v>
      </c>
      <c r="AC44" s="117">
        <f t="shared" ref="AC44" si="608">SUM(AC45:AC47)</f>
        <v>0</v>
      </c>
      <c r="AD44" s="117">
        <f t="shared" ref="AD44" si="609">SUM(AD45:AD47)</f>
        <v>0</v>
      </c>
      <c r="AE44" s="117">
        <f t="shared" ref="AE44" si="610">SUM(AE45:AE47)</f>
        <v>0</v>
      </c>
      <c r="AF44" s="104">
        <f t="shared" ref="AF44" si="611">SUM(AF45:AF47)</f>
        <v>0</v>
      </c>
      <c r="AG44" s="104">
        <f t="shared" ref="AG44" si="612">SUM(AG45:AG47)</f>
        <v>0</v>
      </c>
      <c r="AH44" s="104">
        <f t="shared" ref="AH44" si="613">SUM(AH45:AH47)</f>
        <v>0</v>
      </c>
      <c r="AI44" s="104">
        <f t="shared" ref="AI44" si="614">SUM(AI45:AI47)</f>
        <v>0</v>
      </c>
      <c r="AJ44" s="104">
        <f t="shared" ref="AJ44" si="615">SUM(AJ45:AJ47)</f>
        <v>0</v>
      </c>
      <c r="AK44" s="104">
        <f t="shared" ref="AK44" si="616">SUM(AK45:AK47)</f>
        <v>0</v>
      </c>
      <c r="AL44" s="117">
        <f t="shared" ref="AL44" si="617">SUM(AL45:AL47)</f>
        <v>0</v>
      </c>
      <c r="AM44" s="117">
        <f t="shared" ref="AM44" si="618">SUM(AM45:AM47)</f>
        <v>0</v>
      </c>
      <c r="AN44" s="117">
        <f t="shared" ref="AN44" si="619">SUM(AN45:AN47)</f>
        <v>0</v>
      </c>
      <c r="AO44" s="104">
        <f t="shared" ref="AO44" si="620">SUM(AO45:AO47)</f>
        <v>0</v>
      </c>
      <c r="AP44" s="104">
        <f t="shared" ref="AP44" si="621">SUM(AP45:AP47)</f>
        <v>0</v>
      </c>
      <c r="AQ44" s="104">
        <f t="shared" ref="AQ44" si="622">SUM(AQ45:AQ47)</f>
        <v>0</v>
      </c>
      <c r="AR44" s="104">
        <f t="shared" ref="AR44" si="623">SUM(AR45:AR47)</f>
        <v>0</v>
      </c>
      <c r="AS44" s="104">
        <f t="shared" ref="AS44" si="624">SUM(AS45:AS47)</f>
        <v>0</v>
      </c>
      <c r="AT44" s="104">
        <f t="shared" ref="AT44" si="625">SUM(AT45:AT47)</f>
        <v>0</v>
      </c>
      <c r="AU44" s="117">
        <f t="shared" ref="AU44" si="626">SUM(AU45:AU47)</f>
        <v>0</v>
      </c>
      <c r="AV44" s="117">
        <f t="shared" ref="AV44" si="627">SUM(AV45:AV47)</f>
        <v>0</v>
      </c>
      <c r="AW44" s="117">
        <f t="shared" ref="AW44" si="628">SUM(AW45:AW47)</f>
        <v>0</v>
      </c>
      <c r="AX44" s="104">
        <f t="shared" ref="AX44" si="629">SUM(AX45:AX47)</f>
        <v>0</v>
      </c>
      <c r="AY44" s="104">
        <f t="shared" ref="AY44" si="630">SUM(AY45:AY47)</f>
        <v>0</v>
      </c>
      <c r="AZ44" s="104">
        <f t="shared" ref="AZ44" si="631">SUM(AZ45:AZ47)</f>
        <v>0</v>
      </c>
      <c r="BA44" s="104">
        <f t="shared" ref="BA44" si="632">SUM(BA45:BA47)</f>
        <v>0</v>
      </c>
      <c r="BB44" s="104">
        <f t="shared" ref="BB44" si="633">SUM(BB45:BB47)</f>
        <v>0</v>
      </c>
      <c r="BC44" s="104">
        <f t="shared" ref="BC44" si="634">SUM(BC45:BC47)</f>
        <v>0</v>
      </c>
      <c r="BD44" s="117">
        <f t="shared" ref="BD44" si="635">SUM(BD45:BD47)</f>
        <v>0</v>
      </c>
      <c r="BE44" s="117">
        <f t="shared" ref="BE44" si="636">SUM(BE45:BE47)</f>
        <v>0</v>
      </c>
      <c r="BF44" s="117">
        <f t="shared" ref="BF44" si="637">SUM(BF45:BF47)</f>
        <v>0</v>
      </c>
      <c r="BG44" s="104">
        <f t="shared" ref="BG44" si="638">SUM(BG45:BG47)</f>
        <v>0</v>
      </c>
      <c r="BH44" s="104">
        <f t="shared" ref="BH44" si="639">SUM(BH45:BH47)</f>
        <v>0</v>
      </c>
      <c r="BI44" s="104">
        <f t="shared" ref="BI44" si="640">SUM(BI45:BI47)</f>
        <v>0</v>
      </c>
      <c r="BJ44" s="104">
        <f t="shared" ref="BJ44" si="641">SUM(BJ45:BJ47)</f>
        <v>0</v>
      </c>
      <c r="BK44" s="104">
        <f t="shared" ref="BK44" si="642">SUM(BK45:BK47)</f>
        <v>0</v>
      </c>
      <c r="BL44" s="104">
        <f t="shared" ref="BL44" si="643">SUM(BL45:BL47)</f>
        <v>0</v>
      </c>
      <c r="BM44" s="117">
        <f t="shared" ref="BM44" si="644">SUM(BM45:BM47)</f>
        <v>0</v>
      </c>
    </row>
    <row r="45" spans="1:65" hidden="1" outlineLevel="1" x14ac:dyDescent="0.25">
      <c r="A45" s="101" t="s">
        <v>165</v>
      </c>
      <c r="B45" s="106">
        <f>'1'!B43</f>
        <v>0</v>
      </c>
      <c r="C45" s="103">
        <f>'1'!C43</f>
        <v>0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18">
        <v>0</v>
      </c>
      <c r="L45" s="118">
        <v>0</v>
      </c>
      <c r="M45" s="118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18">
        <v>0</v>
      </c>
      <c r="U45" s="118">
        <v>0</v>
      </c>
      <c r="V45" s="118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18">
        <v>0</v>
      </c>
      <c r="AD45" s="118">
        <v>0</v>
      </c>
      <c r="AE45" s="118">
        <v>0</v>
      </c>
      <c r="AF45" s="105">
        <v>0</v>
      </c>
      <c r="AG45" s="105">
        <v>0</v>
      </c>
      <c r="AH45" s="105">
        <v>0</v>
      </c>
      <c r="AI45" s="105">
        <v>0</v>
      </c>
      <c r="AJ45" s="105">
        <v>0</v>
      </c>
      <c r="AK45" s="105">
        <v>0</v>
      </c>
      <c r="AL45" s="118">
        <v>0</v>
      </c>
      <c r="AM45" s="118">
        <v>0</v>
      </c>
      <c r="AN45" s="118">
        <v>0</v>
      </c>
      <c r="AO45" s="105">
        <v>0</v>
      </c>
      <c r="AP45" s="105">
        <v>0</v>
      </c>
      <c r="AQ45" s="105">
        <v>0</v>
      </c>
      <c r="AR45" s="105">
        <v>0</v>
      </c>
      <c r="AS45" s="105">
        <v>0</v>
      </c>
      <c r="AT45" s="105">
        <v>0</v>
      </c>
      <c r="AU45" s="118">
        <v>0</v>
      </c>
      <c r="AV45" s="118">
        <v>0</v>
      </c>
      <c r="AW45" s="118">
        <v>0</v>
      </c>
      <c r="AX45" s="105">
        <v>0</v>
      </c>
      <c r="AY45" s="105">
        <v>0</v>
      </c>
      <c r="AZ45" s="105">
        <v>0</v>
      </c>
      <c r="BA45" s="105">
        <v>0</v>
      </c>
      <c r="BB45" s="105">
        <v>0</v>
      </c>
      <c r="BC45" s="105">
        <v>0</v>
      </c>
      <c r="BD45" s="118">
        <v>0</v>
      </c>
      <c r="BE45" s="118">
        <v>0</v>
      </c>
      <c r="BF45" s="118">
        <v>0</v>
      </c>
      <c r="BG45" s="55">
        <f>E45+N45+W45+AF45+AO45+AX45</f>
        <v>0</v>
      </c>
      <c r="BH45" s="55">
        <f t="shared" ref="BH45:BH47" si="645">F45+O45+X45+AG45+AP45+AY45</f>
        <v>0</v>
      </c>
      <c r="BI45" s="55">
        <f t="shared" ref="BI45:BI47" si="646">G45+P45+Y45+AH45+AQ45+AZ45</f>
        <v>0</v>
      </c>
      <c r="BJ45" s="55">
        <f t="shared" ref="BJ45:BJ47" si="647">H45+Q45+Z45+AI45+AR45+BA45</f>
        <v>0</v>
      </c>
      <c r="BK45" s="55">
        <f t="shared" ref="BK45:BK47" si="648">I45+R45+AA45+AJ45+AS45+BB45</f>
        <v>0</v>
      </c>
      <c r="BL45" s="55">
        <f t="shared" ref="BL45:BL47" si="649">J45+S45+AB45+AK45+AT45+BC45</f>
        <v>0</v>
      </c>
      <c r="BM45" s="116">
        <f t="shared" ref="BM45:BM47" si="650">K45+T45+AC45+AL45+AU45+BD45</f>
        <v>0</v>
      </c>
    </row>
    <row r="46" spans="1:65" hidden="1" outlineLevel="1" x14ac:dyDescent="0.25">
      <c r="A46" s="101" t="s">
        <v>165</v>
      </c>
      <c r="B46" s="106">
        <f>'1'!B44</f>
        <v>0</v>
      </c>
      <c r="C46" s="103">
        <f>'1'!C44</f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18">
        <v>0</v>
      </c>
      <c r="L46" s="118">
        <v>0</v>
      </c>
      <c r="M46" s="118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18">
        <v>0</v>
      </c>
      <c r="U46" s="118">
        <v>0</v>
      </c>
      <c r="V46" s="118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18">
        <v>0</v>
      </c>
      <c r="AD46" s="118">
        <v>0</v>
      </c>
      <c r="AE46" s="118">
        <v>0</v>
      </c>
      <c r="AF46" s="105">
        <v>0</v>
      </c>
      <c r="AG46" s="105">
        <v>0</v>
      </c>
      <c r="AH46" s="105">
        <v>0</v>
      </c>
      <c r="AI46" s="105">
        <v>0</v>
      </c>
      <c r="AJ46" s="105">
        <v>0</v>
      </c>
      <c r="AK46" s="105">
        <v>0</v>
      </c>
      <c r="AL46" s="118">
        <v>0</v>
      </c>
      <c r="AM46" s="118">
        <v>0</v>
      </c>
      <c r="AN46" s="118">
        <v>0</v>
      </c>
      <c r="AO46" s="105">
        <v>0</v>
      </c>
      <c r="AP46" s="105">
        <v>0</v>
      </c>
      <c r="AQ46" s="105">
        <v>0</v>
      </c>
      <c r="AR46" s="105">
        <v>0</v>
      </c>
      <c r="AS46" s="105">
        <v>0</v>
      </c>
      <c r="AT46" s="105">
        <v>0</v>
      </c>
      <c r="AU46" s="118">
        <v>0</v>
      </c>
      <c r="AV46" s="118">
        <v>0</v>
      </c>
      <c r="AW46" s="118">
        <v>0</v>
      </c>
      <c r="AX46" s="105">
        <v>0</v>
      </c>
      <c r="AY46" s="105">
        <v>0</v>
      </c>
      <c r="AZ46" s="105">
        <v>0</v>
      </c>
      <c r="BA46" s="105">
        <v>0</v>
      </c>
      <c r="BB46" s="105">
        <v>0</v>
      </c>
      <c r="BC46" s="105">
        <v>0</v>
      </c>
      <c r="BD46" s="118">
        <v>0</v>
      </c>
      <c r="BE46" s="118">
        <v>0</v>
      </c>
      <c r="BF46" s="118">
        <v>0</v>
      </c>
      <c r="BG46" s="55">
        <f t="shared" ref="BG46:BG47" si="651">E46+N46+W46+AF46+AO46+AX46</f>
        <v>0</v>
      </c>
      <c r="BH46" s="55">
        <f t="shared" si="645"/>
        <v>0</v>
      </c>
      <c r="BI46" s="55">
        <f t="shared" si="646"/>
        <v>0</v>
      </c>
      <c r="BJ46" s="55">
        <f t="shared" si="647"/>
        <v>0</v>
      </c>
      <c r="BK46" s="55">
        <f t="shared" si="648"/>
        <v>0</v>
      </c>
      <c r="BL46" s="55">
        <f t="shared" si="649"/>
        <v>0</v>
      </c>
      <c r="BM46" s="116">
        <f t="shared" si="650"/>
        <v>0</v>
      </c>
    </row>
    <row r="47" spans="1:65" hidden="1" outlineLevel="1" x14ac:dyDescent="0.25">
      <c r="A47" s="101" t="s">
        <v>165</v>
      </c>
      <c r="B47" s="106">
        <f>'1'!B45</f>
        <v>0</v>
      </c>
      <c r="C47" s="103">
        <f>'1'!C45</f>
        <v>0</v>
      </c>
      <c r="D47" s="105">
        <v>0</v>
      </c>
      <c r="E47" s="105">
        <v>0</v>
      </c>
      <c r="F47" s="105">
        <v>0</v>
      </c>
      <c r="G47" s="105">
        <v>0</v>
      </c>
      <c r="H47" s="105">
        <v>0</v>
      </c>
      <c r="I47" s="105">
        <v>0</v>
      </c>
      <c r="J47" s="105">
        <v>0</v>
      </c>
      <c r="K47" s="118">
        <v>0</v>
      </c>
      <c r="L47" s="118">
        <v>0</v>
      </c>
      <c r="M47" s="118">
        <v>0</v>
      </c>
      <c r="N47" s="105">
        <v>0</v>
      </c>
      <c r="O47" s="105">
        <v>0</v>
      </c>
      <c r="P47" s="105">
        <v>0</v>
      </c>
      <c r="Q47" s="105">
        <v>0</v>
      </c>
      <c r="R47" s="105">
        <v>0</v>
      </c>
      <c r="S47" s="105">
        <v>0</v>
      </c>
      <c r="T47" s="118">
        <v>0</v>
      </c>
      <c r="U47" s="118">
        <v>0</v>
      </c>
      <c r="V47" s="118">
        <v>0</v>
      </c>
      <c r="W47" s="105">
        <v>0</v>
      </c>
      <c r="X47" s="105">
        <v>0</v>
      </c>
      <c r="Y47" s="105">
        <v>0</v>
      </c>
      <c r="Z47" s="105">
        <v>0</v>
      </c>
      <c r="AA47" s="105">
        <v>0</v>
      </c>
      <c r="AB47" s="105">
        <v>0</v>
      </c>
      <c r="AC47" s="118">
        <v>0</v>
      </c>
      <c r="AD47" s="118">
        <v>0</v>
      </c>
      <c r="AE47" s="118">
        <v>0</v>
      </c>
      <c r="AF47" s="105">
        <v>0</v>
      </c>
      <c r="AG47" s="105">
        <v>0</v>
      </c>
      <c r="AH47" s="105">
        <v>0</v>
      </c>
      <c r="AI47" s="105">
        <v>0</v>
      </c>
      <c r="AJ47" s="105">
        <v>0</v>
      </c>
      <c r="AK47" s="105">
        <v>0</v>
      </c>
      <c r="AL47" s="118">
        <v>0</v>
      </c>
      <c r="AM47" s="118">
        <v>0</v>
      </c>
      <c r="AN47" s="118">
        <v>0</v>
      </c>
      <c r="AO47" s="105">
        <v>0</v>
      </c>
      <c r="AP47" s="105">
        <v>0</v>
      </c>
      <c r="AQ47" s="105">
        <v>0</v>
      </c>
      <c r="AR47" s="105">
        <v>0</v>
      </c>
      <c r="AS47" s="105">
        <v>0</v>
      </c>
      <c r="AT47" s="105">
        <v>0</v>
      </c>
      <c r="AU47" s="118">
        <v>0</v>
      </c>
      <c r="AV47" s="118">
        <v>0</v>
      </c>
      <c r="AW47" s="118">
        <v>0</v>
      </c>
      <c r="AX47" s="105">
        <v>0</v>
      </c>
      <c r="AY47" s="105">
        <v>0</v>
      </c>
      <c r="AZ47" s="105">
        <v>0</v>
      </c>
      <c r="BA47" s="105">
        <v>0</v>
      </c>
      <c r="BB47" s="105">
        <v>0</v>
      </c>
      <c r="BC47" s="105">
        <v>0</v>
      </c>
      <c r="BD47" s="118">
        <v>0</v>
      </c>
      <c r="BE47" s="118">
        <v>0</v>
      </c>
      <c r="BF47" s="118">
        <v>0</v>
      </c>
      <c r="BG47" s="55">
        <f t="shared" si="651"/>
        <v>0</v>
      </c>
      <c r="BH47" s="55">
        <f t="shared" si="645"/>
        <v>0</v>
      </c>
      <c r="BI47" s="55">
        <f t="shared" si="646"/>
        <v>0</v>
      </c>
      <c r="BJ47" s="55">
        <f t="shared" si="647"/>
        <v>0</v>
      </c>
      <c r="BK47" s="55">
        <f t="shared" si="648"/>
        <v>0</v>
      </c>
      <c r="BL47" s="55">
        <f t="shared" si="649"/>
        <v>0</v>
      </c>
      <c r="BM47" s="116">
        <f t="shared" si="650"/>
        <v>0</v>
      </c>
    </row>
    <row r="48" spans="1:65" ht="94.5" collapsed="1" x14ac:dyDescent="0.25">
      <c r="A48" s="48" t="s">
        <v>165</v>
      </c>
      <c r="B48" s="33" t="s">
        <v>359</v>
      </c>
      <c r="C48" s="49" t="s">
        <v>330</v>
      </c>
      <c r="D48" s="104">
        <f>SUM(D49:D51)</f>
        <v>0</v>
      </c>
      <c r="E48" s="104">
        <f t="shared" ref="E48" si="652">SUM(E49:E51)</f>
        <v>0</v>
      </c>
      <c r="F48" s="104">
        <f t="shared" ref="F48" si="653">SUM(F49:F51)</f>
        <v>0</v>
      </c>
      <c r="G48" s="104">
        <f t="shared" ref="G48" si="654">SUM(G49:G51)</f>
        <v>0</v>
      </c>
      <c r="H48" s="104">
        <f t="shared" ref="H48" si="655">SUM(H49:H51)</f>
        <v>0</v>
      </c>
      <c r="I48" s="104">
        <f t="shared" ref="I48" si="656">SUM(I49:I51)</f>
        <v>0</v>
      </c>
      <c r="J48" s="104">
        <f t="shared" ref="J48" si="657">SUM(J49:J51)</f>
        <v>0</v>
      </c>
      <c r="K48" s="117">
        <f t="shared" ref="K48" si="658">SUM(K49:K51)</f>
        <v>0</v>
      </c>
      <c r="L48" s="117">
        <f t="shared" ref="L48" si="659">SUM(L49:L51)</f>
        <v>0</v>
      </c>
      <c r="M48" s="117">
        <f t="shared" ref="M48" si="660">SUM(M49:M51)</f>
        <v>0</v>
      </c>
      <c r="N48" s="104">
        <f t="shared" ref="N48" si="661">SUM(N49:N51)</f>
        <v>0</v>
      </c>
      <c r="O48" s="104">
        <f t="shared" ref="O48" si="662">SUM(O49:O51)</f>
        <v>0</v>
      </c>
      <c r="P48" s="104">
        <f t="shared" ref="P48" si="663">SUM(P49:P51)</f>
        <v>0</v>
      </c>
      <c r="Q48" s="104">
        <f t="shared" ref="Q48" si="664">SUM(Q49:Q51)</f>
        <v>0</v>
      </c>
      <c r="R48" s="104">
        <f t="shared" ref="R48" si="665">SUM(R49:R51)</f>
        <v>0</v>
      </c>
      <c r="S48" s="104">
        <f t="shared" ref="S48" si="666">SUM(S49:S51)</f>
        <v>0</v>
      </c>
      <c r="T48" s="117">
        <f t="shared" ref="T48" si="667">SUM(T49:T51)</f>
        <v>0</v>
      </c>
      <c r="U48" s="117">
        <f t="shared" ref="U48" si="668">SUM(U49:U51)</f>
        <v>0</v>
      </c>
      <c r="V48" s="117">
        <f t="shared" ref="V48" si="669">SUM(V49:V51)</f>
        <v>0</v>
      </c>
      <c r="W48" s="104">
        <f t="shared" ref="W48" si="670">SUM(W49:W51)</f>
        <v>0</v>
      </c>
      <c r="X48" s="104">
        <f t="shared" ref="X48" si="671">SUM(X49:X51)</f>
        <v>0</v>
      </c>
      <c r="Y48" s="104">
        <f t="shared" ref="Y48" si="672">SUM(Y49:Y51)</f>
        <v>0</v>
      </c>
      <c r="Z48" s="104">
        <f t="shared" ref="Z48" si="673">SUM(Z49:Z51)</f>
        <v>0</v>
      </c>
      <c r="AA48" s="104">
        <f t="shared" ref="AA48" si="674">SUM(AA49:AA51)</f>
        <v>0</v>
      </c>
      <c r="AB48" s="104">
        <f t="shared" ref="AB48" si="675">SUM(AB49:AB51)</f>
        <v>0</v>
      </c>
      <c r="AC48" s="117">
        <f t="shared" ref="AC48" si="676">SUM(AC49:AC51)</f>
        <v>0</v>
      </c>
      <c r="AD48" s="117">
        <f t="shared" ref="AD48" si="677">SUM(AD49:AD51)</f>
        <v>0</v>
      </c>
      <c r="AE48" s="117">
        <f t="shared" ref="AE48" si="678">SUM(AE49:AE51)</f>
        <v>0</v>
      </c>
      <c r="AF48" s="104">
        <f t="shared" ref="AF48" si="679">SUM(AF49:AF51)</f>
        <v>0</v>
      </c>
      <c r="AG48" s="104">
        <f t="shared" ref="AG48" si="680">SUM(AG49:AG51)</f>
        <v>0</v>
      </c>
      <c r="AH48" s="104">
        <f t="shared" ref="AH48" si="681">SUM(AH49:AH51)</f>
        <v>0</v>
      </c>
      <c r="AI48" s="104">
        <f t="shared" ref="AI48" si="682">SUM(AI49:AI51)</f>
        <v>0</v>
      </c>
      <c r="AJ48" s="104">
        <f t="shared" ref="AJ48" si="683">SUM(AJ49:AJ51)</f>
        <v>0</v>
      </c>
      <c r="AK48" s="104">
        <f t="shared" ref="AK48" si="684">SUM(AK49:AK51)</f>
        <v>0</v>
      </c>
      <c r="AL48" s="117">
        <f t="shared" ref="AL48" si="685">SUM(AL49:AL51)</f>
        <v>0</v>
      </c>
      <c r="AM48" s="117">
        <f t="shared" ref="AM48" si="686">SUM(AM49:AM51)</f>
        <v>0</v>
      </c>
      <c r="AN48" s="117">
        <f t="shared" ref="AN48" si="687">SUM(AN49:AN51)</f>
        <v>0</v>
      </c>
      <c r="AO48" s="104">
        <f t="shared" ref="AO48" si="688">SUM(AO49:AO51)</f>
        <v>0</v>
      </c>
      <c r="AP48" s="104">
        <f t="shared" ref="AP48" si="689">SUM(AP49:AP51)</f>
        <v>0</v>
      </c>
      <c r="AQ48" s="104">
        <f t="shared" ref="AQ48" si="690">SUM(AQ49:AQ51)</f>
        <v>0</v>
      </c>
      <c r="AR48" s="104">
        <f t="shared" ref="AR48" si="691">SUM(AR49:AR51)</f>
        <v>0</v>
      </c>
      <c r="AS48" s="104">
        <f t="shared" ref="AS48" si="692">SUM(AS49:AS51)</f>
        <v>0</v>
      </c>
      <c r="AT48" s="104">
        <f t="shared" ref="AT48" si="693">SUM(AT49:AT51)</f>
        <v>0</v>
      </c>
      <c r="AU48" s="117">
        <f t="shared" ref="AU48" si="694">SUM(AU49:AU51)</f>
        <v>0</v>
      </c>
      <c r="AV48" s="117">
        <f t="shared" ref="AV48" si="695">SUM(AV49:AV51)</f>
        <v>0</v>
      </c>
      <c r="AW48" s="117">
        <f t="shared" ref="AW48" si="696">SUM(AW49:AW51)</f>
        <v>0</v>
      </c>
      <c r="AX48" s="104">
        <f t="shared" ref="AX48" si="697">SUM(AX49:AX51)</f>
        <v>0</v>
      </c>
      <c r="AY48" s="104">
        <f t="shared" ref="AY48" si="698">SUM(AY49:AY51)</f>
        <v>0</v>
      </c>
      <c r="AZ48" s="104">
        <f t="shared" ref="AZ48" si="699">SUM(AZ49:AZ51)</f>
        <v>0</v>
      </c>
      <c r="BA48" s="104">
        <f t="shared" ref="BA48" si="700">SUM(BA49:BA51)</f>
        <v>0</v>
      </c>
      <c r="BB48" s="104">
        <f t="shared" ref="BB48" si="701">SUM(BB49:BB51)</f>
        <v>0</v>
      </c>
      <c r="BC48" s="104">
        <f t="shared" ref="BC48" si="702">SUM(BC49:BC51)</f>
        <v>0</v>
      </c>
      <c r="BD48" s="117">
        <f t="shared" ref="BD48" si="703">SUM(BD49:BD51)</f>
        <v>0</v>
      </c>
      <c r="BE48" s="117">
        <f t="shared" ref="BE48" si="704">SUM(BE49:BE51)</f>
        <v>0</v>
      </c>
      <c r="BF48" s="117">
        <f t="shared" ref="BF48" si="705">SUM(BF49:BF51)</f>
        <v>0</v>
      </c>
      <c r="BG48" s="104">
        <f t="shared" ref="BG48" si="706">SUM(BG49:BG51)</f>
        <v>0</v>
      </c>
      <c r="BH48" s="104">
        <f t="shared" ref="BH48" si="707">SUM(BH49:BH51)</f>
        <v>0</v>
      </c>
      <c r="BI48" s="104">
        <f t="shared" ref="BI48" si="708">SUM(BI49:BI51)</f>
        <v>0</v>
      </c>
      <c r="BJ48" s="104">
        <f t="shared" ref="BJ48" si="709">SUM(BJ49:BJ51)</f>
        <v>0</v>
      </c>
      <c r="BK48" s="104">
        <f t="shared" ref="BK48" si="710">SUM(BK49:BK51)</f>
        <v>0</v>
      </c>
      <c r="BL48" s="104">
        <f t="shared" ref="BL48" si="711">SUM(BL49:BL51)</f>
        <v>0</v>
      </c>
      <c r="BM48" s="117">
        <f t="shared" ref="BM48" si="712">SUM(BM49:BM51)</f>
        <v>0</v>
      </c>
    </row>
    <row r="49" spans="1:65" hidden="1" outlineLevel="1" x14ac:dyDescent="0.25">
      <c r="A49" s="101" t="s">
        <v>165</v>
      </c>
      <c r="B49" s="106">
        <f>'1'!B47</f>
        <v>0</v>
      </c>
      <c r="C49" s="103">
        <f>'1'!C47</f>
        <v>0</v>
      </c>
      <c r="D49" s="105"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18">
        <v>0</v>
      </c>
      <c r="L49" s="118">
        <v>0</v>
      </c>
      <c r="M49" s="118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  <c r="T49" s="118">
        <v>0</v>
      </c>
      <c r="U49" s="118">
        <v>0</v>
      </c>
      <c r="V49" s="118">
        <v>0</v>
      </c>
      <c r="W49" s="105">
        <v>0</v>
      </c>
      <c r="X49" s="105">
        <v>0</v>
      </c>
      <c r="Y49" s="105">
        <v>0</v>
      </c>
      <c r="Z49" s="105">
        <v>0</v>
      </c>
      <c r="AA49" s="105">
        <v>0</v>
      </c>
      <c r="AB49" s="105">
        <v>0</v>
      </c>
      <c r="AC49" s="118">
        <v>0</v>
      </c>
      <c r="AD49" s="118">
        <v>0</v>
      </c>
      <c r="AE49" s="118">
        <v>0</v>
      </c>
      <c r="AF49" s="105">
        <v>0</v>
      </c>
      <c r="AG49" s="105">
        <v>0</v>
      </c>
      <c r="AH49" s="105">
        <v>0</v>
      </c>
      <c r="AI49" s="105">
        <v>0</v>
      </c>
      <c r="AJ49" s="105">
        <v>0</v>
      </c>
      <c r="AK49" s="105">
        <v>0</v>
      </c>
      <c r="AL49" s="118">
        <v>0</v>
      </c>
      <c r="AM49" s="118">
        <v>0</v>
      </c>
      <c r="AN49" s="118">
        <v>0</v>
      </c>
      <c r="AO49" s="105">
        <v>0</v>
      </c>
      <c r="AP49" s="105">
        <v>0</v>
      </c>
      <c r="AQ49" s="105">
        <v>0</v>
      </c>
      <c r="AR49" s="105">
        <v>0</v>
      </c>
      <c r="AS49" s="105">
        <v>0</v>
      </c>
      <c r="AT49" s="105">
        <v>0</v>
      </c>
      <c r="AU49" s="118">
        <v>0</v>
      </c>
      <c r="AV49" s="118">
        <v>0</v>
      </c>
      <c r="AW49" s="118">
        <v>0</v>
      </c>
      <c r="AX49" s="105">
        <v>0</v>
      </c>
      <c r="AY49" s="105">
        <v>0</v>
      </c>
      <c r="AZ49" s="105">
        <v>0</v>
      </c>
      <c r="BA49" s="105">
        <v>0</v>
      </c>
      <c r="BB49" s="105">
        <v>0</v>
      </c>
      <c r="BC49" s="105">
        <v>0</v>
      </c>
      <c r="BD49" s="118">
        <v>0</v>
      </c>
      <c r="BE49" s="118">
        <v>0</v>
      </c>
      <c r="BF49" s="118">
        <v>0</v>
      </c>
      <c r="BG49" s="55">
        <f>E49+N49+W49+AF49+AO49+AX49</f>
        <v>0</v>
      </c>
      <c r="BH49" s="55">
        <f t="shared" ref="BH49:BH51" si="713">F49+O49+X49+AG49+AP49+AY49</f>
        <v>0</v>
      </c>
      <c r="BI49" s="55">
        <f t="shared" ref="BI49:BI51" si="714">G49+P49+Y49+AH49+AQ49+AZ49</f>
        <v>0</v>
      </c>
      <c r="BJ49" s="55">
        <f t="shared" ref="BJ49:BJ51" si="715">H49+Q49+Z49+AI49+AR49+BA49</f>
        <v>0</v>
      </c>
      <c r="BK49" s="55">
        <f t="shared" ref="BK49:BK51" si="716">I49+R49+AA49+AJ49+AS49+BB49</f>
        <v>0</v>
      </c>
      <c r="BL49" s="55">
        <f t="shared" ref="BL49:BL51" si="717">J49+S49+AB49+AK49+AT49+BC49</f>
        <v>0</v>
      </c>
      <c r="BM49" s="116">
        <f t="shared" ref="BM49:BM51" si="718">K49+T49+AC49+AL49+AU49+BD49</f>
        <v>0</v>
      </c>
    </row>
    <row r="50" spans="1:65" hidden="1" outlineLevel="1" x14ac:dyDescent="0.25">
      <c r="A50" s="101" t="s">
        <v>165</v>
      </c>
      <c r="B50" s="106">
        <f>'1'!B48</f>
        <v>0</v>
      </c>
      <c r="C50" s="103">
        <f>'1'!C48</f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18">
        <v>0</v>
      </c>
      <c r="L50" s="118">
        <v>0</v>
      </c>
      <c r="M50" s="118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18">
        <v>0</v>
      </c>
      <c r="U50" s="118">
        <v>0</v>
      </c>
      <c r="V50" s="118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5">
        <v>0</v>
      </c>
      <c r="AC50" s="118">
        <v>0</v>
      </c>
      <c r="AD50" s="118">
        <v>0</v>
      </c>
      <c r="AE50" s="118">
        <v>0</v>
      </c>
      <c r="AF50" s="105">
        <v>0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18">
        <v>0</v>
      </c>
      <c r="AM50" s="118">
        <v>0</v>
      </c>
      <c r="AN50" s="118">
        <v>0</v>
      </c>
      <c r="AO50" s="105">
        <v>0</v>
      </c>
      <c r="AP50" s="105">
        <v>0</v>
      </c>
      <c r="AQ50" s="105">
        <v>0</v>
      </c>
      <c r="AR50" s="105">
        <v>0</v>
      </c>
      <c r="AS50" s="105">
        <v>0</v>
      </c>
      <c r="AT50" s="105">
        <v>0</v>
      </c>
      <c r="AU50" s="118">
        <v>0</v>
      </c>
      <c r="AV50" s="118">
        <v>0</v>
      </c>
      <c r="AW50" s="118">
        <v>0</v>
      </c>
      <c r="AX50" s="105">
        <v>0</v>
      </c>
      <c r="AY50" s="105">
        <v>0</v>
      </c>
      <c r="AZ50" s="105">
        <v>0</v>
      </c>
      <c r="BA50" s="105">
        <v>0</v>
      </c>
      <c r="BB50" s="105">
        <v>0</v>
      </c>
      <c r="BC50" s="105">
        <v>0</v>
      </c>
      <c r="BD50" s="118">
        <v>0</v>
      </c>
      <c r="BE50" s="118">
        <v>0</v>
      </c>
      <c r="BF50" s="118">
        <v>0</v>
      </c>
      <c r="BG50" s="55">
        <f t="shared" ref="BG50:BG51" si="719">E50+N50+W50+AF50+AO50+AX50</f>
        <v>0</v>
      </c>
      <c r="BH50" s="55">
        <f t="shared" si="713"/>
        <v>0</v>
      </c>
      <c r="BI50" s="55">
        <f t="shared" si="714"/>
        <v>0</v>
      </c>
      <c r="BJ50" s="55">
        <f t="shared" si="715"/>
        <v>0</v>
      </c>
      <c r="BK50" s="55">
        <f t="shared" si="716"/>
        <v>0</v>
      </c>
      <c r="BL50" s="55">
        <f t="shared" si="717"/>
        <v>0</v>
      </c>
      <c r="BM50" s="116">
        <f t="shared" si="718"/>
        <v>0</v>
      </c>
    </row>
    <row r="51" spans="1:65" hidden="1" outlineLevel="1" x14ac:dyDescent="0.25">
      <c r="A51" s="101" t="s">
        <v>165</v>
      </c>
      <c r="B51" s="106">
        <f>'1'!B49</f>
        <v>0</v>
      </c>
      <c r="C51" s="103">
        <f>'1'!C49</f>
        <v>0</v>
      </c>
      <c r="D51" s="105">
        <v>0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18">
        <v>0</v>
      </c>
      <c r="L51" s="118">
        <v>0</v>
      </c>
      <c r="M51" s="118">
        <v>0</v>
      </c>
      <c r="N51" s="105">
        <v>0</v>
      </c>
      <c r="O51" s="105">
        <v>0</v>
      </c>
      <c r="P51" s="105">
        <v>0</v>
      </c>
      <c r="Q51" s="105">
        <v>0</v>
      </c>
      <c r="R51" s="105">
        <v>0</v>
      </c>
      <c r="S51" s="105">
        <v>0</v>
      </c>
      <c r="T51" s="118">
        <v>0</v>
      </c>
      <c r="U51" s="118">
        <v>0</v>
      </c>
      <c r="V51" s="118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18">
        <v>0</v>
      </c>
      <c r="AD51" s="118">
        <v>0</v>
      </c>
      <c r="AE51" s="118">
        <v>0</v>
      </c>
      <c r="AF51" s="105">
        <v>0</v>
      </c>
      <c r="AG51" s="105">
        <v>0</v>
      </c>
      <c r="AH51" s="105">
        <v>0</v>
      </c>
      <c r="AI51" s="105">
        <v>0</v>
      </c>
      <c r="AJ51" s="105">
        <v>0</v>
      </c>
      <c r="AK51" s="105">
        <v>0</v>
      </c>
      <c r="AL51" s="118">
        <v>0</v>
      </c>
      <c r="AM51" s="118">
        <v>0</v>
      </c>
      <c r="AN51" s="118">
        <v>0</v>
      </c>
      <c r="AO51" s="105">
        <v>0</v>
      </c>
      <c r="AP51" s="105">
        <v>0</v>
      </c>
      <c r="AQ51" s="105">
        <v>0</v>
      </c>
      <c r="AR51" s="105">
        <v>0</v>
      </c>
      <c r="AS51" s="105">
        <v>0</v>
      </c>
      <c r="AT51" s="105">
        <v>0</v>
      </c>
      <c r="AU51" s="118">
        <v>0</v>
      </c>
      <c r="AV51" s="118">
        <v>0</v>
      </c>
      <c r="AW51" s="118">
        <v>0</v>
      </c>
      <c r="AX51" s="105">
        <v>0</v>
      </c>
      <c r="AY51" s="105">
        <v>0</v>
      </c>
      <c r="AZ51" s="105">
        <v>0</v>
      </c>
      <c r="BA51" s="105">
        <v>0</v>
      </c>
      <c r="BB51" s="105">
        <v>0</v>
      </c>
      <c r="BC51" s="105">
        <v>0</v>
      </c>
      <c r="BD51" s="118">
        <v>0</v>
      </c>
      <c r="BE51" s="118">
        <v>0</v>
      </c>
      <c r="BF51" s="118">
        <v>0</v>
      </c>
      <c r="BG51" s="55">
        <f t="shared" si="719"/>
        <v>0</v>
      </c>
      <c r="BH51" s="55">
        <f t="shared" si="713"/>
        <v>0</v>
      </c>
      <c r="BI51" s="55">
        <f t="shared" si="714"/>
        <v>0</v>
      </c>
      <c r="BJ51" s="55">
        <f t="shared" si="715"/>
        <v>0</v>
      </c>
      <c r="BK51" s="55">
        <f t="shared" si="716"/>
        <v>0</v>
      </c>
      <c r="BL51" s="55">
        <f t="shared" si="717"/>
        <v>0</v>
      </c>
      <c r="BM51" s="116">
        <f t="shared" si="718"/>
        <v>0</v>
      </c>
    </row>
    <row r="52" spans="1:65" ht="94.5" collapsed="1" x14ac:dyDescent="0.25">
      <c r="A52" s="48" t="s">
        <v>165</v>
      </c>
      <c r="B52" s="33" t="s">
        <v>360</v>
      </c>
      <c r="C52" s="49" t="s">
        <v>330</v>
      </c>
      <c r="D52" s="104">
        <f>SUM(D53:D55)</f>
        <v>0</v>
      </c>
      <c r="E52" s="104">
        <f t="shared" ref="E52" si="720">SUM(E53:E55)</f>
        <v>0</v>
      </c>
      <c r="F52" s="104">
        <f t="shared" ref="F52" si="721">SUM(F53:F55)</f>
        <v>0</v>
      </c>
      <c r="G52" s="104">
        <f t="shared" ref="G52" si="722">SUM(G53:G55)</f>
        <v>0</v>
      </c>
      <c r="H52" s="104">
        <f t="shared" ref="H52" si="723">SUM(H53:H55)</f>
        <v>0</v>
      </c>
      <c r="I52" s="104">
        <f t="shared" ref="I52" si="724">SUM(I53:I55)</f>
        <v>0</v>
      </c>
      <c r="J52" s="104">
        <f t="shared" ref="J52" si="725">SUM(J53:J55)</f>
        <v>0</v>
      </c>
      <c r="K52" s="117">
        <f t="shared" ref="K52" si="726">SUM(K53:K55)</f>
        <v>0</v>
      </c>
      <c r="L52" s="117">
        <f t="shared" ref="L52" si="727">SUM(L53:L55)</f>
        <v>0</v>
      </c>
      <c r="M52" s="117">
        <f t="shared" ref="M52" si="728">SUM(M53:M55)</f>
        <v>0</v>
      </c>
      <c r="N52" s="104">
        <f t="shared" ref="N52" si="729">SUM(N53:N55)</f>
        <v>0</v>
      </c>
      <c r="O52" s="104">
        <f t="shared" ref="O52" si="730">SUM(O53:O55)</f>
        <v>0</v>
      </c>
      <c r="P52" s="104">
        <f t="shared" ref="P52" si="731">SUM(P53:P55)</f>
        <v>0</v>
      </c>
      <c r="Q52" s="104">
        <f t="shared" ref="Q52" si="732">SUM(Q53:Q55)</f>
        <v>0</v>
      </c>
      <c r="R52" s="104">
        <f t="shared" ref="R52" si="733">SUM(R53:R55)</f>
        <v>0</v>
      </c>
      <c r="S52" s="104">
        <f t="shared" ref="S52" si="734">SUM(S53:S55)</f>
        <v>0</v>
      </c>
      <c r="T52" s="117">
        <f t="shared" ref="T52" si="735">SUM(T53:T55)</f>
        <v>0</v>
      </c>
      <c r="U52" s="117">
        <f t="shared" ref="U52" si="736">SUM(U53:U55)</f>
        <v>0</v>
      </c>
      <c r="V52" s="117">
        <f t="shared" ref="V52" si="737">SUM(V53:V55)</f>
        <v>0</v>
      </c>
      <c r="W52" s="104">
        <f t="shared" ref="W52" si="738">SUM(W53:W55)</f>
        <v>0</v>
      </c>
      <c r="X52" s="104">
        <f t="shared" ref="X52" si="739">SUM(X53:X55)</f>
        <v>0</v>
      </c>
      <c r="Y52" s="104">
        <f t="shared" ref="Y52" si="740">SUM(Y53:Y55)</f>
        <v>0</v>
      </c>
      <c r="Z52" s="104">
        <f t="shared" ref="Z52" si="741">SUM(Z53:Z55)</f>
        <v>0</v>
      </c>
      <c r="AA52" s="104">
        <f t="shared" ref="AA52" si="742">SUM(AA53:AA55)</f>
        <v>0</v>
      </c>
      <c r="AB52" s="104">
        <f t="shared" ref="AB52" si="743">SUM(AB53:AB55)</f>
        <v>0</v>
      </c>
      <c r="AC52" s="117">
        <f t="shared" ref="AC52" si="744">SUM(AC53:AC55)</f>
        <v>0</v>
      </c>
      <c r="AD52" s="117">
        <f t="shared" ref="AD52" si="745">SUM(AD53:AD55)</f>
        <v>0</v>
      </c>
      <c r="AE52" s="117">
        <f t="shared" ref="AE52" si="746">SUM(AE53:AE55)</f>
        <v>0</v>
      </c>
      <c r="AF52" s="104">
        <f t="shared" ref="AF52" si="747">SUM(AF53:AF55)</f>
        <v>0</v>
      </c>
      <c r="AG52" s="104">
        <f t="shared" ref="AG52" si="748">SUM(AG53:AG55)</f>
        <v>0</v>
      </c>
      <c r="AH52" s="104">
        <f t="shared" ref="AH52" si="749">SUM(AH53:AH55)</f>
        <v>0</v>
      </c>
      <c r="AI52" s="104">
        <f t="shared" ref="AI52" si="750">SUM(AI53:AI55)</f>
        <v>0</v>
      </c>
      <c r="AJ52" s="104">
        <f t="shared" ref="AJ52" si="751">SUM(AJ53:AJ55)</f>
        <v>0</v>
      </c>
      <c r="AK52" s="104">
        <f t="shared" ref="AK52" si="752">SUM(AK53:AK55)</f>
        <v>0</v>
      </c>
      <c r="AL52" s="117">
        <f t="shared" ref="AL52" si="753">SUM(AL53:AL55)</f>
        <v>0</v>
      </c>
      <c r="AM52" s="117">
        <f t="shared" ref="AM52" si="754">SUM(AM53:AM55)</f>
        <v>0</v>
      </c>
      <c r="AN52" s="117">
        <f t="shared" ref="AN52" si="755">SUM(AN53:AN55)</f>
        <v>0</v>
      </c>
      <c r="AO52" s="104">
        <f t="shared" ref="AO52" si="756">SUM(AO53:AO55)</f>
        <v>0</v>
      </c>
      <c r="AP52" s="104">
        <f t="shared" ref="AP52" si="757">SUM(AP53:AP55)</f>
        <v>0</v>
      </c>
      <c r="AQ52" s="104">
        <f t="shared" ref="AQ52" si="758">SUM(AQ53:AQ55)</f>
        <v>0</v>
      </c>
      <c r="AR52" s="104">
        <f t="shared" ref="AR52" si="759">SUM(AR53:AR55)</f>
        <v>0</v>
      </c>
      <c r="AS52" s="104">
        <f t="shared" ref="AS52" si="760">SUM(AS53:AS55)</f>
        <v>0</v>
      </c>
      <c r="AT52" s="104">
        <f t="shared" ref="AT52" si="761">SUM(AT53:AT55)</f>
        <v>0</v>
      </c>
      <c r="AU52" s="117">
        <f t="shared" ref="AU52" si="762">SUM(AU53:AU55)</f>
        <v>0</v>
      </c>
      <c r="AV52" s="117">
        <f t="shared" ref="AV52" si="763">SUM(AV53:AV55)</f>
        <v>0</v>
      </c>
      <c r="AW52" s="117">
        <f t="shared" ref="AW52" si="764">SUM(AW53:AW55)</f>
        <v>0</v>
      </c>
      <c r="AX52" s="104">
        <f t="shared" ref="AX52" si="765">SUM(AX53:AX55)</f>
        <v>0</v>
      </c>
      <c r="AY52" s="104">
        <f t="shared" ref="AY52" si="766">SUM(AY53:AY55)</f>
        <v>0</v>
      </c>
      <c r="AZ52" s="104">
        <f t="shared" ref="AZ52" si="767">SUM(AZ53:AZ55)</f>
        <v>0</v>
      </c>
      <c r="BA52" s="104">
        <f t="shared" ref="BA52" si="768">SUM(BA53:BA55)</f>
        <v>0</v>
      </c>
      <c r="BB52" s="104">
        <f t="shared" ref="BB52" si="769">SUM(BB53:BB55)</f>
        <v>0</v>
      </c>
      <c r="BC52" s="104">
        <f t="shared" ref="BC52" si="770">SUM(BC53:BC55)</f>
        <v>0</v>
      </c>
      <c r="BD52" s="117">
        <f t="shared" ref="BD52" si="771">SUM(BD53:BD55)</f>
        <v>0</v>
      </c>
      <c r="BE52" s="117">
        <f t="shared" ref="BE52" si="772">SUM(BE53:BE55)</f>
        <v>0</v>
      </c>
      <c r="BF52" s="117">
        <f t="shared" ref="BF52" si="773">SUM(BF53:BF55)</f>
        <v>0</v>
      </c>
      <c r="BG52" s="104">
        <f t="shared" ref="BG52" si="774">SUM(BG53:BG55)</f>
        <v>0</v>
      </c>
      <c r="BH52" s="104">
        <f t="shared" ref="BH52" si="775">SUM(BH53:BH55)</f>
        <v>0</v>
      </c>
      <c r="BI52" s="104">
        <f t="shared" ref="BI52" si="776">SUM(BI53:BI55)</f>
        <v>0</v>
      </c>
      <c r="BJ52" s="104">
        <f t="shared" ref="BJ52" si="777">SUM(BJ53:BJ55)</f>
        <v>0</v>
      </c>
      <c r="BK52" s="104">
        <f t="shared" ref="BK52" si="778">SUM(BK53:BK55)</f>
        <v>0</v>
      </c>
      <c r="BL52" s="104">
        <f t="shared" ref="BL52" si="779">SUM(BL53:BL55)</f>
        <v>0</v>
      </c>
      <c r="BM52" s="117">
        <f t="shared" ref="BM52" si="780">SUM(BM53:BM55)</f>
        <v>0</v>
      </c>
    </row>
    <row r="53" spans="1:65" hidden="1" outlineLevel="1" x14ac:dyDescent="0.25">
      <c r="A53" s="101" t="s">
        <v>165</v>
      </c>
      <c r="B53" s="106">
        <f>'1'!B51</f>
        <v>0</v>
      </c>
      <c r="C53" s="103">
        <f>'1'!C51</f>
        <v>0</v>
      </c>
      <c r="D53" s="105">
        <v>0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18">
        <v>0</v>
      </c>
      <c r="L53" s="118">
        <v>0</v>
      </c>
      <c r="M53" s="118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18">
        <v>0</v>
      </c>
      <c r="U53" s="118">
        <v>0</v>
      </c>
      <c r="V53" s="118">
        <v>0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  <c r="AB53" s="105">
        <v>0</v>
      </c>
      <c r="AC53" s="118">
        <v>0</v>
      </c>
      <c r="AD53" s="118">
        <v>0</v>
      </c>
      <c r="AE53" s="118">
        <v>0</v>
      </c>
      <c r="AF53" s="105">
        <v>0</v>
      </c>
      <c r="AG53" s="105">
        <v>0</v>
      </c>
      <c r="AH53" s="105">
        <v>0</v>
      </c>
      <c r="AI53" s="105">
        <v>0</v>
      </c>
      <c r="AJ53" s="105">
        <v>0</v>
      </c>
      <c r="AK53" s="105">
        <v>0</v>
      </c>
      <c r="AL53" s="118">
        <v>0</v>
      </c>
      <c r="AM53" s="118">
        <v>0</v>
      </c>
      <c r="AN53" s="118">
        <v>0</v>
      </c>
      <c r="AO53" s="105">
        <v>0</v>
      </c>
      <c r="AP53" s="105">
        <v>0</v>
      </c>
      <c r="AQ53" s="105">
        <v>0</v>
      </c>
      <c r="AR53" s="105">
        <v>0</v>
      </c>
      <c r="AS53" s="105">
        <v>0</v>
      </c>
      <c r="AT53" s="105">
        <v>0</v>
      </c>
      <c r="AU53" s="118">
        <v>0</v>
      </c>
      <c r="AV53" s="118">
        <v>0</v>
      </c>
      <c r="AW53" s="118">
        <v>0</v>
      </c>
      <c r="AX53" s="105">
        <v>0</v>
      </c>
      <c r="AY53" s="105">
        <v>0</v>
      </c>
      <c r="AZ53" s="105">
        <v>0</v>
      </c>
      <c r="BA53" s="105">
        <v>0</v>
      </c>
      <c r="BB53" s="105">
        <v>0</v>
      </c>
      <c r="BC53" s="105">
        <v>0</v>
      </c>
      <c r="BD53" s="118">
        <v>0</v>
      </c>
      <c r="BE53" s="118">
        <v>0</v>
      </c>
      <c r="BF53" s="118">
        <v>0</v>
      </c>
      <c r="BG53" s="55">
        <f>E53+N53+W53+AF53+AO53+AX53</f>
        <v>0</v>
      </c>
      <c r="BH53" s="55">
        <f t="shared" ref="BH53:BH55" si="781">F53+O53+X53+AG53+AP53+AY53</f>
        <v>0</v>
      </c>
      <c r="BI53" s="55">
        <f t="shared" ref="BI53:BI55" si="782">G53+P53+Y53+AH53+AQ53+AZ53</f>
        <v>0</v>
      </c>
      <c r="BJ53" s="55">
        <f t="shared" ref="BJ53:BJ55" si="783">H53+Q53+Z53+AI53+AR53+BA53</f>
        <v>0</v>
      </c>
      <c r="BK53" s="55">
        <f t="shared" ref="BK53:BK55" si="784">I53+R53+AA53+AJ53+AS53+BB53</f>
        <v>0</v>
      </c>
      <c r="BL53" s="55">
        <f t="shared" ref="BL53:BL55" si="785">J53+S53+AB53+AK53+AT53+BC53</f>
        <v>0</v>
      </c>
      <c r="BM53" s="116">
        <f t="shared" ref="BM53:BM55" si="786">K53+T53+AC53+AL53+AU53+BD53</f>
        <v>0</v>
      </c>
    </row>
    <row r="54" spans="1:65" hidden="1" outlineLevel="1" x14ac:dyDescent="0.25">
      <c r="A54" s="101" t="s">
        <v>165</v>
      </c>
      <c r="B54" s="106">
        <f>'1'!B52</f>
        <v>0</v>
      </c>
      <c r="C54" s="103">
        <f>'1'!C52</f>
        <v>0</v>
      </c>
      <c r="D54" s="105">
        <v>0</v>
      </c>
      <c r="E54" s="105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118">
        <v>0</v>
      </c>
      <c r="L54" s="118">
        <v>0</v>
      </c>
      <c r="M54" s="118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18">
        <v>0</v>
      </c>
      <c r="U54" s="118">
        <v>0</v>
      </c>
      <c r="V54" s="118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18">
        <v>0</v>
      </c>
      <c r="AD54" s="118">
        <v>0</v>
      </c>
      <c r="AE54" s="118">
        <v>0</v>
      </c>
      <c r="AF54" s="105">
        <v>0</v>
      </c>
      <c r="AG54" s="105">
        <v>0</v>
      </c>
      <c r="AH54" s="105">
        <v>0</v>
      </c>
      <c r="AI54" s="105">
        <v>0</v>
      </c>
      <c r="AJ54" s="105">
        <v>0</v>
      </c>
      <c r="AK54" s="105">
        <v>0</v>
      </c>
      <c r="AL54" s="118">
        <v>0</v>
      </c>
      <c r="AM54" s="118">
        <v>0</v>
      </c>
      <c r="AN54" s="118">
        <v>0</v>
      </c>
      <c r="AO54" s="105">
        <v>0</v>
      </c>
      <c r="AP54" s="105">
        <v>0</v>
      </c>
      <c r="AQ54" s="105">
        <v>0</v>
      </c>
      <c r="AR54" s="105">
        <v>0</v>
      </c>
      <c r="AS54" s="105">
        <v>0</v>
      </c>
      <c r="AT54" s="105">
        <v>0</v>
      </c>
      <c r="AU54" s="118">
        <v>0</v>
      </c>
      <c r="AV54" s="118">
        <v>0</v>
      </c>
      <c r="AW54" s="118">
        <v>0</v>
      </c>
      <c r="AX54" s="105">
        <v>0</v>
      </c>
      <c r="AY54" s="105">
        <v>0</v>
      </c>
      <c r="AZ54" s="105">
        <v>0</v>
      </c>
      <c r="BA54" s="105">
        <v>0</v>
      </c>
      <c r="BB54" s="105">
        <v>0</v>
      </c>
      <c r="BC54" s="105">
        <v>0</v>
      </c>
      <c r="BD54" s="118">
        <v>0</v>
      </c>
      <c r="BE54" s="118">
        <v>0</v>
      </c>
      <c r="BF54" s="118">
        <v>0</v>
      </c>
      <c r="BG54" s="55">
        <f t="shared" ref="BG54:BG55" si="787">E54+N54+W54+AF54+AO54+AX54</f>
        <v>0</v>
      </c>
      <c r="BH54" s="55">
        <f t="shared" si="781"/>
        <v>0</v>
      </c>
      <c r="BI54" s="55">
        <f t="shared" si="782"/>
        <v>0</v>
      </c>
      <c r="BJ54" s="55">
        <f t="shared" si="783"/>
        <v>0</v>
      </c>
      <c r="BK54" s="55">
        <f t="shared" si="784"/>
        <v>0</v>
      </c>
      <c r="BL54" s="55">
        <f t="shared" si="785"/>
        <v>0</v>
      </c>
      <c r="BM54" s="116">
        <f t="shared" si="786"/>
        <v>0</v>
      </c>
    </row>
    <row r="55" spans="1:65" hidden="1" outlineLevel="1" x14ac:dyDescent="0.25">
      <c r="A55" s="101" t="s">
        <v>165</v>
      </c>
      <c r="B55" s="106">
        <f>'1'!B53</f>
        <v>0</v>
      </c>
      <c r="C55" s="103">
        <f>'1'!C53</f>
        <v>0</v>
      </c>
      <c r="D55" s="105">
        <v>0</v>
      </c>
      <c r="E55" s="105">
        <v>0</v>
      </c>
      <c r="F55" s="105">
        <v>0</v>
      </c>
      <c r="G55" s="105">
        <v>0</v>
      </c>
      <c r="H55" s="105">
        <v>0</v>
      </c>
      <c r="I55" s="105">
        <v>0</v>
      </c>
      <c r="J55" s="105">
        <v>0</v>
      </c>
      <c r="K55" s="118">
        <v>0</v>
      </c>
      <c r="L55" s="118">
        <v>0</v>
      </c>
      <c r="M55" s="118">
        <v>0</v>
      </c>
      <c r="N55" s="105">
        <v>0</v>
      </c>
      <c r="O55" s="105">
        <v>0</v>
      </c>
      <c r="P55" s="105">
        <v>0</v>
      </c>
      <c r="Q55" s="105">
        <v>0</v>
      </c>
      <c r="R55" s="105">
        <v>0</v>
      </c>
      <c r="S55" s="105">
        <v>0</v>
      </c>
      <c r="T55" s="118">
        <v>0</v>
      </c>
      <c r="U55" s="118">
        <v>0</v>
      </c>
      <c r="V55" s="118">
        <v>0</v>
      </c>
      <c r="W55" s="105">
        <v>0</v>
      </c>
      <c r="X55" s="105">
        <v>0</v>
      </c>
      <c r="Y55" s="105">
        <v>0</v>
      </c>
      <c r="Z55" s="105">
        <v>0</v>
      </c>
      <c r="AA55" s="105">
        <v>0</v>
      </c>
      <c r="AB55" s="105">
        <v>0</v>
      </c>
      <c r="AC55" s="118">
        <v>0</v>
      </c>
      <c r="AD55" s="118">
        <v>0</v>
      </c>
      <c r="AE55" s="118">
        <v>0</v>
      </c>
      <c r="AF55" s="105">
        <v>0</v>
      </c>
      <c r="AG55" s="105">
        <v>0</v>
      </c>
      <c r="AH55" s="105">
        <v>0</v>
      </c>
      <c r="AI55" s="105">
        <v>0</v>
      </c>
      <c r="AJ55" s="105">
        <v>0</v>
      </c>
      <c r="AK55" s="105">
        <v>0</v>
      </c>
      <c r="AL55" s="118">
        <v>0</v>
      </c>
      <c r="AM55" s="118">
        <v>0</v>
      </c>
      <c r="AN55" s="118">
        <v>0</v>
      </c>
      <c r="AO55" s="105">
        <v>0</v>
      </c>
      <c r="AP55" s="105">
        <v>0</v>
      </c>
      <c r="AQ55" s="105">
        <v>0</v>
      </c>
      <c r="AR55" s="105">
        <v>0</v>
      </c>
      <c r="AS55" s="105">
        <v>0</v>
      </c>
      <c r="AT55" s="105">
        <v>0</v>
      </c>
      <c r="AU55" s="118">
        <v>0</v>
      </c>
      <c r="AV55" s="118">
        <v>0</v>
      </c>
      <c r="AW55" s="118">
        <v>0</v>
      </c>
      <c r="AX55" s="105">
        <v>0</v>
      </c>
      <c r="AY55" s="105">
        <v>0</v>
      </c>
      <c r="AZ55" s="105">
        <v>0</v>
      </c>
      <c r="BA55" s="105">
        <v>0</v>
      </c>
      <c r="BB55" s="105">
        <v>0</v>
      </c>
      <c r="BC55" s="105">
        <v>0</v>
      </c>
      <c r="BD55" s="118">
        <v>0</v>
      </c>
      <c r="BE55" s="118">
        <v>0</v>
      </c>
      <c r="BF55" s="118">
        <v>0</v>
      </c>
      <c r="BG55" s="55">
        <f t="shared" si="787"/>
        <v>0</v>
      </c>
      <c r="BH55" s="55">
        <f t="shared" si="781"/>
        <v>0</v>
      </c>
      <c r="BI55" s="55">
        <f t="shared" si="782"/>
        <v>0</v>
      </c>
      <c r="BJ55" s="55">
        <f t="shared" si="783"/>
        <v>0</v>
      </c>
      <c r="BK55" s="55">
        <f t="shared" si="784"/>
        <v>0</v>
      </c>
      <c r="BL55" s="55">
        <f t="shared" si="785"/>
        <v>0</v>
      </c>
      <c r="BM55" s="116">
        <f t="shared" si="786"/>
        <v>0</v>
      </c>
    </row>
    <row r="56" spans="1:65" ht="31.5" collapsed="1" x14ac:dyDescent="0.25">
      <c r="A56" s="48" t="s">
        <v>166</v>
      </c>
      <c r="B56" s="33" t="s">
        <v>357</v>
      </c>
      <c r="C56" s="49" t="s">
        <v>330</v>
      </c>
      <c r="D56" s="104">
        <f>D57+D61+D65</f>
        <v>0</v>
      </c>
      <c r="E56" s="104">
        <f t="shared" ref="E56" si="788">E57+E61+E65</f>
        <v>0</v>
      </c>
      <c r="F56" s="104">
        <f t="shared" ref="F56" si="789">F57+F61+F65</f>
        <v>0</v>
      </c>
      <c r="G56" s="104">
        <f t="shared" ref="G56" si="790">G57+G61+G65</f>
        <v>0</v>
      </c>
      <c r="H56" s="104">
        <f t="shared" ref="H56" si="791">H57+H61+H65</f>
        <v>0</v>
      </c>
      <c r="I56" s="104">
        <f t="shared" ref="I56" si="792">I57+I61+I65</f>
        <v>0</v>
      </c>
      <c r="J56" s="104">
        <f t="shared" ref="J56" si="793">J57+J61+J65</f>
        <v>0</v>
      </c>
      <c r="K56" s="117">
        <f t="shared" ref="K56" si="794">K57+K61+K65</f>
        <v>0</v>
      </c>
      <c r="L56" s="117">
        <f t="shared" ref="L56" si="795">L57+L61+L65</f>
        <v>0</v>
      </c>
      <c r="M56" s="117">
        <f t="shared" ref="M56" si="796">M57+M61+M65</f>
        <v>0</v>
      </c>
      <c r="N56" s="104">
        <f t="shared" ref="N56" si="797">N57+N61+N65</f>
        <v>0</v>
      </c>
      <c r="O56" s="104">
        <f t="shared" ref="O56" si="798">O57+O61+O65</f>
        <v>0</v>
      </c>
      <c r="P56" s="104">
        <f t="shared" ref="P56" si="799">P57+P61+P65</f>
        <v>0</v>
      </c>
      <c r="Q56" s="104">
        <f t="shared" ref="Q56" si="800">Q57+Q61+Q65</f>
        <v>0</v>
      </c>
      <c r="R56" s="104">
        <f t="shared" ref="R56" si="801">R57+R61+R65</f>
        <v>0</v>
      </c>
      <c r="S56" s="104">
        <f t="shared" ref="S56" si="802">S57+S61+S65</f>
        <v>0</v>
      </c>
      <c r="T56" s="117">
        <f t="shared" ref="T56" si="803">T57+T61+T65</f>
        <v>0</v>
      </c>
      <c r="U56" s="117">
        <f t="shared" ref="U56" si="804">U57+U61+U65</f>
        <v>0</v>
      </c>
      <c r="V56" s="117">
        <f t="shared" ref="V56" si="805">V57+V61+V65</f>
        <v>0</v>
      </c>
      <c r="W56" s="104">
        <f t="shared" ref="W56" si="806">W57+W61+W65</f>
        <v>0</v>
      </c>
      <c r="X56" s="104">
        <f t="shared" ref="X56" si="807">X57+X61+X65</f>
        <v>0</v>
      </c>
      <c r="Y56" s="104">
        <f t="shared" ref="Y56" si="808">Y57+Y61+Y65</f>
        <v>0</v>
      </c>
      <c r="Z56" s="104">
        <f t="shared" ref="Z56" si="809">Z57+Z61+Z65</f>
        <v>0</v>
      </c>
      <c r="AA56" s="104">
        <f t="shared" ref="AA56" si="810">AA57+AA61+AA65</f>
        <v>0</v>
      </c>
      <c r="AB56" s="104">
        <f t="shared" ref="AB56" si="811">AB57+AB61+AB65</f>
        <v>0</v>
      </c>
      <c r="AC56" s="117">
        <f t="shared" ref="AC56" si="812">AC57+AC61+AC65</f>
        <v>0</v>
      </c>
      <c r="AD56" s="117">
        <f t="shared" ref="AD56" si="813">AD57+AD61+AD65</f>
        <v>0</v>
      </c>
      <c r="AE56" s="117">
        <f t="shared" ref="AE56" si="814">AE57+AE61+AE65</f>
        <v>0</v>
      </c>
      <c r="AF56" s="104">
        <f t="shared" ref="AF56" si="815">AF57+AF61+AF65</f>
        <v>0</v>
      </c>
      <c r="AG56" s="104">
        <f t="shared" ref="AG56" si="816">AG57+AG61+AG65</f>
        <v>0</v>
      </c>
      <c r="AH56" s="104">
        <f t="shared" ref="AH56" si="817">AH57+AH61+AH65</f>
        <v>0</v>
      </c>
      <c r="AI56" s="104">
        <f t="shared" ref="AI56" si="818">AI57+AI61+AI65</f>
        <v>0</v>
      </c>
      <c r="AJ56" s="104">
        <f t="shared" ref="AJ56" si="819">AJ57+AJ61+AJ65</f>
        <v>0</v>
      </c>
      <c r="AK56" s="104">
        <f t="shared" ref="AK56" si="820">AK57+AK61+AK65</f>
        <v>0</v>
      </c>
      <c r="AL56" s="117">
        <f t="shared" ref="AL56" si="821">AL57+AL61+AL65</f>
        <v>0</v>
      </c>
      <c r="AM56" s="117">
        <f t="shared" ref="AM56" si="822">AM57+AM61+AM65</f>
        <v>0</v>
      </c>
      <c r="AN56" s="117">
        <f t="shared" ref="AN56" si="823">AN57+AN61+AN65</f>
        <v>0</v>
      </c>
      <c r="AO56" s="104">
        <f t="shared" ref="AO56" si="824">AO57+AO61+AO65</f>
        <v>0</v>
      </c>
      <c r="AP56" s="104">
        <f t="shared" ref="AP56" si="825">AP57+AP61+AP65</f>
        <v>0</v>
      </c>
      <c r="AQ56" s="104">
        <f t="shared" ref="AQ56" si="826">AQ57+AQ61+AQ65</f>
        <v>0</v>
      </c>
      <c r="AR56" s="104">
        <f t="shared" ref="AR56" si="827">AR57+AR61+AR65</f>
        <v>0</v>
      </c>
      <c r="AS56" s="104">
        <f t="shared" ref="AS56" si="828">AS57+AS61+AS65</f>
        <v>0</v>
      </c>
      <c r="AT56" s="104">
        <f t="shared" ref="AT56" si="829">AT57+AT61+AT65</f>
        <v>0</v>
      </c>
      <c r="AU56" s="117">
        <f t="shared" ref="AU56" si="830">AU57+AU61+AU65</f>
        <v>0</v>
      </c>
      <c r="AV56" s="117">
        <f t="shared" ref="AV56" si="831">AV57+AV61+AV65</f>
        <v>0</v>
      </c>
      <c r="AW56" s="117">
        <f t="shared" ref="AW56" si="832">AW57+AW61+AW65</f>
        <v>0</v>
      </c>
      <c r="AX56" s="104">
        <f t="shared" ref="AX56" si="833">AX57+AX61+AX65</f>
        <v>0</v>
      </c>
      <c r="AY56" s="104">
        <f t="shared" ref="AY56" si="834">AY57+AY61+AY65</f>
        <v>0</v>
      </c>
      <c r="AZ56" s="104">
        <f t="shared" ref="AZ56" si="835">AZ57+AZ61+AZ65</f>
        <v>0</v>
      </c>
      <c r="BA56" s="104">
        <f t="shared" ref="BA56" si="836">BA57+BA61+BA65</f>
        <v>0</v>
      </c>
      <c r="BB56" s="104">
        <f t="shared" ref="BB56" si="837">BB57+BB61+BB65</f>
        <v>0</v>
      </c>
      <c r="BC56" s="104">
        <f t="shared" ref="BC56" si="838">BC57+BC61+BC65</f>
        <v>0</v>
      </c>
      <c r="BD56" s="117">
        <f t="shared" ref="BD56" si="839">BD57+BD61+BD65</f>
        <v>0</v>
      </c>
      <c r="BE56" s="117">
        <f t="shared" ref="BE56" si="840">BE57+BE61+BE65</f>
        <v>0</v>
      </c>
      <c r="BF56" s="117">
        <f t="shared" ref="BF56" si="841">BF57+BF61+BF65</f>
        <v>0</v>
      </c>
      <c r="BG56" s="104">
        <f t="shared" ref="BG56" si="842">BG57+BG61+BG65</f>
        <v>0</v>
      </c>
      <c r="BH56" s="104">
        <f t="shared" ref="BH56" si="843">BH57+BH61+BH65</f>
        <v>0</v>
      </c>
      <c r="BI56" s="104">
        <f t="shared" ref="BI56" si="844">BI57+BI61+BI65</f>
        <v>0</v>
      </c>
      <c r="BJ56" s="104">
        <f t="shared" ref="BJ56" si="845">BJ57+BJ61+BJ65</f>
        <v>0</v>
      </c>
      <c r="BK56" s="104">
        <f t="shared" ref="BK56" si="846">BK57+BK61+BK65</f>
        <v>0</v>
      </c>
      <c r="BL56" s="104">
        <f t="shared" ref="BL56" si="847">BL57+BL61+BL65</f>
        <v>0</v>
      </c>
      <c r="BM56" s="117">
        <f t="shared" ref="BM56" si="848">BM57+BM61+BM65</f>
        <v>0</v>
      </c>
    </row>
    <row r="57" spans="1:65" ht="94.5" x14ac:dyDescent="0.25">
      <c r="A57" s="48" t="s">
        <v>166</v>
      </c>
      <c r="B57" s="33" t="s">
        <v>358</v>
      </c>
      <c r="C57" s="49" t="s">
        <v>330</v>
      </c>
      <c r="D57" s="104">
        <f>SUM(D58:D60)</f>
        <v>0</v>
      </c>
      <c r="E57" s="104">
        <f t="shared" ref="E57" si="849">SUM(E58:E60)</f>
        <v>0</v>
      </c>
      <c r="F57" s="104">
        <f t="shared" ref="F57" si="850">SUM(F58:F60)</f>
        <v>0</v>
      </c>
      <c r="G57" s="104">
        <f t="shared" ref="G57" si="851">SUM(G58:G60)</f>
        <v>0</v>
      </c>
      <c r="H57" s="104">
        <f t="shared" ref="H57" si="852">SUM(H58:H60)</f>
        <v>0</v>
      </c>
      <c r="I57" s="104">
        <f t="shared" ref="I57" si="853">SUM(I58:I60)</f>
        <v>0</v>
      </c>
      <c r="J57" s="104">
        <f t="shared" ref="J57" si="854">SUM(J58:J60)</f>
        <v>0</v>
      </c>
      <c r="K57" s="117">
        <f t="shared" ref="K57" si="855">SUM(K58:K60)</f>
        <v>0</v>
      </c>
      <c r="L57" s="117">
        <f t="shared" ref="L57" si="856">SUM(L58:L60)</f>
        <v>0</v>
      </c>
      <c r="M57" s="117">
        <f t="shared" ref="M57" si="857">SUM(M58:M60)</f>
        <v>0</v>
      </c>
      <c r="N57" s="104">
        <f t="shared" ref="N57" si="858">SUM(N58:N60)</f>
        <v>0</v>
      </c>
      <c r="O57" s="104">
        <f t="shared" ref="O57" si="859">SUM(O58:O60)</f>
        <v>0</v>
      </c>
      <c r="P57" s="104">
        <f t="shared" ref="P57" si="860">SUM(P58:P60)</f>
        <v>0</v>
      </c>
      <c r="Q57" s="104">
        <f t="shared" ref="Q57" si="861">SUM(Q58:Q60)</f>
        <v>0</v>
      </c>
      <c r="R57" s="104">
        <f t="shared" ref="R57" si="862">SUM(R58:R60)</f>
        <v>0</v>
      </c>
      <c r="S57" s="104">
        <f t="shared" ref="S57" si="863">SUM(S58:S60)</f>
        <v>0</v>
      </c>
      <c r="T57" s="117">
        <f t="shared" ref="T57" si="864">SUM(T58:T60)</f>
        <v>0</v>
      </c>
      <c r="U57" s="117">
        <f t="shared" ref="U57" si="865">SUM(U58:U60)</f>
        <v>0</v>
      </c>
      <c r="V57" s="117">
        <f t="shared" ref="V57" si="866">SUM(V58:V60)</f>
        <v>0</v>
      </c>
      <c r="W57" s="104">
        <f t="shared" ref="W57" si="867">SUM(W58:W60)</f>
        <v>0</v>
      </c>
      <c r="X57" s="104">
        <f t="shared" ref="X57" si="868">SUM(X58:X60)</f>
        <v>0</v>
      </c>
      <c r="Y57" s="104">
        <f t="shared" ref="Y57" si="869">SUM(Y58:Y60)</f>
        <v>0</v>
      </c>
      <c r="Z57" s="104">
        <f t="shared" ref="Z57" si="870">SUM(Z58:Z60)</f>
        <v>0</v>
      </c>
      <c r="AA57" s="104">
        <f t="shared" ref="AA57" si="871">SUM(AA58:AA60)</f>
        <v>0</v>
      </c>
      <c r="AB57" s="104">
        <f t="shared" ref="AB57" si="872">SUM(AB58:AB60)</f>
        <v>0</v>
      </c>
      <c r="AC57" s="117">
        <f t="shared" ref="AC57" si="873">SUM(AC58:AC60)</f>
        <v>0</v>
      </c>
      <c r="AD57" s="117">
        <f t="shared" ref="AD57" si="874">SUM(AD58:AD60)</f>
        <v>0</v>
      </c>
      <c r="AE57" s="117">
        <f t="shared" ref="AE57" si="875">SUM(AE58:AE60)</f>
        <v>0</v>
      </c>
      <c r="AF57" s="104">
        <f t="shared" ref="AF57" si="876">SUM(AF58:AF60)</f>
        <v>0</v>
      </c>
      <c r="AG57" s="104">
        <f t="shared" ref="AG57" si="877">SUM(AG58:AG60)</f>
        <v>0</v>
      </c>
      <c r="AH57" s="104">
        <f t="shared" ref="AH57" si="878">SUM(AH58:AH60)</f>
        <v>0</v>
      </c>
      <c r="AI57" s="104">
        <f t="shared" ref="AI57" si="879">SUM(AI58:AI60)</f>
        <v>0</v>
      </c>
      <c r="AJ57" s="104">
        <f t="shared" ref="AJ57" si="880">SUM(AJ58:AJ60)</f>
        <v>0</v>
      </c>
      <c r="AK57" s="104">
        <f t="shared" ref="AK57" si="881">SUM(AK58:AK60)</f>
        <v>0</v>
      </c>
      <c r="AL57" s="117">
        <f t="shared" ref="AL57" si="882">SUM(AL58:AL60)</f>
        <v>0</v>
      </c>
      <c r="AM57" s="117">
        <f t="shared" ref="AM57" si="883">SUM(AM58:AM60)</f>
        <v>0</v>
      </c>
      <c r="AN57" s="117">
        <f t="shared" ref="AN57" si="884">SUM(AN58:AN60)</f>
        <v>0</v>
      </c>
      <c r="AO57" s="104">
        <f t="shared" ref="AO57" si="885">SUM(AO58:AO60)</f>
        <v>0</v>
      </c>
      <c r="AP57" s="104">
        <f t="shared" ref="AP57" si="886">SUM(AP58:AP60)</f>
        <v>0</v>
      </c>
      <c r="AQ57" s="104">
        <f t="shared" ref="AQ57" si="887">SUM(AQ58:AQ60)</f>
        <v>0</v>
      </c>
      <c r="AR57" s="104">
        <f t="shared" ref="AR57" si="888">SUM(AR58:AR60)</f>
        <v>0</v>
      </c>
      <c r="AS57" s="104">
        <f t="shared" ref="AS57" si="889">SUM(AS58:AS60)</f>
        <v>0</v>
      </c>
      <c r="AT57" s="104">
        <f t="shared" ref="AT57" si="890">SUM(AT58:AT60)</f>
        <v>0</v>
      </c>
      <c r="AU57" s="117">
        <f t="shared" ref="AU57" si="891">SUM(AU58:AU60)</f>
        <v>0</v>
      </c>
      <c r="AV57" s="117">
        <f t="shared" ref="AV57" si="892">SUM(AV58:AV60)</f>
        <v>0</v>
      </c>
      <c r="AW57" s="117">
        <f t="shared" ref="AW57" si="893">SUM(AW58:AW60)</f>
        <v>0</v>
      </c>
      <c r="AX57" s="104">
        <f t="shared" ref="AX57" si="894">SUM(AX58:AX60)</f>
        <v>0</v>
      </c>
      <c r="AY57" s="104">
        <f t="shared" ref="AY57" si="895">SUM(AY58:AY60)</f>
        <v>0</v>
      </c>
      <c r="AZ57" s="104">
        <f t="shared" ref="AZ57" si="896">SUM(AZ58:AZ60)</f>
        <v>0</v>
      </c>
      <c r="BA57" s="104">
        <f t="shared" ref="BA57" si="897">SUM(BA58:BA60)</f>
        <v>0</v>
      </c>
      <c r="BB57" s="104">
        <f t="shared" ref="BB57" si="898">SUM(BB58:BB60)</f>
        <v>0</v>
      </c>
      <c r="BC57" s="104">
        <f t="shared" ref="BC57" si="899">SUM(BC58:BC60)</f>
        <v>0</v>
      </c>
      <c r="BD57" s="117">
        <f t="shared" ref="BD57" si="900">SUM(BD58:BD60)</f>
        <v>0</v>
      </c>
      <c r="BE57" s="117">
        <f t="shared" ref="BE57" si="901">SUM(BE58:BE60)</f>
        <v>0</v>
      </c>
      <c r="BF57" s="117">
        <f t="shared" ref="BF57" si="902">SUM(BF58:BF60)</f>
        <v>0</v>
      </c>
      <c r="BG57" s="104">
        <f t="shared" ref="BG57" si="903">SUM(BG58:BG60)</f>
        <v>0</v>
      </c>
      <c r="BH57" s="104">
        <f t="shared" ref="BH57" si="904">SUM(BH58:BH60)</f>
        <v>0</v>
      </c>
      <c r="BI57" s="104">
        <f t="shared" ref="BI57" si="905">SUM(BI58:BI60)</f>
        <v>0</v>
      </c>
      <c r="BJ57" s="104">
        <f t="shared" ref="BJ57" si="906">SUM(BJ58:BJ60)</f>
        <v>0</v>
      </c>
      <c r="BK57" s="104">
        <f t="shared" ref="BK57" si="907">SUM(BK58:BK60)</f>
        <v>0</v>
      </c>
      <c r="BL57" s="104">
        <f t="shared" ref="BL57" si="908">SUM(BL58:BL60)</f>
        <v>0</v>
      </c>
      <c r="BM57" s="117">
        <f t="shared" ref="BM57" si="909">SUM(BM58:BM60)</f>
        <v>0</v>
      </c>
    </row>
    <row r="58" spans="1:65" hidden="1" outlineLevel="1" x14ac:dyDescent="0.25">
      <c r="A58" s="101" t="s">
        <v>166</v>
      </c>
      <c r="B58" s="106">
        <f>'1'!B56</f>
        <v>0</v>
      </c>
      <c r="C58" s="103">
        <f>'1'!C56</f>
        <v>0</v>
      </c>
      <c r="D58" s="105">
        <v>0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18">
        <v>0</v>
      </c>
      <c r="L58" s="118">
        <v>0</v>
      </c>
      <c r="M58" s="118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18">
        <v>0</v>
      </c>
      <c r="U58" s="118">
        <v>0</v>
      </c>
      <c r="V58" s="118">
        <v>0</v>
      </c>
      <c r="W58" s="105">
        <v>0</v>
      </c>
      <c r="X58" s="105">
        <v>0</v>
      </c>
      <c r="Y58" s="105">
        <v>0</v>
      </c>
      <c r="Z58" s="105">
        <v>0</v>
      </c>
      <c r="AA58" s="105">
        <v>0</v>
      </c>
      <c r="AB58" s="105">
        <v>0</v>
      </c>
      <c r="AC58" s="118">
        <v>0</v>
      </c>
      <c r="AD58" s="118">
        <v>0</v>
      </c>
      <c r="AE58" s="118">
        <v>0</v>
      </c>
      <c r="AF58" s="105">
        <v>0</v>
      </c>
      <c r="AG58" s="105">
        <v>0</v>
      </c>
      <c r="AH58" s="105">
        <v>0</v>
      </c>
      <c r="AI58" s="105">
        <v>0</v>
      </c>
      <c r="AJ58" s="105">
        <v>0</v>
      </c>
      <c r="AK58" s="105">
        <v>0</v>
      </c>
      <c r="AL58" s="118">
        <v>0</v>
      </c>
      <c r="AM58" s="118">
        <v>0</v>
      </c>
      <c r="AN58" s="118">
        <v>0</v>
      </c>
      <c r="AO58" s="105">
        <v>0</v>
      </c>
      <c r="AP58" s="105">
        <v>0</v>
      </c>
      <c r="AQ58" s="105">
        <v>0</v>
      </c>
      <c r="AR58" s="105">
        <v>0</v>
      </c>
      <c r="AS58" s="105">
        <v>0</v>
      </c>
      <c r="AT58" s="105">
        <v>0</v>
      </c>
      <c r="AU58" s="118">
        <v>0</v>
      </c>
      <c r="AV58" s="118">
        <v>0</v>
      </c>
      <c r="AW58" s="118">
        <v>0</v>
      </c>
      <c r="AX58" s="105">
        <v>0</v>
      </c>
      <c r="AY58" s="105">
        <v>0</v>
      </c>
      <c r="AZ58" s="105">
        <v>0</v>
      </c>
      <c r="BA58" s="105">
        <v>0</v>
      </c>
      <c r="BB58" s="105">
        <v>0</v>
      </c>
      <c r="BC58" s="105">
        <v>0</v>
      </c>
      <c r="BD58" s="118">
        <v>0</v>
      </c>
      <c r="BE58" s="118">
        <v>0</v>
      </c>
      <c r="BF58" s="118">
        <v>0</v>
      </c>
      <c r="BG58" s="55">
        <f>E58+N58+W58+AF58+AO58+AX58</f>
        <v>0</v>
      </c>
      <c r="BH58" s="55">
        <f t="shared" ref="BH58:BH60" si="910">F58+O58+X58+AG58+AP58+AY58</f>
        <v>0</v>
      </c>
      <c r="BI58" s="55">
        <f t="shared" ref="BI58:BI60" si="911">G58+P58+Y58+AH58+AQ58+AZ58</f>
        <v>0</v>
      </c>
      <c r="BJ58" s="55">
        <f t="shared" ref="BJ58:BJ60" si="912">H58+Q58+Z58+AI58+AR58+BA58</f>
        <v>0</v>
      </c>
      <c r="BK58" s="55">
        <f t="shared" ref="BK58:BK60" si="913">I58+R58+AA58+AJ58+AS58+BB58</f>
        <v>0</v>
      </c>
      <c r="BL58" s="55">
        <f t="shared" ref="BL58:BL60" si="914">J58+S58+AB58+AK58+AT58+BC58</f>
        <v>0</v>
      </c>
      <c r="BM58" s="116">
        <f t="shared" ref="BM58:BM60" si="915">K58+T58+AC58+AL58+AU58+BD58</f>
        <v>0</v>
      </c>
    </row>
    <row r="59" spans="1:65" hidden="1" outlineLevel="1" x14ac:dyDescent="0.25">
      <c r="A59" s="101" t="s">
        <v>166</v>
      </c>
      <c r="B59" s="106">
        <f>'1'!B57</f>
        <v>0</v>
      </c>
      <c r="C59" s="103">
        <f>'1'!C57</f>
        <v>0</v>
      </c>
      <c r="D59" s="105">
        <v>0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18">
        <v>0</v>
      </c>
      <c r="L59" s="118">
        <v>0</v>
      </c>
      <c r="M59" s="118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18">
        <v>0</v>
      </c>
      <c r="U59" s="118">
        <v>0</v>
      </c>
      <c r="V59" s="118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18">
        <v>0</v>
      </c>
      <c r="AD59" s="118">
        <v>0</v>
      </c>
      <c r="AE59" s="118">
        <v>0</v>
      </c>
      <c r="AF59" s="105">
        <v>0</v>
      </c>
      <c r="AG59" s="105">
        <v>0</v>
      </c>
      <c r="AH59" s="105">
        <v>0</v>
      </c>
      <c r="AI59" s="105">
        <v>0</v>
      </c>
      <c r="AJ59" s="105">
        <v>0</v>
      </c>
      <c r="AK59" s="105">
        <v>0</v>
      </c>
      <c r="AL59" s="118">
        <v>0</v>
      </c>
      <c r="AM59" s="118">
        <v>0</v>
      </c>
      <c r="AN59" s="118">
        <v>0</v>
      </c>
      <c r="AO59" s="105">
        <v>0</v>
      </c>
      <c r="AP59" s="105">
        <v>0</v>
      </c>
      <c r="AQ59" s="105">
        <v>0</v>
      </c>
      <c r="AR59" s="105">
        <v>0</v>
      </c>
      <c r="AS59" s="105">
        <v>0</v>
      </c>
      <c r="AT59" s="105">
        <v>0</v>
      </c>
      <c r="AU59" s="118">
        <v>0</v>
      </c>
      <c r="AV59" s="118">
        <v>0</v>
      </c>
      <c r="AW59" s="118">
        <v>0</v>
      </c>
      <c r="AX59" s="105">
        <v>0</v>
      </c>
      <c r="AY59" s="105">
        <v>0</v>
      </c>
      <c r="AZ59" s="105">
        <v>0</v>
      </c>
      <c r="BA59" s="105">
        <v>0</v>
      </c>
      <c r="BB59" s="105">
        <v>0</v>
      </c>
      <c r="BC59" s="105">
        <v>0</v>
      </c>
      <c r="BD59" s="118">
        <v>0</v>
      </c>
      <c r="BE59" s="118">
        <v>0</v>
      </c>
      <c r="BF59" s="118">
        <v>0</v>
      </c>
      <c r="BG59" s="55">
        <f t="shared" ref="BG59:BG60" si="916">E59+N59+W59+AF59+AO59+AX59</f>
        <v>0</v>
      </c>
      <c r="BH59" s="55">
        <f t="shared" si="910"/>
        <v>0</v>
      </c>
      <c r="BI59" s="55">
        <f t="shared" si="911"/>
        <v>0</v>
      </c>
      <c r="BJ59" s="55">
        <f t="shared" si="912"/>
        <v>0</v>
      </c>
      <c r="BK59" s="55">
        <f t="shared" si="913"/>
        <v>0</v>
      </c>
      <c r="BL59" s="55">
        <f t="shared" si="914"/>
        <v>0</v>
      </c>
      <c r="BM59" s="116">
        <f t="shared" si="915"/>
        <v>0</v>
      </c>
    </row>
    <row r="60" spans="1:65" hidden="1" outlineLevel="1" x14ac:dyDescent="0.25">
      <c r="A60" s="101" t="s">
        <v>166</v>
      </c>
      <c r="B60" s="106">
        <f>'1'!B58</f>
        <v>0</v>
      </c>
      <c r="C60" s="103">
        <f>'1'!C58</f>
        <v>0</v>
      </c>
      <c r="D60" s="105">
        <v>0</v>
      </c>
      <c r="E60" s="105">
        <v>0</v>
      </c>
      <c r="F60" s="105">
        <v>0</v>
      </c>
      <c r="G60" s="105">
        <v>0</v>
      </c>
      <c r="H60" s="105">
        <v>0</v>
      </c>
      <c r="I60" s="105">
        <v>0</v>
      </c>
      <c r="J60" s="105">
        <v>0</v>
      </c>
      <c r="K60" s="118">
        <v>0</v>
      </c>
      <c r="L60" s="118">
        <v>0</v>
      </c>
      <c r="M60" s="118">
        <v>0</v>
      </c>
      <c r="N60" s="105">
        <v>0</v>
      </c>
      <c r="O60" s="105">
        <v>0</v>
      </c>
      <c r="P60" s="105">
        <v>0</v>
      </c>
      <c r="Q60" s="105">
        <v>0</v>
      </c>
      <c r="R60" s="105">
        <v>0</v>
      </c>
      <c r="S60" s="105">
        <v>0</v>
      </c>
      <c r="T60" s="118">
        <v>0</v>
      </c>
      <c r="U60" s="118">
        <v>0</v>
      </c>
      <c r="V60" s="118">
        <v>0</v>
      </c>
      <c r="W60" s="105">
        <v>0</v>
      </c>
      <c r="X60" s="105">
        <v>0</v>
      </c>
      <c r="Y60" s="105">
        <v>0</v>
      </c>
      <c r="Z60" s="105">
        <v>0</v>
      </c>
      <c r="AA60" s="105">
        <v>0</v>
      </c>
      <c r="AB60" s="105">
        <v>0</v>
      </c>
      <c r="AC60" s="118">
        <v>0</v>
      </c>
      <c r="AD60" s="118">
        <v>0</v>
      </c>
      <c r="AE60" s="118">
        <v>0</v>
      </c>
      <c r="AF60" s="105">
        <v>0</v>
      </c>
      <c r="AG60" s="105">
        <v>0</v>
      </c>
      <c r="AH60" s="105">
        <v>0</v>
      </c>
      <c r="AI60" s="105">
        <v>0</v>
      </c>
      <c r="AJ60" s="105">
        <v>0</v>
      </c>
      <c r="AK60" s="105">
        <v>0</v>
      </c>
      <c r="AL60" s="118">
        <v>0</v>
      </c>
      <c r="AM60" s="118">
        <v>0</v>
      </c>
      <c r="AN60" s="118">
        <v>0</v>
      </c>
      <c r="AO60" s="105">
        <v>0</v>
      </c>
      <c r="AP60" s="105">
        <v>0</v>
      </c>
      <c r="AQ60" s="105">
        <v>0</v>
      </c>
      <c r="AR60" s="105">
        <v>0</v>
      </c>
      <c r="AS60" s="105">
        <v>0</v>
      </c>
      <c r="AT60" s="105">
        <v>0</v>
      </c>
      <c r="AU60" s="118">
        <v>0</v>
      </c>
      <c r="AV60" s="118">
        <v>0</v>
      </c>
      <c r="AW60" s="118">
        <v>0</v>
      </c>
      <c r="AX60" s="105">
        <v>0</v>
      </c>
      <c r="AY60" s="105">
        <v>0</v>
      </c>
      <c r="AZ60" s="105">
        <v>0</v>
      </c>
      <c r="BA60" s="105">
        <v>0</v>
      </c>
      <c r="BB60" s="105">
        <v>0</v>
      </c>
      <c r="BC60" s="105">
        <v>0</v>
      </c>
      <c r="BD60" s="118">
        <v>0</v>
      </c>
      <c r="BE60" s="118">
        <v>0</v>
      </c>
      <c r="BF60" s="118">
        <v>0</v>
      </c>
      <c r="BG60" s="55">
        <f t="shared" si="916"/>
        <v>0</v>
      </c>
      <c r="BH60" s="55">
        <f t="shared" si="910"/>
        <v>0</v>
      </c>
      <c r="BI60" s="55">
        <f t="shared" si="911"/>
        <v>0</v>
      </c>
      <c r="BJ60" s="55">
        <f t="shared" si="912"/>
        <v>0</v>
      </c>
      <c r="BK60" s="55">
        <f t="shared" si="913"/>
        <v>0</v>
      </c>
      <c r="BL60" s="55">
        <f t="shared" si="914"/>
        <v>0</v>
      </c>
      <c r="BM60" s="116">
        <f t="shared" si="915"/>
        <v>0</v>
      </c>
    </row>
    <row r="61" spans="1:65" ht="94.5" collapsed="1" x14ac:dyDescent="0.25">
      <c r="A61" s="48" t="s">
        <v>166</v>
      </c>
      <c r="B61" s="33" t="s">
        <v>359</v>
      </c>
      <c r="C61" s="49" t="s">
        <v>330</v>
      </c>
      <c r="D61" s="104">
        <f>SUM(D62:D64)</f>
        <v>0</v>
      </c>
      <c r="E61" s="104">
        <f t="shared" ref="E61" si="917">SUM(E62:E64)</f>
        <v>0</v>
      </c>
      <c r="F61" s="104">
        <f t="shared" ref="F61" si="918">SUM(F62:F64)</f>
        <v>0</v>
      </c>
      <c r="G61" s="104">
        <f t="shared" ref="G61" si="919">SUM(G62:G64)</f>
        <v>0</v>
      </c>
      <c r="H61" s="104">
        <f t="shared" ref="H61" si="920">SUM(H62:H64)</f>
        <v>0</v>
      </c>
      <c r="I61" s="104">
        <f t="shared" ref="I61" si="921">SUM(I62:I64)</f>
        <v>0</v>
      </c>
      <c r="J61" s="104">
        <f t="shared" ref="J61" si="922">SUM(J62:J64)</f>
        <v>0</v>
      </c>
      <c r="K61" s="117">
        <f t="shared" ref="K61" si="923">SUM(K62:K64)</f>
        <v>0</v>
      </c>
      <c r="L61" s="117">
        <f t="shared" ref="L61" si="924">SUM(L62:L64)</f>
        <v>0</v>
      </c>
      <c r="M61" s="117">
        <f t="shared" ref="M61" si="925">SUM(M62:M64)</f>
        <v>0</v>
      </c>
      <c r="N61" s="104">
        <f t="shared" ref="N61" si="926">SUM(N62:N64)</f>
        <v>0</v>
      </c>
      <c r="O61" s="104">
        <f t="shared" ref="O61" si="927">SUM(O62:O64)</f>
        <v>0</v>
      </c>
      <c r="P61" s="104">
        <f t="shared" ref="P61" si="928">SUM(P62:P64)</f>
        <v>0</v>
      </c>
      <c r="Q61" s="104">
        <f t="shared" ref="Q61" si="929">SUM(Q62:Q64)</f>
        <v>0</v>
      </c>
      <c r="R61" s="104">
        <f t="shared" ref="R61" si="930">SUM(R62:R64)</f>
        <v>0</v>
      </c>
      <c r="S61" s="104">
        <f t="shared" ref="S61" si="931">SUM(S62:S64)</f>
        <v>0</v>
      </c>
      <c r="T61" s="117">
        <f t="shared" ref="T61" si="932">SUM(T62:T64)</f>
        <v>0</v>
      </c>
      <c r="U61" s="117">
        <f t="shared" ref="U61" si="933">SUM(U62:U64)</f>
        <v>0</v>
      </c>
      <c r="V61" s="117">
        <f t="shared" ref="V61" si="934">SUM(V62:V64)</f>
        <v>0</v>
      </c>
      <c r="W61" s="104">
        <f t="shared" ref="W61" si="935">SUM(W62:W64)</f>
        <v>0</v>
      </c>
      <c r="X61" s="104">
        <f t="shared" ref="X61" si="936">SUM(X62:X64)</f>
        <v>0</v>
      </c>
      <c r="Y61" s="104">
        <f t="shared" ref="Y61" si="937">SUM(Y62:Y64)</f>
        <v>0</v>
      </c>
      <c r="Z61" s="104">
        <f t="shared" ref="Z61" si="938">SUM(Z62:Z64)</f>
        <v>0</v>
      </c>
      <c r="AA61" s="104">
        <f t="shared" ref="AA61" si="939">SUM(AA62:AA64)</f>
        <v>0</v>
      </c>
      <c r="AB61" s="104">
        <f t="shared" ref="AB61" si="940">SUM(AB62:AB64)</f>
        <v>0</v>
      </c>
      <c r="AC61" s="117">
        <f t="shared" ref="AC61" si="941">SUM(AC62:AC64)</f>
        <v>0</v>
      </c>
      <c r="AD61" s="117">
        <f t="shared" ref="AD61" si="942">SUM(AD62:AD64)</f>
        <v>0</v>
      </c>
      <c r="AE61" s="117">
        <f t="shared" ref="AE61" si="943">SUM(AE62:AE64)</f>
        <v>0</v>
      </c>
      <c r="AF61" s="104">
        <f t="shared" ref="AF61" si="944">SUM(AF62:AF64)</f>
        <v>0</v>
      </c>
      <c r="AG61" s="104">
        <f t="shared" ref="AG61" si="945">SUM(AG62:AG64)</f>
        <v>0</v>
      </c>
      <c r="AH61" s="104">
        <f t="shared" ref="AH61" si="946">SUM(AH62:AH64)</f>
        <v>0</v>
      </c>
      <c r="AI61" s="104">
        <f t="shared" ref="AI61" si="947">SUM(AI62:AI64)</f>
        <v>0</v>
      </c>
      <c r="AJ61" s="104">
        <f t="shared" ref="AJ61" si="948">SUM(AJ62:AJ64)</f>
        <v>0</v>
      </c>
      <c r="AK61" s="104">
        <f t="shared" ref="AK61" si="949">SUM(AK62:AK64)</f>
        <v>0</v>
      </c>
      <c r="AL61" s="117">
        <f t="shared" ref="AL61" si="950">SUM(AL62:AL64)</f>
        <v>0</v>
      </c>
      <c r="AM61" s="117">
        <f t="shared" ref="AM61" si="951">SUM(AM62:AM64)</f>
        <v>0</v>
      </c>
      <c r="AN61" s="117">
        <f t="shared" ref="AN61" si="952">SUM(AN62:AN64)</f>
        <v>0</v>
      </c>
      <c r="AO61" s="104">
        <f t="shared" ref="AO61" si="953">SUM(AO62:AO64)</f>
        <v>0</v>
      </c>
      <c r="AP61" s="104">
        <f t="shared" ref="AP61" si="954">SUM(AP62:AP64)</f>
        <v>0</v>
      </c>
      <c r="AQ61" s="104">
        <f t="shared" ref="AQ61" si="955">SUM(AQ62:AQ64)</f>
        <v>0</v>
      </c>
      <c r="AR61" s="104">
        <f t="shared" ref="AR61" si="956">SUM(AR62:AR64)</f>
        <v>0</v>
      </c>
      <c r="AS61" s="104">
        <f t="shared" ref="AS61" si="957">SUM(AS62:AS64)</f>
        <v>0</v>
      </c>
      <c r="AT61" s="104">
        <f t="shared" ref="AT61" si="958">SUM(AT62:AT64)</f>
        <v>0</v>
      </c>
      <c r="AU61" s="117">
        <f t="shared" ref="AU61" si="959">SUM(AU62:AU64)</f>
        <v>0</v>
      </c>
      <c r="AV61" s="117">
        <f t="shared" ref="AV61" si="960">SUM(AV62:AV64)</f>
        <v>0</v>
      </c>
      <c r="AW61" s="117">
        <f t="shared" ref="AW61" si="961">SUM(AW62:AW64)</f>
        <v>0</v>
      </c>
      <c r="AX61" s="104">
        <f t="shared" ref="AX61" si="962">SUM(AX62:AX64)</f>
        <v>0</v>
      </c>
      <c r="AY61" s="104">
        <f t="shared" ref="AY61" si="963">SUM(AY62:AY64)</f>
        <v>0</v>
      </c>
      <c r="AZ61" s="104">
        <f t="shared" ref="AZ61" si="964">SUM(AZ62:AZ64)</f>
        <v>0</v>
      </c>
      <c r="BA61" s="104">
        <f t="shared" ref="BA61" si="965">SUM(BA62:BA64)</f>
        <v>0</v>
      </c>
      <c r="BB61" s="104">
        <f t="shared" ref="BB61" si="966">SUM(BB62:BB64)</f>
        <v>0</v>
      </c>
      <c r="BC61" s="104">
        <f t="shared" ref="BC61" si="967">SUM(BC62:BC64)</f>
        <v>0</v>
      </c>
      <c r="BD61" s="117">
        <f t="shared" ref="BD61" si="968">SUM(BD62:BD64)</f>
        <v>0</v>
      </c>
      <c r="BE61" s="117">
        <f t="shared" ref="BE61" si="969">SUM(BE62:BE64)</f>
        <v>0</v>
      </c>
      <c r="BF61" s="117">
        <f t="shared" ref="BF61" si="970">SUM(BF62:BF64)</f>
        <v>0</v>
      </c>
      <c r="BG61" s="104">
        <f t="shared" ref="BG61" si="971">SUM(BG62:BG64)</f>
        <v>0</v>
      </c>
      <c r="BH61" s="104">
        <f t="shared" ref="BH61" si="972">SUM(BH62:BH64)</f>
        <v>0</v>
      </c>
      <c r="BI61" s="104">
        <f t="shared" ref="BI61" si="973">SUM(BI62:BI64)</f>
        <v>0</v>
      </c>
      <c r="BJ61" s="104">
        <f t="shared" ref="BJ61" si="974">SUM(BJ62:BJ64)</f>
        <v>0</v>
      </c>
      <c r="BK61" s="104">
        <f t="shared" ref="BK61" si="975">SUM(BK62:BK64)</f>
        <v>0</v>
      </c>
      <c r="BL61" s="104">
        <f t="shared" ref="BL61" si="976">SUM(BL62:BL64)</f>
        <v>0</v>
      </c>
      <c r="BM61" s="117">
        <f t="shared" ref="BM61" si="977">SUM(BM62:BM64)</f>
        <v>0</v>
      </c>
    </row>
    <row r="62" spans="1:65" hidden="1" outlineLevel="1" x14ac:dyDescent="0.25">
      <c r="A62" s="101" t="s">
        <v>166</v>
      </c>
      <c r="B62" s="106">
        <f>'1'!B60</f>
        <v>0</v>
      </c>
      <c r="C62" s="103">
        <f>'1'!C60</f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18">
        <v>0</v>
      </c>
      <c r="L62" s="118">
        <v>0</v>
      </c>
      <c r="M62" s="118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18">
        <v>0</v>
      </c>
      <c r="U62" s="118">
        <v>0</v>
      </c>
      <c r="V62" s="118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5">
        <v>0</v>
      </c>
      <c r="AC62" s="118">
        <v>0</v>
      </c>
      <c r="AD62" s="118">
        <v>0</v>
      </c>
      <c r="AE62" s="118">
        <v>0</v>
      </c>
      <c r="AF62" s="105">
        <v>0</v>
      </c>
      <c r="AG62" s="105">
        <v>0</v>
      </c>
      <c r="AH62" s="105">
        <v>0</v>
      </c>
      <c r="AI62" s="105">
        <v>0</v>
      </c>
      <c r="AJ62" s="105">
        <v>0</v>
      </c>
      <c r="AK62" s="105">
        <v>0</v>
      </c>
      <c r="AL62" s="118">
        <v>0</v>
      </c>
      <c r="AM62" s="118">
        <v>0</v>
      </c>
      <c r="AN62" s="118">
        <v>0</v>
      </c>
      <c r="AO62" s="105">
        <v>0</v>
      </c>
      <c r="AP62" s="105">
        <v>0</v>
      </c>
      <c r="AQ62" s="105">
        <v>0</v>
      </c>
      <c r="AR62" s="105">
        <v>0</v>
      </c>
      <c r="AS62" s="105">
        <v>0</v>
      </c>
      <c r="AT62" s="105">
        <v>0</v>
      </c>
      <c r="AU62" s="118">
        <v>0</v>
      </c>
      <c r="AV62" s="118">
        <v>0</v>
      </c>
      <c r="AW62" s="118">
        <v>0</v>
      </c>
      <c r="AX62" s="105">
        <v>0</v>
      </c>
      <c r="AY62" s="105">
        <v>0</v>
      </c>
      <c r="AZ62" s="105">
        <v>0</v>
      </c>
      <c r="BA62" s="105">
        <v>0</v>
      </c>
      <c r="BB62" s="105">
        <v>0</v>
      </c>
      <c r="BC62" s="105">
        <v>0</v>
      </c>
      <c r="BD62" s="118">
        <v>0</v>
      </c>
      <c r="BE62" s="118">
        <v>0</v>
      </c>
      <c r="BF62" s="118">
        <v>0</v>
      </c>
      <c r="BG62" s="55">
        <f>E62+N62+W62+AF62+AO62+AX62</f>
        <v>0</v>
      </c>
      <c r="BH62" s="55">
        <f t="shared" ref="BH62:BH64" si="978">F62+O62+X62+AG62+AP62+AY62</f>
        <v>0</v>
      </c>
      <c r="BI62" s="55">
        <f t="shared" ref="BI62:BI64" si="979">G62+P62+Y62+AH62+AQ62+AZ62</f>
        <v>0</v>
      </c>
      <c r="BJ62" s="55">
        <f t="shared" ref="BJ62:BJ64" si="980">H62+Q62+Z62+AI62+AR62+BA62</f>
        <v>0</v>
      </c>
      <c r="BK62" s="55">
        <f t="shared" ref="BK62:BK64" si="981">I62+R62+AA62+AJ62+AS62+BB62</f>
        <v>0</v>
      </c>
      <c r="BL62" s="55">
        <f t="shared" ref="BL62:BL64" si="982">J62+S62+AB62+AK62+AT62+BC62</f>
        <v>0</v>
      </c>
      <c r="BM62" s="116">
        <f t="shared" ref="BM62:BM64" si="983">K62+T62+AC62+AL62+AU62+BD62</f>
        <v>0</v>
      </c>
    </row>
    <row r="63" spans="1:65" hidden="1" outlineLevel="1" x14ac:dyDescent="0.25">
      <c r="A63" s="101" t="s">
        <v>166</v>
      </c>
      <c r="B63" s="106">
        <f>'1'!B61</f>
        <v>0</v>
      </c>
      <c r="C63" s="103">
        <f>'1'!C61</f>
        <v>0</v>
      </c>
      <c r="D63" s="105">
        <v>0</v>
      </c>
      <c r="E63" s="105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118">
        <v>0</v>
      </c>
      <c r="L63" s="118">
        <v>0</v>
      </c>
      <c r="M63" s="118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18">
        <v>0</v>
      </c>
      <c r="U63" s="118">
        <v>0</v>
      </c>
      <c r="V63" s="118">
        <v>0</v>
      </c>
      <c r="W63" s="105">
        <v>0</v>
      </c>
      <c r="X63" s="105">
        <v>0</v>
      </c>
      <c r="Y63" s="105">
        <v>0</v>
      </c>
      <c r="Z63" s="105">
        <v>0</v>
      </c>
      <c r="AA63" s="105">
        <v>0</v>
      </c>
      <c r="AB63" s="105">
        <v>0</v>
      </c>
      <c r="AC63" s="118">
        <v>0</v>
      </c>
      <c r="AD63" s="118">
        <v>0</v>
      </c>
      <c r="AE63" s="118">
        <v>0</v>
      </c>
      <c r="AF63" s="105">
        <v>0</v>
      </c>
      <c r="AG63" s="105">
        <v>0</v>
      </c>
      <c r="AH63" s="105">
        <v>0</v>
      </c>
      <c r="AI63" s="105">
        <v>0</v>
      </c>
      <c r="AJ63" s="105">
        <v>0</v>
      </c>
      <c r="AK63" s="105">
        <v>0</v>
      </c>
      <c r="AL63" s="118">
        <v>0</v>
      </c>
      <c r="AM63" s="118">
        <v>0</v>
      </c>
      <c r="AN63" s="118">
        <v>0</v>
      </c>
      <c r="AO63" s="105">
        <v>0</v>
      </c>
      <c r="AP63" s="105">
        <v>0</v>
      </c>
      <c r="AQ63" s="105">
        <v>0</v>
      </c>
      <c r="AR63" s="105">
        <v>0</v>
      </c>
      <c r="AS63" s="105">
        <v>0</v>
      </c>
      <c r="AT63" s="105">
        <v>0</v>
      </c>
      <c r="AU63" s="118">
        <v>0</v>
      </c>
      <c r="AV63" s="118">
        <v>0</v>
      </c>
      <c r="AW63" s="118">
        <v>0</v>
      </c>
      <c r="AX63" s="105">
        <v>0</v>
      </c>
      <c r="AY63" s="105">
        <v>0</v>
      </c>
      <c r="AZ63" s="105">
        <v>0</v>
      </c>
      <c r="BA63" s="105">
        <v>0</v>
      </c>
      <c r="BB63" s="105">
        <v>0</v>
      </c>
      <c r="BC63" s="105">
        <v>0</v>
      </c>
      <c r="BD63" s="118">
        <v>0</v>
      </c>
      <c r="BE63" s="118">
        <v>0</v>
      </c>
      <c r="BF63" s="118">
        <v>0</v>
      </c>
      <c r="BG63" s="55">
        <f t="shared" ref="BG63:BG64" si="984">E63+N63+W63+AF63+AO63+AX63</f>
        <v>0</v>
      </c>
      <c r="BH63" s="55">
        <f t="shared" si="978"/>
        <v>0</v>
      </c>
      <c r="BI63" s="55">
        <f t="shared" si="979"/>
        <v>0</v>
      </c>
      <c r="BJ63" s="55">
        <f t="shared" si="980"/>
        <v>0</v>
      </c>
      <c r="BK63" s="55">
        <f t="shared" si="981"/>
        <v>0</v>
      </c>
      <c r="BL63" s="55">
        <f t="shared" si="982"/>
        <v>0</v>
      </c>
      <c r="BM63" s="116">
        <f t="shared" si="983"/>
        <v>0</v>
      </c>
    </row>
    <row r="64" spans="1:65" hidden="1" outlineLevel="1" x14ac:dyDescent="0.25">
      <c r="A64" s="101" t="s">
        <v>166</v>
      </c>
      <c r="B64" s="106">
        <f>'1'!B62</f>
        <v>0</v>
      </c>
      <c r="C64" s="103">
        <f>'1'!C62</f>
        <v>0</v>
      </c>
      <c r="D64" s="105">
        <v>0</v>
      </c>
      <c r="E64" s="105">
        <v>0</v>
      </c>
      <c r="F64" s="105">
        <v>0</v>
      </c>
      <c r="G64" s="105">
        <v>0</v>
      </c>
      <c r="H64" s="105">
        <v>0</v>
      </c>
      <c r="I64" s="105">
        <v>0</v>
      </c>
      <c r="J64" s="105">
        <v>0</v>
      </c>
      <c r="K64" s="118">
        <v>0</v>
      </c>
      <c r="L64" s="118">
        <v>0</v>
      </c>
      <c r="M64" s="118">
        <v>0</v>
      </c>
      <c r="N64" s="105">
        <v>0</v>
      </c>
      <c r="O64" s="105">
        <v>0</v>
      </c>
      <c r="P64" s="105">
        <v>0</v>
      </c>
      <c r="Q64" s="105">
        <v>0</v>
      </c>
      <c r="R64" s="105">
        <v>0</v>
      </c>
      <c r="S64" s="105">
        <v>0</v>
      </c>
      <c r="T64" s="118">
        <v>0</v>
      </c>
      <c r="U64" s="118">
        <v>0</v>
      </c>
      <c r="V64" s="118">
        <v>0</v>
      </c>
      <c r="W64" s="105">
        <v>0</v>
      </c>
      <c r="X64" s="105">
        <v>0</v>
      </c>
      <c r="Y64" s="105">
        <v>0</v>
      </c>
      <c r="Z64" s="105">
        <v>0</v>
      </c>
      <c r="AA64" s="105">
        <v>0</v>
      </c>
      <c r="AB64" s="105">
        <v>0</v>
      </c>
      <c r="AC64" s="118">
        <v>0</v>
      </c>
      <c r="AD64" s="118">
        <v>0</v>
      </c>
      <c r="AE64" s="118">
        <v>0</v>
      </c>
      <c r="AF64" s="105">
        <v>0</v>
      </c>
      <c r="AG64" s="105">
        <v>0</v>
      </c>
      <c r="AH64" s="105">
        <v>0</v>
      </c>
      <c r="AI64" s="105">
        <v>0</v>
      </c>
      <c r="AJ64" s="105">
        <v>0</v>
      </c>
      <c r="AK64" s="105">
        <v>0</v>
      </c>
      <c r="AL64" s="118">
        <v>0</v>
      </c>
      <c r="AM64" s="118">
        <v>0</v>
      </c>
      <c r="AN64" s="118">
        <v>0</v>
      </c>
      <c r="AO64" s="105">
        <v>0</v>
      </c>
      <c r="AP64" s="105">
        <v>0</v>
      </c>
      <c r="AQ64" s="105">
        <v>0</v>
      </c>
      <c r="AR64" s="105">
        <v>0</v>
      </c>
      <c r="AS64" s="105">
        <v>0</v>
      </c>
      <c r="AT64" s="105">
        <v>0</v>
      </c>
      <c r="AU64" s="118">
        <v>0</v>
      </c>
      <c r="AV64" s="118">
        <v>0</v>
      </c>
      <c r="AW64" s="118">
        <v>0</v>
      </c>
      <c r="AX64" s="105">
        <v>0</v>
      </c>
      <c r="AY64" s="105">
        <v>0</v>
      </c>
      <c r="AZ64" s="105">
        <v>0</v>
      </c>
      <c r="BA64" s="105">
        <v>0</v>
      </c>
      <c r="BB64" s="105">
        <v>0</v>
      </c>
      <c r="BC64" s="105">
        <v>0</v>
      </c>
      <c r="BD64" s="118">
        <v>0</v>
      </c>
      <c r="BE64" s="118">
        <v>0</v>
      </c>
      <c r="BF64" s="118">
        <v>0</v>
      </c>
      <c r="BG64" s="55">
        <f t="shared" si="984"/>
        <v>0</v>
      </c>
      <c r="BH64" s="55">
        <f t="shared" si="978"/>
        <v>0</v>
      </c>
      <c r="BI64" s="55">
        <f t="shared" si="979"/>
        <v>0</v>
      </c>
      <c r="BJ64" s="55">
        <f t="shared" si="980"/>
        <v>0</v>
      </c>
      <c r="BK64" s="55">
        <f t="shared" si="981"/>
        <v>0</v>
      </c>
      <c r="BL64" s="55">
        <f t="shared" si="982"/>
        <v>0</v>
      </c>
      <c r="BM64" s="116">
        <f t="shared" si="983"/>
        <v>0</v>
      </c>
    </row>
    <row r="65" spans="1:65" ht="94.5" collapsed="1" x14ac:dyDescent="0.25">
      <c r="A65" s="48" t="s">
        <v>166</v>
      </c>
      <c r="B65" s="33" t="s">
        <v>361</v>
      </c>
      <c r="C65" s="49" t="s">
        <v>330</v>
      </c>
      <c r="D65" s="104">
        <f>SUM(D66:D68)</f>
        <v>0</v>
      </c>
      <c r="E65" s="104">
        <f t="shared" ref="E65" si="985">SUM(E66:E68)</f>
        <v>0</v>
      </c>
      <c r="F65" s="104">
        <f t="shared" ref="F65" si="986">SUM(F66:F68)</f>
        <v>0</v>
      </c>
      <c r="G65" s="104">
        <f t="shared" ref="G65" si="987">SUM(G66:G68)</f>
        <v>0</v>
      </c>
      <c r="H65" s="104">
        <f t="shared" ref="H65" si="988">SUM(H66:H68)</f>
        <v>0</v>
      </c>
      <c r="I65" s="104">
        <f t="shared" ref="I65" si="989">SUM(I66:I68)</f>
        <v>0</v>
      </c>
      <c r="J65" s="104">
        <f t="shared" ref="J65" si="990">SUM(J66:J68)</f>
        <v>0</v>
      </c>
      <c r="K65" s="117">
        <f t="shared" ref="K65" si="991">SUM(K66:K68)</f>
        <v>0</v>
      </c>
      <c r="L65" s="117">
        <f t="shared" ref="L65" si="992">SUM(L66:L68)</f>
        <v>0</v>
      </c>
      <c r="M65" s="117">
        <f t="shared" ref="M65" si="993">SUM(M66:M68)</f>
        <v>0</v>
      </c>
      <c r="N65" s="104">
        <f t="shared" ref="N65" si="994">SUM(N66:N68)</f>
        <v>0</v>
      </c>
      <c r="O65" s="104">
        <f t="shared" ref="O65" si="995">SUM(O66:O68)</f>
        <v>0</v>
      </c>
      <c r="P65" s="104">
        <f t="shared" ref="P65" si="996">SUM(P66:P68)</f>
        <v>0</v>
      </c>
      <c r="Q65" s="104">
        <f t="shared" ref="Q65" si="997">SUM(Q66:Q68)</f>
        <v>0</v>
      </c>
      <c r="R65" s="104">
        <f t="shared" ref="R65" si="998">SUM(R66:R68)</f>
        <v>0</v>
      </c>
      <c r="S65" s="104">
        <f t="shared" ref="S65" si="999">SUM(S66:S68)</f>
        <v>0</v>
      </c>
      <c r="T65" s="117">
        <f t="shared" ref="T65" si="1000">SUM(T66:T68)</f>
        <v>0</v>
      </c>
      <c r="U65" s="117">
        <f t="shared" ref="U65" si="1001">SUM(U66:U68)</f>
        <v>0</v>
      </c>
      <c r="V65" s="117">
        <f t="shared" ref="V65" si="1002">SUM(V66:V68)</f>
        <v>0</v>
      </c>
      <c r="W65" s="104">
        <f t="shared" ref="W65" si="1003">SUM(W66:W68)</f>
        <v>0</v>
      </c>
      <c r="X65" s="104">
        <f t="shared" ref="X65" si="1004">SUM(X66:X68)</f>
        <v>0</v>
      </c>
      <c r="Y65" s="104">
        <f t="shared" ref="Y65" si="1005">SUM(Y66:Y68)</f>
        <v>0</v>
      </c>
      <c r="Z65" s="104">
        <f t="shared" ref="Z65" si="1006">SUM(Z66:Z68)</f>
        <v>0</v>
      </c>
      <c r="AA65" s="104">
        <f t="shared" ref="AA65" si="1007">SUM(AA66:AA68)</f>
        <v>0</v>
      </c>
      <c r="AB65" s="104">
        <f t="shared" ref="AB65" si="1008">SUM(AB66:AB68)</f>
        <v>0</v>
      </c>
      <c r="AC65" s="117">
        <f t="shared" ref="AC65" si="1009">SUM(AC66:AC68)</f>
        <v>0</v>
      </c>
      <c r="AD65" s="117">
        <f t="shared" ref="AD65" si="1010">SUM(AD66:AD68)</f>
        <v>0</v>
      </c>
      <c r="AE65" s="117">
        <f t="shared" ref="AE65" si="1011">SUM(AE66:AE68)</f>
        <v>0</v>
      </c>
      <c r="AF65" s="104">
        <f t="shared" ref="AF65" si="1012">SUM(AF66:AF68)</f>
        <v>0</v>
      </c>
      <c r="AG65" s="104">
        <f t="shared" ref="AG65" si="1013">SUM(AG66:AG68)</f>
        <v>0</v>
      </c>
      <c r="AH65" s="104">
        <f t="shared" ref="AH65" si="1014">SUM(AH66:AH68)</f>
        <v>0</v>
      </c>
      <c r="AI65" s="104">
        <f t="shared" ref="AI65" si="1015">SUM(AI66:AI68)</f>
        <v>0</v>
      </c>
      <c r="AJ65" s="104">
        <f t="shared" ref="AJ65" si="1016">SUM(AJ66:AJ68)</f>
        <v>0</v>
      </c>
      <c r="AK65" s="104">
        <f t="shared" ref="AK65" si="1017">SUM(AK66:AK68)</f>
        <v>0</v>
      </c>
      <c r="AL65" s="117">
        <f t="shared" ref="AL65" si="1018">SUM(AL66:AL68)</f>
        <v>0</v>
      </c>
      <c r="AM65" s="117">
        <f t="shared" ref="AM65" si="1019">SUM(AM66:AM68)</f>
        <v>0</v>
      </c>
      <c r="AN65" s="117">
        <f t="shared" ref="AN65" si="1020">SUM(AN66:AN68)</f>
        <v>0</v>
      </c>
      <c r="AO65" s="104">
        <f t="shared" ref="AO65" si="1021">SUM(AO66:AO68)</f>
        <v>0</v>
      </c>
      <c r="AP65" s="104">
        <f t="shared" ref="AP65" si="1022">SUM(AP66:AP68)</f>
        <v>0</v>
      </c>
      <c r="AQ65" s="104">
        <f t="shared" ref="AQ65" si="1023">SUM(AQ66:AQ68)</f>
        <v>0</v>
      </c>
      <c r="AR65" s="104">
        <f t="shared" ref="AR65" si="1024">SUM(AR66:AR68)</f>
        <v>0</v>
      </c>
      <c r="AS65" s="104">
        <f t="shared" ref="AS65" si="1025">SUM(AS66:AS68)</f>
        <v>0</v>
      </c>
      <c r="AT65" s="104">
        <f t="shared" ref="AT65" si="1026">SUM(AT66:AT68)</f>
        <v>0</v>
      </c>
      <c r="AU65" s="117">
        <f t="shared" ref="AU65" si="1027">SUM(AU66:AU68)</f>
        <v>0</v>
      </c>
      <c r="AV65" s="117">
        <f t="shared" ref="AV65" si="1028">SUM(AV66:AV68)</f>
        <v>0</v>
      </c>
      <c r="AW65" s="117">
        <f t="shared" ref="AW65" si="1029">SUM(AW66:AW68)</f>
        <v>0</v>
      </c>
      <c r="AX65" s="104">
        <f t="shared" ref="AX65" si="1030">SUM(AX66:AX68)</f>
        <v>0</v>
      </c>
      <c r="AY65" s="104">
        <f t="shared" ref="AY65" si="1031">SUM(AY66:AY68)</f>
        <v>0</v>
      </c>
      <c r="AZ65" s="104">
        <f t="shared" ref="AZ65" si="1032">SUM(AZ66:AZ68)</f>
        <v>0</v>
      </c>
      <c r="BA65" s="104">
        <f t="shared" ref="BA65" si="1033">SUM(BA66:BA68)</f>
        <v>0</v>
      </c>
      <c r="BB65" s="104">
        <f t="shared" ref="BB65" si="1034">SUM(BB66:BB68)</f>
        <v>0</v>
      </c>
      <c r="BC65" s="104">
        <f t="shared" ref="BC65" si="1035">SUM(BC66:BC68)</f>
        <v>0</v>
      </c>
      <c r="BD65" s="117">
        <f t="shared" ref="BD65" si="1036">SUM(BD66:BD68)</f>
        <v>0</v>
      </c>
      <c r="BE65" s="117">
        <f t="shared" ref="BE65" si="1037">SUM(BE66:BE68)</f>
        <v>0</v>
      </c>
      <c r="BF65" s="117">
        <f t="shared" ref="BF65" si="1038">SUM(BF66:BF68)</f>
        <v>0</v>
      </c>
      <c r="BG65" s="104">
        <f t="shared" ref="BG65" si="1039">SUM(BG66:BG68)</f>
        <v>0</v>
      </c>
      <c r="BH65" s="104">
        <f t="shared" ref="BH65" si="1040">SUM(BH66:BH68)</f>
        <v>0</v>
      </c>
      <c r="BI65" s="104">
        <f t="shared" ref="BI65" si="1041">SUM(BI66:BI68)</f>
        <v>0</v>
      </c>
      <c r="BJ65" s="104">
        <f t="shared" ref="BJ65" si="1042">SUM(BJ66:BJ68)</f>
        <v>0</v>
      </c>
      <c r="BK65" s="104">
        <f t="shared" ref="BK65" si="1043">SUM(BK66:BK68)</f>
        <v>0</v>
      </c>
      <c r="BL65" s="104">
        <f t="shared" ref="BL65" si="1044">SUM(BL66:BL68)</f>
        <v>0</v>
      </c>
      <c r="BM65" s="117">
        <f t="shared" ref="BM65" si="1045">SUM(BM66:BM68)</f>
        <v>0</v>
      </c>
    </row>
    <row r="66" spans="1:65" hidden="1" outlineLevel="1" x14ac:dyDescent="0.25">
      <c r="A66" s="101" t="s">
        <v>166</v>
      </c>
      <c r="B66" s="106">
        <f>'1'!B64</f>
        <v>0</v>
      </c>
      <c r="C66" s="103">
        <f>'1'!C64</f>
        <v>0</v>
      </c>
      <c r="D66" s="105">
        <v>0</v>
      </c>
      <c r="E66" s="105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18">
        <v>0</v>
      </c>
      <c r="L66" s="118">
        <v>0</v>
      </c>
      <c r="M66" s="118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18">
        <v>0</v>
      </c>
      <c r="U66" s="118">
        <v>0</v>
      </c>
      <c r="V66" s="118">
        <v>0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18">
        <v>0</v>
      </c>
      <c r="AD66" s="118">
        <v>0</v>
      </c>
      <c r="AE66" s="118">
        <v>0</v>
      </c>
      <c r="AF66" s="105">
        <v>0</v>
      </c>
      <c r="AG66" s="105">
        <v>0</v>
      </c>
      <c r="AH66" s="105">
        <v>0</v>
      </c>
      <c r="AI66" s="105">
        <v>0</v>
      </c>
      <c r="AJ66" s="105">
        <v>0</v>
      </c>
      <c r="AK66" s="105">
        <v>0</v>
      </c>
      <c r="AL66" s="118">
        <v>0</v>
      </c>
      <c r="AM66" s="118">
        <v>0</v>
      </c>
      <c r="AN66" s="118">
        <v>0</v>
      </c>
      <c r="AO66" s="105">
        <v>0</v>
      </c>
      <c r="AP66" s="105">
        <v>0</v>
      </c>
      <c r="AQ66" s="105">
        <v>0</v>
      </c>
      <c r="AR66" s="105">
        <v>0</v>
      </c>
      <c r="AS66" s="105">
        <v>0</v>
      </c>
      <c r="AT66" s="105">
        <v>0</v>
      </c>
      <c r="AU66" s="118">
        <v>0</v>
      </c>
      <c r="AV66" s="118">
        <v>0</v>
      </c>
      <c r="AW66" s="118">
        <v>0</v>
      </c>
      <c r="AX66" s="105">
        <v>0</v>
      </c>
      <c r="AY66" s="105">
        <v>0</v>
      </c>
      <c r="AZ66" s="105">
        <v>0</v>
      </c>
      <c r="BA66" s="105">
        <v>0</v>
      </c>
      <c r="BB66" s="105">
        <v>0</v>
      </c>
      <c r="BC66" s="105">
        <v>0</v>
      </c>
      <c r="BD66" s="118">
        <v>0</v>
      </c>
      <c r="BE66" s="118">
        <v>0</v>
      </c>
      <c r="BF66" s="118">
        <v>0</v>
      </c>
      <c r="BG66" s="55">
        <f>E66+N66+W66+AF66+AO66+AX66</f>
        <v>0</v>
      </c>
      <c r="BH66" s="55">
        <f t="shared" ref="BH66:BH68" si="1046">F66+O66+X66+AG66+AP66+AY66</f>
        <v>0</v>
      </c>
      <c r="BI66" s="55">
        <f t="shared" ref="BI66:BI68" si="1047">G66+P66+Y66+AH66+AQ66+AZ66</f>
        <v>0</v>
      </c>
      <c r="BJ66" s="55">
        <f t="shared" ref="BJ66:BJ68" si="1048">H66+Q66+Z66+AI66+AR66+BA66</f>
        <v>0</v>
      </c>
      <c r="BK66" s="55">
        <f t="shared" ref="BK66:BK68" si="1049">I66+R66+AA66+AJ66+AS66+BB66</f>
        <v>0</v>
      </c>
      <c r="BL66" s="55">
        <f t="shared" ref="BL66:BL68" si="1050">J66+S66+AB66+AK66+AT66+BC66</f>
        <v>0</v>
      </c>
      <c r="BM66" s="116">
        <f t="shared" ref="BM66:BM68" si="1051">K66+T66+AC66+AL66+AU66+BD66</f>
        <v>0</v>
      </c>
    </row>
    <row r="67" spans="1:65" hidden="1" outlineLevel="1" x14ac:dyDescent="0.25">
      <c r="A67" s="101" t="s">
        <v>166</v>
      </c>
      <c r="B67" s="106">
        <f>'1'!B65</f>
        <v>0</v>
      </c>
      <c r="C67" s="103">
        <f>'1'!C65</f>
        <v>0</v>
      </c>
      <c r="D67" s="105">
        <v>0</v>
      </c>
      <c r="E67" s="105">
        <v>0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118">
        <v>0</v>
      </c>
      <c r="L67" s="118">
        <v>0</v>
      </c>
      <c r="M67" s="118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18">
        <v>0</v>
      </c>
      <c r="U67" s="118">
        <v>0</v>
      </c>
      <c r="V67" s="118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18">
        <v>0</v>
      </c>
      <c r="AD67" s="118">
        <v>0</v>
      </c>
      <c r="AE67" s="118">
        <v>0</v>
      </c>
      <c r="AF67" s="105">
        <v>0</v>
      </c>
      <c r="AG67" s="105">
        <v>0</v>
      </c>
      <c r="AH67" s="105">
        <v>0</v>
      </c>
      <c r="AI67" s="105">
        <v>0</v>
      </c>
      <c r="AJ67" s="105">
        <v>0</v>
      </c>
      <c r="AK67" s="105">
        <v>0</v>
      </c>
      <c r="AL67" s="118">
        <v>0</v>
      </c>
      <c r="AM67" s="118">
        <v>0</v>
      </c>
      <c r="AN67" s="118">
        <v>0</v>
      </c>
      <c r="AO67" s="105">
        <v>0</v>
      </c>
      <c r="AP67" s="105">
        <v>0</v>
      </c>
      <c r="AQ67" s="105">
        <v>0</v>
      </c>
      <c r="AR67" s="105">
        <v>0</v>
      </c>
      <c r="AS67" s="105">
        <v>0</v>
      </c>
      <c r="AT67" s="105">
        <v>0</v>
      </c>
      <c r="AU67" s="118">
        <v>0</v>
      </c>
      <c r="AV67" s="118">
        <v>0</v>
      </c>
      <c r="AW67" s="118">
        <v>0</v>
      </c>
      <c r="AX67" s="105">
        <v>0</v>
      </c>
      <c r="AY67" s="105">
        <v>0</v>
      </c>
      <c r="AZ67" s="105">
        <v>0</v>
      </c>
      <c r="BA67" s="105">
        <v>0</v>
      </c>
      <c r="BB67" s="105">
        <v>0</v>
      </c>
      <c r="BC67" s="105">
        <v>0</v>
      </c>
      <c r="BD67" s="118">
        <v>0</v>
      </c>
      <c r="BE67" s="118">
        <v>0</v>
      </c>
      <c r="BF67" s="118">
        <v>0</v>
      </c>
      <c r="BG67" s="55">
        <f t="shared" ref="BG67:BG68" si="1052">E67+N67+W67+AF67+AO67+AX67</f>
        <v>0</v>
      </c>
      <c r="BH67" s="55">
        <f t="shared" si="1046"/>
        <v>0</v>
      </c>
      <c r="BI67" s="55">
        <f t="shared" si="1047"/>
        <v>0</v>
      </c>
      <c r="BJ67" s="55">
        <f t="shared" si="1048"/>
        <v>0</v>
      </c>
      <c r="BK67" s="55">
        <f t="shared" si="1049"/>
        <v>0</v>
      </c>
      <c r="BL67" s="55">
        <f t="shared" si="1050"/>
        <v>0</v>
      </c>
      <c r="BM67" s="116">
        <f t="shared" si="1051"/>
        <v>0</v>
      </c>
    </row>
    <row r="68" spans="1:65" hidden="1" outlineLevel="1" x14ac:dyDescent="0.25">
      <c r="A68" s="101" t="s">
        <v>166</v>
      </c>
      <c r="B68" s="106">
        <f>'1'!B66</f>
        <v>0</v>
      </c>
      <c r="C68" s="103">
        <f>'1'!C66</f>
        <v>0</v>
      </c>
      <c r="D68" s="105">
        <v>0</v>
      </c>
      <c r="E68" s="105">
        <v>0</v>
      </c>
      <c r="F68" s="105">
        <v>0</v>
      </c>
      <c r="G68" s="105">
        <v>0</v>
      </c>
      <c r="H68" s="105">
        <v>0</v>
      </c>
      <c r="I68" s="105">
        <v>0</v>
      </c>
      <c r="J68" s="105">
        <v>0</v>
      </c>
      <c r="K68" s="118">
        <v>0</v>
      </c>
      <c r="L68" s="118">
        <v>0</v>
      </c>
      <c r="M68" s="118">
        <v>0</v>
      </c>
      <c r="N68" s="105">
        <v>0</v>
      </c>
      <c r="O68" s="105">
        <v>0</v>
      </c>
      <c r="P68" s="105">
        <v>0</v>
      </c>
      <c r="Q68" s="105">
        <v>0</v>
      </c>
      <c r="R68" s="105">
        <v>0</v>
      </c>
      <c r="S68" s="105">
        <v>0</v>
      </c>
      <c r="T68" s="118">
        <v>0</v>
      </c>
      <c r="U68" s="118">
        <v>0</v>
      </c>
      <c r="V68" s="118">
        <v>0</v>
      </c>
      <c r="W68" s="105">
        <v>0</v>
      </c>
      <c r="X68" s="105">
        <v>0</v>
      </c>
      <c r="Y68" s="105">
        <v>0</v>
      </c>
      <c r="Z68" s="105">
        <v>0</v>
      </c>
      <c r="AA68" s="105">
        <v>0</v>
      </c>
      <c r="AB68" s="105">
        <v>0</v>
      </c>
      <c r="AC68" s="118">
        <v>0</v>
      </c>
      <c r="AD68" s="118">
        <v>0</v>
      </c>
      <c r="AE68" s="118">
        <v>0</v>
      </c>
      <c r="AF68" s="105">
        <v>0</v>
      </c>
      <c r="AG68" s="105">
        <v>0</v>
      </c>
      <c r="AH68" s="105">
        <v>0</v>
      </c>
      <c r="AI68" s="105">
        <v>0</v>
      </c>
      <c r="AJ68" s="105">
        <v>0</v>
      </c>
      <c r="AK68" s="105">
        <v>0</v>
      </c>
      <c r="AL68" s="118">
        <v>0</v>
      </c>
      <c r="AM68" s="118">
        <v>0</v>
      </c>
      <c r="AN68" s="118">
        <v>0</v>
      </c>
      <c r="AO68" s="105">
        <v>0</v>
      </c>
      <c r="AP68" s="105">
        <v>0</v>
      </c>
      <c r="AQ68" s="105">
        <v>0</v>
      </c>
      <c r="AR68" s="105">
        <v>0</v>
      </c>
      <c r="AS68" s="105">
        <v>0</v>
      </c>
      <c r="AT68" s="105">
        <v>0</v>
      </c>
      <c r="AU68" s="118">
        <v>0</v>
      </c>
      <c r="AV68" s="118">
        <v>0</v>
      </c>
      <c r="AW68" s="118">
        <v>0</v>
      </c>
      <c r="AX68" s="105">
        <v>0</v>
      </c>
      <c r="AY68" s="105">
        <v>0</v>
      </c>
      <c r="AZ68" s="105">
        <v>0</v>
      </c>
      <c r="BA68" s="105">
        <v>0</v>
      </c>
      <c r="BB68" s="105">
        <v>0</v>
      </c>
      <c r="BC68" s="105">
        <v>0</v>
      </c>
      <c r="BD68" s="118">
        <v>0</v>
      </c>
      <c r="BE68" s="118">
        <v>0</v>
      </c>
      <c r="BF68" s="118">
        <v>0</v>
      </c>
      <c r="BG68" s="55">
        <f t="shared" si="1052"/>
        <v>0</v>
      </c>
      <c r="BH68" s="55">
        <f t="shared" si="1046"/>
        <v>0</v>
      </c>
      <c r="BI68" s="55">
        <f t="shared" si="1047"/>
        <v>0</v>
      </c>
      <c r="BJ68" s="55">
        <f t="shared" si="1048"/>
        <v>0</v>
      </c>
      <c r="BK68" s="55">
        <f t="shared" si="1049"/>
        <v>0</v>
      </c>
      <c r="BL68" s="55">
        <f t="shared" si="1050"/>
        <v>0</v>
      </c>
      <c r="BM68" s="116">
        <f t="shared" si="1051"/>
        <v>0</v>
      </c>
    </row>
    <row r="69" spans="1:65" ht="78.75" collapsed="1" x14ac:dyDescent="0.25">
      <c r="A69" s="48" t="s">
        <v>151</v>
      </c>
      <c r="B69" s="33" t="s">
        <v>362</v>
      </c>
      <c r="C69" s="49" t="s">
        <v>330</v>
      </c>
      <c r="D69" s="104">
        <f>D70+D74</f>
        <v>0</v>
      </c>
      <c r="E69" s="104">
        <f t="shared" ref="E69" si="1053">E70+E74</f>
        <v>0</v>
      </c>
      <c r="F69" s="104">
        <f t="shared" ref="F69" si="1054">F70+F74</f>
        <v>0</v>
      </c>
      <c r="G69" s="104">
        <f t="shared" ref="G69" si="1055">G70+G74</f>
        <v>0</v>
      </c>
      <c r="H69" s="104">
        <f t="shared" ref="H69" si="1056">H70+H74</f>
        <v>0</v>
      </c>
      <c r="I69" s="104">
        <f t="shared" ref="I69" si="1057">I70+I74</f>
        <v>0</v>
      </c>
      <c r="J69" s="104">
        <f t="shared" ref="J69" si="1058">J70+J74</f>
        <v>0</v>
      </c>
      <c r="K69" s="117">
        <f t="shared" ref="K69" si="1059">K70+K74</f>
        <v>0</v>
      </c>
      <c r="L69" s="117">
        <f t="shared" ref="L69" si="1060">L70+L74</f>
        <v>0</v>
      </c>
      <c r="M69" s="117">
        <f t="shared" ref="M69" si="1061">M70+M74</f>
        <v>0</v>
      </c>
      <c r="N69" s="104">
        <f t="shared" ref="N69" si="1062">N70+N74</f>
        <v>0</v>
      </c>
      <c r="O69" s="104">
        <f t="shared" ref="O69" si="1063">O70+O74</f>
        <v>0</v>
      </c>
      <c r="P69" s="104">
        <f t="shared" ref="P69" si="1064">P70+P74</f>
        <v>0</v>
      </c>
      <c r="Q69" s="104">
        <f t="shared" ref="Q69" si="1065">Q70+Q74</f>
        <v>0</v>
      </c>
      <c r="R69" s="104">
        <f t="shared" ref="R69" si="1066">R70+R74</f>
        <v>0</v>
      </c>
      <c r="S69" s="104">
        <f t="shared" ref="S69" si="1067">S70+S74</f>
        <v>0</v>
      </c>
      <c r="T69" s="117">
        <f t="shared" ref="T69" si="1068">T70+T74</f>
        <v>0</v>
      </c>
      <c r="U69" s="117">
        <f t="shared" ref="U69" si="1069">U70+U74</f>
        <v>0</v>
      </c>
      <c r="V69" s="117">
        <f t="shared" ref="V69" si="1070">V70+V74</f>
        <v>0</v>
      </c>
      <c r="W69" s="104">
        <f t="shared" ref="W69" si="1071">W70+W74</f>
        <v>0</v>
      </c>
      <c r="X69" s="104">
        <f t="shared" ref="X69" si="1072">X70+X74</f>
        <v>0</v>
      </c>
      <c r="Y69" s="104">
        <f t="shared" ref="Y69" si="1073">Y70+Y74</f>
        <v>0</v>
      </c>
      <c r="Z69" s="104">
        <f t="shared" ref="Z69" si="1074">Z70+Z74</f>
        <v>0</v>
      </c>
      <c r="AA69" s="104">
        <f t="shared" ref="AA69" si="1075">AA70+AA74</f>
        <v>0</v>
      </c>
      <c r="AB69" s="104">
        <f t="shared" ref="AB69" si="1076">AB70+AB74</f>
        <v>0</v>
      </c>
      <c r="AC69" s="117">
        <f t="shared" ref="AC69" si="1077">AC70+AC74</f>
        <v>0</v>
      </c>
      <c r="AD69" s="117">
        <f t="shared" ref="AD69" si="1078">AD70+AD74</f>
        <v>0</v>
      </c>
      <c r="AE69" s="117">
        <f t="shared" ref="AE69" si="1079">AE70+AE74</f>
        <v>0</v>
      </c>
      <c r="AF69" s="104">
        <f t="shared" ref="AF69" si="1080">AF70+AF74</f>
        <v>0</v>
      </c>
      <c r="AG69" s="104">
        <f t="shared" ref="AG69" si="1081">AG70+AG74</f>
        <v>0</v>
      </c>
      <c r="AH69" s="104">
        <f t="shared" ref="AH69" si="1082">AH70+AH74</f>
        <v>0</v>
      </c>
      <c r="AI69" s="104">
        <f t="shared" ref="AI69" si="1083">AI70+AI74</f>
        <v>0</v>
      </c>
      <c r="AJ69" s="104">
        <f t="shared" ref="AJ69" si="1084">AJ70+AJ74</f>
        <v>0</v>
      </c>
      <c r="AK69" s="104">
        <f t="shared" ref="AK69" si="1085">AK70+AK74</f>
        <v>0</v>
      </c>
      <c r="AL69" s="117">
        <f t="shared" ref="AL69" si="1086">AL70+AL74</f>
        <v>0</v>
      </c>
      <c r="AM69" s="117">
        <f t="shared" ref="AM69" si="1087">AM70+AM74</f>
        <v>0</v>
      </c>
      <c r="AN69" s="117">
        <f t="shared" ref="AN69" si="1088">AN70+AN74</f>
        <v>0</v>
      </c>
      <c r="AO69" s="104">
        <f t="shared" ref="AO69" si="1089">AO70+AO74</f>
        <v>0</v>
      </c>
      <c r="AP69" s="104">
        <f t="shared" ref="AP69" si="1090">AP70+AP74</f>
        <v>0</v>
      </c>
      <c r="AQ69" s="104">
        <f t="shared" ref="AQ69" si="1091">AQ70+AQ74</f>
        <v>0</v>
      </c>
      <c r="AR69" s="104">
        <f t="shared" ref="AR69" si="1092">AR70+AR74</f>
        <v>0</v>
      </c>
      <c r="AS69" s="104">
        <f t="shared" ref="AS69" si="1093">AS70+AS74</f>
        <v>0</v>
      </c>
      <c r="AT69" s="104">
        <f t="shared" ref="AT69" si="1094">AT70+AT74</f>
        <v>0</v>
      </c>
      <c r="AU69" s="117">
        <f t="shared" ref="AU69" si="1095">AU70+AU74</f>
        <v>0</v>
      </c>
      <c r="AV69" s="117">
        <f t="shared" ref="AV69" si="1096">AV70+AV74</f>
        <v>0</v>
      </c>
      <c r="AW69" s="117">
        <f t="shared" ref="AW69" si="1097">AW70+AW74</f>
        <v>0</v>
      </c>
      <c r="AX69" s="104">
        <f t="shared" ref="AX69" si="1098">AX70+AX74</f>
        <v>0</v>
      </c>
      <c r="AY69" s="104">
        <f t="shared" ref="AY69" si="1099">AY70+AY74</f>
        <v>0</v>
      </c>
      <c r="AZ69" s="104">
        <f t="shared" ref="AZ69" si="1100">AZ70+AZ74</f>
        <v>0</v>
      </c>
      <c r="BA69" s="104">
        <f t="shared" ref="BA69" si="1101">BA70+BA74</f>
        <v>0</v>
      </c>
      <c r="BB69" s="104">
        <f t="shared" ref="BB69" si="1102">BB70+BB74</f>
        <v>0</v>
      </c>
      <c r="BC69" s="104">
        <f t="shared" ref="BC69" si="1103">BC70+BC74</f>
        <v>0</v>
      </c>
      <c r="BD69" s="117">
        <f t="shared" ref="BD69" si="1104">BD70+BD74</f>
        <v>0</v>
      </c>
      <c r="BE69" s="117">
        <f t="shared" ref="BE69" si="1105">BE70+BE74</f>
        <v>0</v>
      </c>
      <c r="BF69" s="117">
        <f t="shared" ref="BF69" si="1106">BF70+BF74</f>
        <v>0</v>
      </c>
      <c r="BG69" s="104">
        <f t="shared" ref="BG69" si="1107">BG70+BG74</f>
        <v>0</v>
      </c>
      <c r="BH69" s="104">
        <f t="shared" ref="BH69" si="1108">BH70+BH74</f>
        <v>0</v>
      </c>
      <c r="BI69" s="104">
        <f t="shared" ref="BI69" si="1109">BI70+BI74</f>
        <v>0</v>
      </c>
      <c r="BJ69" s="104">
        <f t="shared" ref="BJ69" si="1110">BJ70+BJ74</f>
        <v>0</v>
      </c>
      <c r="BK69" s="104">
        <f t="shared" ref="BK69" si="1111">BK70+BK74</f>
        <v>0</v>
      </c>
      <c r="BL69" s="104">
        <f t="shared" ref="BL69" si="1112">BL70+BL74</f>
        <v>0</v>
      </c>
      <c r="BM69" s="117">
        <f t="shared" ref="BM69" si="1113">BM70+BM74</f>
        <v>0</v>
      </c>
    </row>
    <row r="70" spans="1:65" ht="78.75" x14ac:dyDescent="0.25">
      <c r="A70" s="48" t="s">
        <v>363</v>
      </c>
      <c r="B70" s="33" t="s">
        <v>364</v>
      </c>
      <c r="C70" s="49" t="s">
        <v>330</v>
      </c>
      <c r="D70" s="104">
        <f>SUM(D71:D73)</f>
        <v>0</v>
      </c>
      <c r="E70" s="104">
        <f t="shared" ref="E70" si="1114">SUM(E71:E73)</f>
        <v>0</v>
      </c>
      <c r="F70" s="104">
        <f t="shared" ref="F70" si="1115">SUM(F71:F73)</f>
        <v>0</v>
      </c>
      <c r="G70" s="104">
        <f t="shared" ref="G70" si="1116">SUM(G71:G73)</f>
        <v>0</v>
      </c>
      <c r="H70" s="104">
        <f t="shared" ref="H70" si="1117">SUM(H71:H73)</f>
        <v>0</v>
      </c>
      <c r="I70" s="104">
        <f t="shared" ref="I70" si="1118">SUM(I71:I73)</f>
        <v>0</v>
      </c>
      <c r="J70" s="104">
        <f t="shared" ref="J70" si="1119">SUM(J71:J73)</f>
        <v>0</v>
      </c>
      <c r="K70" s="117">
        <f t="shared" ref="K70" si="1120">SUM(K71:K73)</f>
        <v>0</v>
      </c>
      <c r="L70" s="117">
        <f t="shared" ref="L70" si="1121">SUM(L71:L73)</f>
        <v>0</v>
      </c>
      <c r="M70" s="117">
        <f t="shared" ref="M70" si="1122">SUM(M71:M73)</f>
        <v>0</v>
      </c>
      <c r="N70" s="104">
        <f t="shared" ref="N70" si="1123">SUM(N71:N73)</f>
        <v>0</v>
      </c>
      <c r="O70" s="104">
        <f t="shared" ref="O70" si="1124">SUM(O71:O73)</f>
        <v>0</v>
      </c>
      <c r="P70" s="104">
        <f t="shared" ref="P70" si="1125">SUM(P71:P73)</f>
        <v>0</v>
      </c>
      <c r="Q70" s="104">
        <f t="shared" ref="Q70" si="1126">SUM(Q71:Q73)</f>
        <v>0</v>
      </c>
      <c r="R70" s="104">
        <f t="shared" ref="R70" si="1127">SUM(R71:R73)</f>
        <v>0</v>
      </c>
      <c r="S70" s="104">
        <f t="shared" ref="S70" si="1128">SUM(S71:S73)</f>
        <v>0</v>
      </c>
      <c r="T70" s="117">
        <f t="shared" ref="T70" si="1129">SUM(T71:T73)</f>
        <v>0</v>
      </c>
      <c r="U70" s="117">
        <f t="shared" ref="U70" si="1130">SUM(U71:U73)</f>
        <v>0</v>
      </c>
      <c r="V70" s="117">
        <f t="shared" ref="V70" si="1131">SUM(V71:V73)</f>
        <v>0</v>
      </c>
      <c r="W70" s="104">
        <f t="shared" ref="W70" si="1132">SUM(W71:W73)</f>
        <v>0</v>
      </c>
      <c r="X70" s="104">
        <f t="shared" ref="X70" si="1133">SUM(X71:X73)</f>
        <v>0</v>
      </c>
      <c r="Y70" s="104">
        <f t="shared" ref="Y70" si="1134">SUM(Y71:Y73)</f>
        <v>0</v>
      </c>
      <c r="Z70" s="104">
        <f t="shared" ref="Z70" si="1135">SUM(Z71:Z73)</f>
        <v>0</v>
      </c>
      <c r="AA70" s="104">
        <f t="shared" ref="AA70" si="1136">SUM(AA71:AA73)</f>
        <v>0</v>
      </c>
      <c r="AB70" s="104">
        <f t="shared" ref="AB70" si="1137">SUM(AB71:AB73)</f>
        <v>0</v>
      </c>
      <c r="AC70" s="117">
        <f t="shared" ref="AC70" si="1138">SUM(AC71:AC73)</f>
        <v>0</v>
      </c>
      <c r="AD70" s="117">
        <f t="shared" ref="AD70" si="1139">SUM(AD71:AD73)</f>
        <v>0</v>
      </c>
      <c r="AE70" s="117">
        <f t="shared" ref="AE70" si="1140">SUM(AE71:AE73)</f>
        <v>0</v>
      </c>
      <c r="AF70" s="104">
        <f t="shared" ref="AF70" si="1141">SUM(AF71:AF73)</f>
        <v>0</v>
      </c>
      <c r="AG70" s="104">
        <f t="shared" ref="AG70" si="1142">SUM(AG71:AG73)</f>
        <v>0</v>
      </c>
      <c r="AH70" s="104">
        <f t="shared" ref="AH70" si="1143">SUM(AH71:AH73)</f>
        <v>0</v>
      </c>
      <c r="AI70" s="104">
        <f t="shared" ref="AI70" si="1144">SUM(AI71:AI73)</f>
        <v>0</v>
      </c>
      <c r="AJ70" s="104">
        <f t="shared" ref="AJ70" si="1145">SUM(AJ71:AJ73)</f>
        <v>0</v>
      </c>
      <c r="AK70" s="104">
        <f t="shared" ref="AK70" si="1146">SUM(AK71:AK73)</f>
        <v>0</v>
      </c>
      <c r="AL70" s="117">
        <f t="shared" ref="AL70" si="1147">SUM(AL71:AL73)</f>
        <v>0</v>
      </c>
      <c r="AM70" s="117">
        <f t="shared" ref="AM70" si="1148">SUM(AM71:AM73)</f>
        <v>0</v>
      </c>
      <c r="AN70" s="117">
        <f t="shared" ref="AN70" si="1149">SUM(AN71:AN73)</f>
        <v>0</v>
      </c>
      <c r="AO70" s="104">
        <f t="shared" ref="AO70" si="1150">SUM(AO71:AO73)</f>
        <v>0</v>
      </c>
      <c r="AP70" s="104">
        <f t="shared" ref="AP70" si="1151">SUM(AP71:AP73)</f>
        <v>0</v>
      </c>
      <c r="AQ70" s="104">
        <f t="shared" ref="AQ70" si="1152">SUM(AQ71:AQ73)</f>
        <v>0</v>
      </c>
      <c r="AR70" s="104">
        <f t="shared" ref="AR70" si="1153">SUM(AR71:AR73)</f>
        <v>0</v>
      </c>
      <c r="AS70" s="104">
        <f t="shared" ref="AS70" si="1154">SUM(AS71:AS73)</f>
        <v>0</v>
      </c>
      <c r="AT70" s="104">
        <f t="shared" ref="AT70" si="1155">SUM(AT71:AT73)</f>
        <v>0</v>
      </c>
      <c r="AU70" s="117">
        <f t="shared" ref="AU70" si="1156">SUM(AU71:AU73)</f>
        <v>0</v>
      </c>
      <c r="AV70" s="117">
        <f t="shared" ref="AV70" si="1157">SUM(AV71:AV73)</f>
        <v>0</v>
      </c>
      <c r="AW70" s="117">
        <f t="shared" ref="AW70" si="1158">SUM(AW71:AW73)</f>
        <v>0</v>
      </c>
      <c r="AX70" s="104">
        <f t="shared" ref="AX70" si="1159">SUM(AX71:AX73)</f>
        <v>0</v>
      </c>
      <c r="AY70" s="104">
        <f t="shared" ref="AY70" si="1160">SUM(AY71:AY73)</f>
        <v>0</v>
      </c>
      <c r="AZ70" s="104">
        <f t="shared" ref="AZ70" si="1161">SUM(AZ71:AZ73)</f>
        <v>0</v>
      </c>
      <c r="BA70" s="104">
        <f t="shared" ref="BA70" si="1162">SUM(BA71:BA73)</f>
        <v>0</v>
      </c>
      <c r="BB70" s="104">
        <f t="shared" ref="BB70" si="1163">SUM(BB71:BB73)</f>
        <v>0</v>
      </c>
      <c r="BC70" s="104">
        <f t="shared" ref="BC70" si="1164">SUM(BC71:BC73)</f>
        <v>0</v>
      </c>
      <c r="BD70" s="117">
        <f t="shared" ref="BD70" si="1165">SUM(BD71:BD73)</f>
        <v>0</v>
      </c>
      <c r="BE70" s="117">
        <f t="shared" ref="BE70" si="1166">SUM(BE71:BE73)</f>
        <v>0</v>
      </c>
      <c r="BF70" s="117">
        <f t="shared" ref="BF70" si="1167">SUM(BF71:BF73)</f>
        <v>0</v>
      </c>
      <c r="BG70" s="104">
        <f t="shared" ref="BG70" si="1168">SUM(BG71:BG73)</f>
        <v>0</v>
      </c>
      <c r="BH70" s="104">
        <f t="shared" ref="BH70" si="1169">SUM(BH71:BH73)</f>
        <v>0</v>
      </c>
      <c r="BI70" s="104">
        <f t="shared" ref="BI70" si="1170">SUM(BI71:BI73)</f>
        <v>0</v>
      </c>
      <c r="BJ70" s="104">
        <f t="shared" ref="BJ70" si="1171">SUM(BJ71:BJ73)</f>
        <v>0</v>
      </c>
      <c r="BK70" s="104">
        <f t="shared" ref="BK70" si="1172">SUM(BK71:BK73)</f>
        <v>0</v>
      </c>
      <c r="BL70" s="104">
        <f t="shared" ref="BL70" si="1173">SUM(BL71:BL73)</f>
        <v>0</v>
      </c>
      <c r="BM70" s="117">
        <f t="shared" ref="BM70" si="1174">SUM(BM71:BM73)</f>
        <v>0</v>
      </c>
    </row>
    <row r="71" spans="1:65" hidden="1" outlineLevel="1" x14ac:dyDescent="0.25">
      <c r="A71" s="101" t="s">
        <v>363</v>
      </c>
      <c r="B71" s="106">
        <f>'1'!B69</f>
        <v>0</v>
      </c>
      <c r="C71" s="103">
        <f>'1'!C69</f>
        <v>0</v>
      </c>
      <c r="D71" s="105">
        <v>0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18">
        <v>0</v>
      </c>
      <c r="L71" s="118">
        <v>0</v>
      </c>
      <c r="M71" s="118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18">
        <v>0</v>
      </c>
      <c r="U71" s="118">
        <v>0</v>
      </c>
      <c r="V71" s="118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18">
        <v>0</v>
      </c>
      <c r="AD71" s="118">
        <v>0</v>
      </c>
      <c r="AE71" s="118">
        <v>0</v>
      </c>
      <c r="AF71" s="105">
        <v>0</v>
      </c>
      <c r="AG71" s="105">
        <v>0</v>
      </c>
      <c r="AH71" s="105">
        <v>0</v>
      </c>
      <c r="AI71" s="105">
        <v>0</v>
      </c>
      <c r="AJ71" s="105">
        <v>0</v>
      </c>
      <c r="AK71" s="105">
        <v>0</v>
      </c>
      <c r="AL71" s="118">
        <v>0</v>
      </c>
      <c r="AM71" s="118">
        <v>0</v>
      </c>
      <c r="AN71" s="118">
        <v>0</v>
      </c>
      <c r="AO71" s="105">
        <v>0</v>
      </c>
      <c r="AP71" s="105">
        <v>0</v>
      </c>
      <c r="AQ71" s="105">
        <v>0</v>
      </c>
      <c r="AR71" s="105">
        <v>0</v>
      </c>
      <c r="AS71" s="105">
        <v>0</v>
      </c>
      <c r="AT71" s="105">
        <v>0</v>
      </c>
      <c r="AU71" s="118">
        <v>0</v>
      </c>
      <c r="AV71" s="118">
        <v>0</v>
      </c>
      <c r="AW71" s="118">
        <v>0</v>
      </c>
      <c r="AX71" s="105">
        <v>0</v>
      </c>
      <c r="AY71" s="105">
        <v>0</v>
      </c>
      <c r="AZ71" s="105">
        <v>0</v>
      </c>
      <c r="BA71" s="105">
        <v>0</v>
      </c>
      <c r="BB71" s="105">
        <v>0</v>
      </c>
      <c r="BC71" s="105">
        <v>0</v>
      </c>
      <c r="BD71" s="118">
        <v>0</v>
      </c>
      <c r="BE71" s="118">
        <v>0</v>
      </c>
      <c r="BF71" s="118">
        <v>0</v>
      </c>
      <c r="BG71" s="55">
        <f>E71+N71+W71+AF71+AO71+AX71</f>
        <v>0</v>
      </c>
      <c r="BH71" s="55">
        <f t="shared" ref="BH71:BH73" si="1175">F71+O71+X71+AG71+AP71+AY71</f>
        <v>0</v>
      </c>
      <c r="BI71" s="55">
        <f t="shared" ref="BI71:BI73" si="1176">G71+P71+Y71+AH71+AQ71+AZ71</f>
        <v>0</v>
      </c>
      <c r="BJ71" s="55">
        <f t="shared" ref="BJ71:BJ73" si="1177">H71+Q71+Z71+AI71+AR71+BA71</f>
        <v>0</v>
      </c>
      <c r="BK71" s="55">
        <f t="shared" ref="BK71:BK73" si="1178">I71+R71+AA71+AJ71+AS71+BB71</f>
        <v>0</v>
      </c>
      <c r="BL71" s="55">
        <f t="shared" ref="BL71:BL73" si="1179">J71+S71+AB71+AK71+AT71+BC71</f>
        <v>0</v>
      </c>
      <c r="BM71" s="116">
        <f t="shared" ref="BM71:BM73" si="1180">K71+T71+AC71+AL71+AU71+BD71</f>
        <v>0</v>
      </c>
    </row>
    <row r="72" spans="1:65" hidden="1" outlineLevel="1" x14ac:dyDescent="0.25">
      <c r="A72" s="101" t="s">
        <v>363</v>
      </c>
      <c r="B72" s="106">
        <f>'1'!B70</f>
        <v>0</v>
      </c>
      <c r="C72" s="103">
        <f>'1'!C70</f>
        <v>0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118">
        <v>0</v>
      </c>
      <c r="L72" s="118">
        <v>0</v>
      </c>
      <c r="M72" s="118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18">
        <v>0</v>
      </c>
      <c r="U72" s="118">
        <v>0</v>
      </c>
      <c r="V72" s="118">
        <v>0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18">
        <v>0</v>
      </c>
      <c r="AD72" s="118">
        <v>0</v>
      </c>
      <c r="AE72" s="118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18">
        <v>0</v>
      </c>
      <c r="AM72" s="118">
        <v>0</v>
      </c>
      <c r="AN72" s="118">
        <v>0</v>
      </c>
      <c r="AO72" s="105">
        <v>0</v>
      </c>
      <c r="AP72" s="105">
        <v>0</v>
      </c>
      <c r="AQ72" s="105">
        <v>0</v>
      </c>
      <c r="AR72" s="105">
        <v>0</v>
      </c>
      <c r="AS72" s="105">
        <v>0</v>
      </c>
      <c r="AT72" s="105">
        <v>0</v>
      </c>
      <c r="AU72" s="118">
        <v>0</v>
      </c>
      <c r="AV72" s="118">
        <v>0</v>
      </c>
      <c r="AW72" s="118">
        <v>0</v>
      </c>
      <c r="AX72" s="105">
        <v>0</v>
      </c>
      <c r="AY72" s="105">
        <v>0</v>
      </c>
      <c r="AZ72" s="105">
        <v>0</v>
      </c>
      <c r="BA72" s="105">
        <v>0</v>
      </c>
      <c r="BB72" s="105">
        <v>0</v>
      </c>
      <c r="BC72" s="105">
        <v>0</v>
      </c>
      <c r="BD72" s="118">
        <v>0</v>
      </c>
      <c r="BE72" s="118">
        <v>0</v>
      </c>
      <c r="BF72" s="118">
        <v>0</v>
      </c>
      <c r="BG72" s="55">
        <f t="shared" ref="BG72:BG73" si="1181">E72+N72+W72+AF72+AO72+AX72</f>
        <v>0</v>
      </c>
      <c r="BH72" s="55">
        <f t="shared" si="1175"/>
        <v>0</v>
      </c>
      <c r="BI72" s="55">
        <f t="shared" si="1176"/>
        <v>0</v>
      </c>
      <c r="BJ72" s="55">
        <f t="shared" si="1177"/>
        <v>0</v>
      </c>
      <c r="BK72" s="55">
        <f t="shared" si="1178"/>
        <v>0</v>
      </c>
      <c r="BL72" s="55">
        <f t="shared" si="1179"/>
        <v>0</v>
      </c>
      <c r="BM72" s="116">
        <f t="shared" si="1180"/>
        <v>0</v>
      </c>
    </row>
    <row r="73" spans="1:65" hidden="1" outlineLevel="1" x14ac:dyDescent="0.25">
      <c r="A73" s="101" t="s">
        <v>363</v>
      </c>
      <c r="B73" s="106">
        <f>'1'!B71</f>
        <v>0</v>
      </c>
      <c r="C73" s="103">
        <f>'1'!C71</f>
        <v>0</v>
      </c>
      <c r="D73" s="105">
        <v>0</v>
      </c>
      <c r="E73" s="105">
        <v>0</v>
      </c>
      <c r="F73" s="105">
        <v>0</v>
      </c>
      <c r="G73" s="105">
        <v>0</v>
      </c>
      <c r="H73" s="105">
        <v>0</v>
      </c>
      <c r="I73" s="105">
        <v>0</v>
      </c>
      <c r="J73" s="105">
        <v>0</v>
      </c>
      <c r="K73" s="118">
        <v>0</v>
      </c>
      <c r="L73" s="118">
        <v>0</v>
      </c>
      <c r="M73" s="118">
        <v>0</v>
      </c>
      <c r="N73" s="105">
        <v>0</v>
      </c>
      <c r="O73" s="105">
        <v>0</v>
      </c>
      <c r="P73" s="105">
        <v>0</v>
      </c>
      <c r="Q73" s="105">
        <v>0</v>
      </c>
      <c r="R73" s="105">
        <v>0</v>
      </c>
      <c r="S73" s="105">
        <v>0</v>
      </c>
      <c r="T73" s="118">
        <v>0</v>
      </c>
      <c r="U73" s="118">
        <v>0</v>
      </c>
      <c r="V73" s="118">
        <v>0</v>
      </c>
      <c r="W73" s="105">
        <v>0</v>
      </c>
      <c r="X73" s="105">
        <v>0</v>
      </c>
      <c r="Y73" s="105">
        <v>0</v>
      </c>
      <c r="Z73" s="105">
        <v>0</v>
      </c>
      <c r="AA73" s="105">
        <v>0</v>
      </c>
      <c r="AB73" s="105">
        <v>0</v>
      </c>
      <c r="AC73" s="118">
        <v>0</v>
      </c>
      <c r="AD73" s="118">
        <v>0</v>
      </c>
      <c r="AE73" s="118">
        <v>0</v>
      </c>
      <c r="AF73" s="105">
        <v>0</v>
      </c>
      <c r="AG73" s="105">
        <v>0</v>
      </c>
      <c r="AH73" s="105">
        <v>0</v>
      </c>
      <c r="AI73" s="105">
        <v>0</v>
      </c>
      <c r="AJ73" s="105">
        <v>0</v>
      </c>
      <c r="AK73" s="105">
        <v>0</v>
      </c>
      <c r="AL73" s="118">
        <v>0</v>
      </c>
      <c r="AM73" s="118">
        <v>0</v>
      </c>
      <c r="AN73" s="118">
        <v>0</v>
      </c>
      <c r="AO73" s="105">
        <v>0</v>
      </c>
      <c r="AP73" s="105">
        <v>0</v>
      </c>
      <c r="AQ73" s="105">
        <v>0</v>
      </c>
      <c r="AR73" s="105">
        <v>0</v>
      </c>
      <c r="AS73" s="105">
        <v>0</v>
      </c>
      <c r="AT73" s="105">
        <v>0</v>
      </c>
      <c r="AU73" s="118">
        <v>0</v>
      </c>
      <c r="AV73" s="118">
        <v>0</v>
      </c>
      <c r="AW73" s="118">
        <v>0</v>
      </c>
      <c r="AX73" s="105">
        <v>0</v>
      </c>
      <c r="AY73" s="105">
        <v>0</v>
      </c>
      <c r="AZ73" s="105">
        <v>0</v>
      </c>
      <c r="BA73" s="105">
        <v>0</v>
      </c>
      <c r="BB73" s="105">
        <v>0</v>
      </c>
      <c r="BC73" s="105">
        <v>0</v>
      </c>
      <c r="BD73" s="118">
        <v>0</v>
      </c>
      <c r="BE73" s="118">
        <v>0</v>
      </c>
      <c r="BF73" s="118">
        <v>0</v>
      </c>
      <c r="BG73" s="55">
        <f t="shared" si="1181"/>
        <v>0</v>
      </c>
      <c r="BH73" s="55">
        <f t="shared" si="1175"/>
        <v>0</v>
      </c>
      <c r="BI73" s="55">
        <f t="shared" si="1176"/>
        <v>0</v>
      </c>
      <c r="BJ73" s="55">
        <f t="shared" si="1177"/>
        <v>0</v>
      </c>
      <c r="BK73" s="55">
        <f t="shared" si="1178"/>
        <v>0</v>
      </c>
      <c r="BL73" s="55">
        <f t="shared" si="1179"/>
        <v>0</v>
      </c>
      <c r="BM73" s="116">
        <f t="shared" si="1180"/>
        <v>0</v>
      </c>
    </row>
    <row r="74" spans="1:65" ht="78.75" collapsed="1" x14ac:dyDescent="0.25">
      <c r="A74" s="48" t="s">
        <v>365</v>
      </c>
      <c r="B74" s="33" t="s">
        <v>366</v>
      </c>
      <c r="C74" s="49" t="s">
        <v>330</v>
      </c>
      <c r="D74" s="104">
        <f>SUM(D75:D77)</f>
        <v>0</v>
      </c>
      <c r="E74" s="104">
        <f t="shared" ref="E74" si="1182">SUM(E75:E77)</f>
        <v>0</v>
      </c>
      <c r="F74" s="104">
        <f t="shared" ref="F74" si="1183">SUM(F75:F77)</f>
        <v>0</v>
      </c>
      <c r="G74" s="104">
        <f t="shared" ref="G74" si="1184">SUM(G75:G77)</f>
        <v>0</v>
      </c>
      <c r="H74" s="104">
        <f t="shared" ref="H74" si="1185">SUM(H75:H77)</f>
        <v>0</v>
      </c>
      <c r="I74" s="104">
        <f t="shared" ref="I74" si="1186">SUM(I75:I77)</f>
        <v>0</v>
      </c>
      <c r="J74" s="104">
        <f t="shared" ref="J74" si="1187">SUM(J75:J77)</f>
        <v>0</v>
      </c>
      <c r="K74" s="117">
        <f t="shared" ref="K74" si="1188">SUM(K75:K77)</f>
        <v>0</v>
      </c>
      <c r="L74" s="117">
        <f t="shared" ref="L74" si="1189">SUM(L75:L77)</f>
        <v>0</v>
      </c>
      <c r="M74" s="117">
        <f t="shared" ref="M74" si="1190">SUM(M75:M77)</f>
        <v>0</v>
      </c>
      <c r="N74" s="104">
        <f t="shared" ref="N74" si="1191">SUM(N75:N77)</f>
        <v>0</v>
      </c>
      <c r="O74" s="104">
        <f t="shared" ref="O74" si="1192">SUM(O75:O77)</f>
        <v>0</v>
      </c>
      <c r="P74" s="104">
        <f t="shared" ref="P74" si="1193">SUM(P75:P77)</f>
        <v>0</v>
      </c>
      <c r="Q74" s="104">
        <f t="shared" ref="Q74" si="1194">SUM(Q75:Q77)</f>
        <v>0</v>
      </c>
      <c r="R74" s="104">
        <f t="shared" ref="R74" si="1195">SUM(R75:R77)</f>
        <v>0</v>
      </c>
      <c r="S74" s="104">
        <f t="shared" ref="S74" si="1196">SUM(S75:S77)</f>
        <v>0</v>
      </c>
      <c r="T74" s="117">
        <f t="shared" ref="T74" si="1197">SUM(T75:T77)</f>
        <v>0</v>
      </c>
      <c r="U74" s="117">
        <f t="shared" ref="U74" si="1198">SUM(U75:U77)</f>
        <v>0</v>
      </c>
      <c r="V74" s="117">
        <f t="shared" ref="V74" si="1199">SUM(V75:V77)</f>
        <v>0</v>
      </c>
      <c r="W74" s="104">
        <f t="shared" ref="W74" si="1200">SUM(W75:W77)</f>
        <v>0</v>
      </c>
      <c r="X74" s="104">
        <f t="shared" ref="X74" si="1201">SUM(X75:X77)</f>
        <v>0</v>
      </c>
      <c r="Y74" s="104">
        <f t="shared" ref="Y74" si="1202">SUM(Y75:Y77)</f>
        <v>0</v>
      </c>
      <c r="Z74" s="104">
        <f t="shared" ref="Z74" si="1203">SUM(Z75:Z77)</f>
        <v>0</v>
      </c>
      <c r="AA74" s="104">
        <f t="shared" ref="AA74" si="1204">SUM(AA75:AA77)</f>
        <v>0</v>
      </c>
      <c r="AB74" s="104">
        <f t="shared" ref="AB74" si="1205">SUM(AB75:AB77)</f>
        <v>0</v>
      </c>
      <c r="AC74" s="117">
        <f t="shared" ref="AC74" si="1206">SUM(AC75:AC77)</f>
        <v>0</v>
      </c>
      <c r="AD74" s="117">
        <f t="shared" ref="AD74" si="1207">SUM(AD75:AD77)</f>
        <v>0</v>
      </c>
      <c r="AE74" s="117">
        <f t="shared" ref="AE74" si="1208">SUM(AE75:AE77)</f>
        <v>0</v>
      </c>
      <c r="AF74" s="104">
        <f t="shared" ref="AF74" si="1209">SUM(AF75:AF77)</f>
        <v>0</v>
      </c>
      <c r="AG74" s="104">
        <f t="shared" ref="AG74" si="1210">SUM(AG75:AG77)</f>
        <v>0</v>
      </c>
      <c r="AH74" s="104">
        <f t="shared" ref="AH74" si="1211">SUM(AH75:AH77)</f>
        <v>0</v>
      </c>
      <c r="AI74" s="104">
        <f t="shared" ref="AI74" si="1212">SUM(AI75:AI77)</f>
        <v>0</v>
      </c>
      <c r="AJ74" s="104">
        <f t="shared" ref="AJ74" si="1213">SUM(AJ75:AJ77)</f>
        <v>0</v>
      </c>
      <c r="AK74" s="104">
        <f t="shared" ref="AK74" si="1214">SUM(AK75:AK77)</f>
        <v>0</v>
      </c>
      <c r="AL74" s="117">
        <f t="shared" ref="AL74" si="1215">SUM(AL75:AL77)</f>
        <v>0</v>
      </c>
      <c r="AM74" s="117">
        <f t="shared" ref="AM74" si="1216">SUM(AM75:AM77)</f>
        <v>0</v>
      </c>
      <c r="AN74" s="117">
        <f t="shared" ref="AN74" si="1217">SUM(AN75:AN77)</f>
        <v>0</v>
      </c>
      <c r="AO74" s="104">
        <f t="shared" ref="AO74" si="1218">SUM(AO75:AO77)</f>
        <v>0</v>
      </c>
      <c r="AP74" s="104">
        <f t="shared" ref="AP74" si="1219">SUM(AP75:AP77)</f>
        <v>0</v>
      </c>
      <c r="AQ74" s="104">
        <f t="shared" ref="AQ74" si="1220">SUM(AQ75:AQ77)</f>
        <v>0</v>
      </c>
      <c r="AR74" s="104">
        <f t="shared" ref="AR74" si="1221">SUM(AR75:AR77)</f>
        <v>0</v>
      </c>
      <c r="AS74" s="104">
        <f t="shared" ref="AS74" si="1222">SUM(AS75:AS77)</f>
        <v>0</v>
      </c>
      <c r="AT74" s="104">
        <f t="shared" ref="AT74" si="1223">SUM(AT75:AT77)</f>
        <v>0</v>
      </c>
      <c r="AU74" s="117">
        <f t="shared" ref="AU74" si="1224">SUM(AU75:AU77)</f>
        <v>0</v>
      </c>
      <c r="AV74" s="117">
        <f t="shared" ref="AV74" si="1225">SUM(AV75:AV77)</f>
        <v>0</v>
      </c>
      <c r="AW74" s="117">
        <f t="shared" ref="AW74" si="1226">SUM(AW75:AW77)</f>
        <v>0</v>
      </c>
      <c r="AX74" s="104">
        <f t="shared" ref="AX74" si="1227">SUM(AX75:AX77)</f>
        <v>0</v>
      </c>
      <c r="AY74" s="104">
        <f t="shared" ref="AY74" si="1228">SUM(AY75:AY77)</f>
        <v>0</v>
      </c>
      <c r="AZ74" s="104">
        <f t="shared" ref="AZ74" si="1229">SUM(AZ75:AZ77)</f>
        <v>0</v>
      </c>
      <c r="BA74" s="104">
        <f t="shared" ref="BA74" si="1230">SUM(BA75:BA77)</f>
        <v>0</v>
      </c>
      <c r="BB74" s="104">
        <f t="shared" ref="BB74" si="1231">SUM(BB75:BB77)</f>
        <v>0</v>
      </c>
      <c r="BC74" s="104">
        <f t="shared" ref="BC74" si="1232">SUM(BC75:BC77)</f>
        <v>0</v>
      </c>
      <c r="BD74" s="117">
        <f t="shared" ref="BD74" si="1233">SUM(BD75:BD77)</f>
        <v>0</v>
      </c>
      <c r="BE74" s="117">
        <f t="shared" ref="BE74" si="1234">SUM(BE75:BE77)</f>
        <v>0</v>
      </c>
      <c r="BF74" s="117">
        <f t="shared" ref="BF74" si="1235">SUM(BF75:BF77)</f>
        <v>0</v>
      </c>
      <c r="BG74" s="104">
        <f t="shared" ref="BG74" si="1236">SUM(BG75:BG77)</f>
        <v>0</v>
      </c>
      <c r="BH74" s="104">
        <f t="shared" ref="BH74" si="1237">SUM(BH75:BH77)</f>
        <v>0</v>
      </c>
      <c r="BI74" s="104">
        <f t="shared" ref="BI74" si="1238">SUM(BI75:BI77)</f>
        <v>0</v>
      </c>
      <c r="BJ74" s="104">
        <f t="shared" ref="BJ74" si="1239">SUM(BJ75:BJ77)</f>
        <v>0</v>
      </c>
      <c r="BK74" s="104">
        <f t="shared" ref="BK74" si="1240">SUM(BK75:BK77)</f>
        <v>0</v>
      </c>
      <c r="BL74" s="104">
        <f t="shared" ref="BL74" si="1241">SUM(BL75:BL77)</f>
        <v>0</v>
      </c>
      <c r="BM74" s="117">
        <f t="shared" ref="BM74" si="1242">SUM(BM75:BM77)</f>
        <v>0</v>
      </c>
    </row>
    <row r="75" spans="1:65" ht="31.5" hidden="1" outlineLevel="1" x14ac:dyDescent="0.25">
      <c r="A75" s="95" t="s">
        <v>365</v>
      </c>
      <c r="B75" s="106" t="str">
        <f>'1'!B73</f>
        <v>Замена ВЛ 6кВ от РП-60 до РП 1194 фидер 60Ф7 и 60Ф8</v>
      </c>
      <c r="C75" s="103" t="str">
        <f>'1'!C73</f>
        <v>G_32</v>
      </c>
      <c r="D75" s="105"/>
      <c r="E75" s="105"/>
      <c r="F75" s="105"/>
      <c r="G75" s="105"/>
      <c r="H75" s="105"/>
      <c r="I75" s="105"/>
      <c r="J75" s="105"/>
      <c r="K75" s="118"/>
      <c r="L75" s="118"/>
      <c r="M75" s="118"/>
      <c r="N75" s="105"/>
      <c r="O75" s="105"/>
      <c r="P75" s="105"/>
      <c r="Q75" s="105"/>
      <c r="R75" s="105"/>
      <c r="S75" s="105"/>
      <c r="T75" s="118"/>
      <c r="U75" s="118"/>
      <c r="V75" s="118"/>
      <c r="W75" s="105"/>
      <c r="X75" s="105"/>
      <c r="Y75" s="105"/>
      <c r="Z75" s="105"/>
      <c r="AA75" s="105"/>
      <c r="AB75" s="105"/>
      <c r="AC75" s="118"/>
      <c r="AD75" s="118"/>
      <c r="AE75" s="118"/>
      <c r="AF75" s="105"/>
      <c r="AG75" s="105"/>
      <c r="AH75" s="105"/>
      <c r="AI75" s="105"/>
      <c r="AJ75" s="105"/>
      <c r="AK75" s="105"/>
      <c r="AL75" s="118"/>
      <c r="AM75" s="118"/>
      <c r="AN75" s="118"/>
      <c r="AO75" s="105"/>
      <c r="AP75" s="105"/>
      <c r="AQ75" s="105"/>
      <c r="AR75" s="105"/>
      <c r="AS75" s="105"/>
      <c r="AT75" s="105"/>
      <c r="AU75" s="118"/>
      <c r="AV75" s="118"/>
      <c r="AW75" s="118"/>
      <c r="AX75" s="105"/>
      <c r="AY75" s="105"/>
      <c r="AZ75" s="105"/>
      <c r="BA75" s="105"/>
      <c r="BB75" s="105"/>
      <c r="BC75" s="105"/>
      <c r="BD75" s="118"/>
      <c r="BE75" s="118">
        <v>0</v>
      </c>
      <c r="BF75" s="118">
        <v>0</v>
      </c>
      <c r="BG75" s="55">
        <f>E75+N75+W75+AF75+AO75+AX75</f>
        <v>0</v>
      </c>
      <c r="BH75" s="55">
        <f t="shared" ref="BH75:BH77" si="1243">F75+O75+X75+AG75+AP75+AY75</f>
        <v>0</v>
      </c>
      <c r="BI75" s="55">
        <f t="shared" ref="BI75:BI77" si="1244">G75+P75+Y75+AH75+AQ75+AZ75</f>
        <v>0</v>
      </c>
      <c r="BJ75" s="55">
        <f t="shared" ref="BJ75:BJ77" si="1245">H75+Q75+Z75+AI75+AR75+BA75</f>
        <v>0</v>
      </c>
      <c r="BK75" s="55">
        <f t="shared" ref="BK75:BK77" si="1246">I75+R75+AA75+AJ75+AS75+BB75</f>
        <v>0</v>
      </c>
      <c r="BL75" s="55">
        <f t="shared" ref="BL75:BL77" si="1247">J75+S75+AB75+AK75+AT75+BC75</f>
        <v>0</v>
      </c>
      <c r="BM75" s="116">
        <f t="shared" ref="BM75:BM77" si="1248">K75+T75+AC75+AL75+AU75+BD75</f>
        <v>0</v>
      </c>
    </row>
    <row r="76" spans="1:65" hidden="1" outlineLevel="1" x14ac:dyDescent="0.25">
      <c r="A76" s="95" t="s">
        <v>365</v>
      </c>
      <c r="B76" s="106">
        <f>'1'!B74</f>
        <v>0</v>
      </c>
      <c r="C76" s="103">
        <f>'1'!C74</f>
        <v>0</v>
      </c>
      <c r="D76" s="105">
        <v>0</v>
      </c>
      <c r="E76" s="105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18">
        <v>0</v>
      </c>
      <c r="L76" s="118">
        <v>0</v>
      </c>
      <c r="M76" s="118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105">
        <v>0</v>
      </c>
      <c r="T76" s="118">
        <v>0</v>
      </c>
      <c r="U76" s="118">
        <v>0</v>
      </c>
      <c r="V76" s="118">
        <v>0</v>
      </c>
      <c r="W76" s="105">
        <v>0</v>
      </c>
      <c r="X76" s="105">
        <v>0</v>
      </c>
      <c r="Y76" s="105">
        <v>0</v>
      </c>
      <c r="Z76" s="105">
        <v>0</v>
      </c>
      <c r="AA76" s="105">
        <v>0</v>
      </c>
      <c r="AB76" s="105">
        <v>0</v>
      </c>
      <c r="AC76" s="118">
        <v>0</v>
      </c>
      <c r="AD76" s="118">
        <v>0</v>
      </c>
      <c r="AE76" s="118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18">
        <v>0</v>
      </c>
      <c r="AM76" s="118">
        <v>0</v>
      </c>
      <c r="AN76" s="118">
        <v>0</v>
      </c>
      <c r="AO76" s="105">
        <v>0</v>
      </c>
      <c r="AP76" s="105">
        <v>0</v>
      </c>
      <c r="AQ76" s="105">
        <v>0</v>
      </c>
      <c r="AR76" s="105">
        <v>0</v>
      </c>
      <c r="AS76" s="105">
        <v>0</v>
      </c>
      <c r="AT76" s="105">
        <v>0</v>
      </c>
      <c r="AU76" s="118">
        <v>0</v>
      </c>
      <c r="AV76" s="118">
        <v>0</v>
      </c>
      <c r="AW76" s="118">
        <v>0</v>
      </c>
      <c r="AX76" s="105">
        <v>0</v>
      </c>
      <c r="AY76" s="105">
        <v>0</v>
      </c>
      <c r="AZ76" s="105">
        <v>0</v>
      </c>
      <c r="BA76" s="105">
        <v>0</v>
      </c>
      <c r="BB76" s="105">
        <v>0</v>
      </c>
      <c r="BC76" s="105">
        <v>0</v>
      </c>
      <c r="BD76" s="118">
        <v>0</v>
      </c>
      <c r="BE76" s="118">
        <v>0</v>
      </c>
      <c r="BF76" s="118">
        <v>0</v>
      </c>
      <c r="BG76" s="55">
        <f t="shared" ref="BG76:BG77" si="1249">E76+N76+W76+AF76+AO76+AX76</f>
        <v>0</v>
      </c>
      <c r="BH76" s="55">
        <f t="shared" si="1243"/>
        <v>0</v>
      </c>
      <c r="BI76" s="55">
        <f t="shared" si="1244"/>
        <v>0</v>
      </c>
      <c r="BJ76" s="55">
        <f t="shared" si="1245"/>
        <v>0</v>
      </c>
      <c r="BK76" s="55">
        <f t="shared" si="1246"/>
        <v>0</v>
      </c>
      <c r="BL76" s="55">
        <f t="shared" si="1247"/>
        <v>0</v>
      </c>
      <c r="BM76" s="116">
        <f t="shared" si="1248"/>
        <v>0</v>
      </c>
    </row>
    <row r="77" spans="1:65" hidden="1" outlineLevel="1" x14ac:dyDescent="0.25">
      <c r="A77" s="95" t="s">
        <v>365</v>
      </c>
      <c r="B77" s="106">
        <f>'1'!B75</f>
        <v>0</v>
      </c>
      <c r="C77" s="103">
        <f>'1'!C75</f>
        <v>0</v>
      </c>
      <c r="D77" s="105">
        <v>0</v>
      </c>
      <c r="E77" s="105">
        <v>0</v>
      </c>
      <c r="F77" s="105">
        <v>0</v>
      </c>
      <c r="G77" s="105">
        <v>0</v>
      </c>
      <c r="H77" s="105">
        <v>0</v>
      </c>
      <c r="I77" s="105">
        <v>0</v>
      </c>
      <c r="J77" s="105">
        <v>0</v>
      </c>
      <c r="K77" s="118">
        <v>0</v>
      </c>
      <c r="L77" s="118">
        <v>0</v>
      </c>
      <c r="M77" s="118">
        <v>0</v>
      </c>
      <c r="N77" s="105">
        <v>0</v>
      </c>
      <c r="O77" s="105">
        <v>0</v>
      </c>
      <c r="P77" s="105">
        <v>0</v>
      </c>
      <c r="Q77" s="105">
        <v>0</v>
      </c>
      <c r="R77" s="105">
        <v>0</v>
      </c>
      <c r="S77" s="105">
        <v>0</v>
      </c>
      <c r="T77" s="118">
        <v>0</v>
      </c>
      <c r="U77" s="118">
        <v>0</v>
      </c>
      <c r="V77" s="118">
        <v>0</v>
      </c>
      <c r="W77" s="105">
        <v>0</v>
      </c>
      <c r="X77" s="105">
        <v>0</v>
      </c>
      <c r="Y77" s="105">
        <v>0</v>
      </c>
      <c r="Z77" s="105">
        <v>0</v>
      </c>
      <c r="AA77" s="105">
        <v>0</v>
      </c>
      <c r="AB77" s="105">
        <v>0</v>
      </c>
      <c r="AC77" s="118">
        <v>0</v>
      </c>
      <c r="AD77" s="118">
        <v>0</v>
      </c>
      <c r="AE77" s="118">
        <v>0</v>
      </c>
      <c r="AF77" s="105">
        <v>0</v>
      </c>
      <c r="AG77" s="105">
        <v>0</v>
      </c>
      <c r="AH77" s="105">
        <v>0</v>
      </c>
      <c r="AI77" s="105">
        <v>0</v>
      </c>
      <c r="AJ77" s="105">
        <v>0</v>
      </c>
      <c r="AK77" s="105">
        <v>0</v>
      </c>
      <c r="AL77" s="118">
        <v>0</v>
      </c>
      <c r="AM77" s="118">
        <v>0</v>
      </c>
      <c r="AN77" s="118">
        <v>0</v>
      </c>
      <c r="AO77" s="105">
        <v>0</v>
      </c>
      <c r="AP77" s="105">
        <v>0</v>
      </c>
      <c r="AQ77" s="105">
        <v>0</v>
      </c>
      <c r="AR77" s="105">
        <v>0</v>
      </c>
      <c r="AS77" s="105">
        <v>0</v>
      </c>
      <c r="AT77" s="105">
        <v>0</v>
      </c>
      <c r="AU77" s="118">
        <v>0</v>
      </c>
      <c r="AV77" s="118">
        <v>0</v>
      </c>
      <c r="AW77" s="118">
        <v>0</v>
      </c>
      <c r="AX77" s="105">
        <v>0</v>
      </c>
      <c r="AY77" s="105">
        <v>0</v>
      </c>
      <c r="AZ77" s="105">
        <v>0</v>
      </c>
      <c r="BA77" s="105">
        <v>0</v>
      </c>
      <c r="BB77" s="105">
        <v>0</v>
      </c>
      <c r="BC77" s="105">
        <v>0</v>
      </c>
      <c r="BD77" s="118">
        <v>0</v>
      </c>
      <c r="BE77" s="118">
        <v>0</v>
      </c>
      <c r="BF77" s="118">
        <v>0</v>
      </c>
      <c r="BG77" s="55">
        <f t="shared" si="1249"/>
        <v>0</v>
      </c>
      <c r="BH77" s="55">
        <f t="shared" si="1243"/>
        <v>0</v>
      </c>
      <c r="BI77" s="55">
        <f t="shared" si="1244"/>
        <v>0</v>
      </c>
      <c r="BJ77" s="55">
        <f t="shared" si="1245"/>
        <v>0</v>
      </c>
      <c r="BK77" s="55">
        <f t="shared" si="1246"/>
        <v>0</v>
      </c>
      <c r="BL77" s="55">
        <f t="shared" si="1247"/>
        <v>0</v>
      </c>
      <c r="BM77" s="116">
        <f t="shared" si="1248"/>
        <v>0</v>
      </c>
    </row>
    <row r="78" spans="1:65" ht="31.5" collapsed="1" x14ac:dyDescent="0.25">
      <c r="A78" s="48" t="s">
        <v>152</v>
      </c>
      <c r="B78" s="33" t="s">
        <v>367</v>
      </c>
      <c r="C78" s="49" t="s">
        <v>330</v>
      </c>
      <c r="D78" s="104">
        <f t="shared" ref="D78:AI78" si="1250">D79+D113+D168+D201</f>
        <v>67.055000000000007</v>
      </c>
      <c r="E78" s="104">
        <f t="shared" si="1250"/>
        <v>0</v>
      </c>
      <c r="F78" s="104">
        <f t="shared" si="1250"/>
        <v>10.7</v>
      </c>
      <c r="G78" s="104">
        <f t="shared" si="1250"/>
        <v>1.26</v>
      </c>
      <c r="H78" s="104">
        <f t="shared" si="1250"/>
        <v>0</v>
      </c>
      <c r="I78" s="104">
        <f t="shared" si="1250"/>
        <v>0</v>
      </c>
      <c r="J78" s="104">
        <f t="shared" si="1250"/>
        <v>0</v>
      </c>
      <c r="K78" s="117">
        <f t="shared" si="1250"/>
        <v>7</v>
      </c>
      <c r="L78" s="117">
        <f t="shared" si="1250"/>
        <v>0</v>
      </c>
      <c r="M78" s="117">
        <f t="shared" si="1250"/>
        <v>0</v>
      </c>
      <c r="N78" s="104">
        <f t="shared" si="1250"/>
        <v>0</v>
      </c>
      <c r="O78" s="104">
        <f t="shared" si="1250"/>
        <v>11.987500000000001</v>
      </c>
      <c r="P78" s="104">
        <f t="shared" si="1250"/>
        <v>1.29</v>
      </c>
      <c r="Q78" s="104">
        <f t="shared" si="1250"/>
        <v>0</v>
      </c>
      <c r="R78" s="104">
        <f t="shared" si="1250"/>
        <v>0</v>
      </c>
      <c r="S78" s="104">
        <f t="shared" si="1250"/>
        <v>0</v>
      </c>
      <c r="T78" s="117">
        <f t="shared" si="1250"/>
        <v>0</v>
      </c>
      <c r="U78" s="117">
        <f t="shared" si="1250"/>
        <v>0</v>
      </c>
      <c r="V78" s="117">
        <f t="shared" si="1250"/>
        <v>0</v>
      </c>
      <c r="W78" s="104">
        <f t="shared" si="1250"/>
        <v>0</v>
      </c>
      <c r="X78" s="104">
        <f t="shared" si="1250"/>
        <v>12.196666666666667</v>
      </c>
      <c r="Y78" s="104">
        <f t="shared" si="1250"/>
        <v>2.6500000000000004</v>
      </c>
      <c r="Z78" s="104">
        <f t="shared" si="1250"/>
        <v>0</v>
      </c>
      <c r="AA78" s="104">
        <f t="shared" si="1250"/>
        <v>0</v>
      </c>
      <c r="AB78" s="104">
        <f t="shared" si="1250"/>
        <v>0</v>
      </c>
      <c r="AC78" s="117">
        <f t="shared" si="1250"/>
        <v>0</v>
      </c>
      <c r="AD78" s="117">
        <f t="shared" si="1250"/>
        <v>0</v>
      </c>
      <c r="AE78" s="117">
        <f t="shared" si="1250"/>
        <v>0</v>
      </c>
      <c r="AF78" s="104">
        <f t="shared" si="1250"/>
        <v>0</v>
      </c>
      <c r="AG78" s="104">
        <f t="shared" si="1250"/>
        <v>12.425000000000001</v>
      </c>
      <c r="AH78" s="104">
        <f t="shared" si="1250"/>
        <v>1.63</v>
      </c>
      <c r="AI78" s="104">
        <f t="shared" si="1250"/>
        <v>0</v>
      </c>
      <c r="AJ78" s="104">
        <f t="shared" ref="AJ78:BM78" si="1251">AJ79+AJ113+AJ168+AJ201</f>
        <v>0.93</v>
      </c>
      <c r="AK78" s="104">
        <f t="shared" si="1251"/>
        <v>0</v>
      </c>
      <c r="AL78" s="117">
        <f t="shared" si="1251"/>
        <v>0</v>
      </c>
      <c r="AM78" s="117">
        <f t="shared" si="1251"/>
        <v>0</v>
      </c>
      <c r="AN78" s="117">
        <f t="shared" si="1251"/>
        <v>0</v>
      </c>
      <c r="AO78" s="104">
        <f t="shared" si="1251"/>
        <v>0</v>
      </c>
      <c r="AP78" s="104">
        <f t="shared" si="1251"/>
        <v>12.662500000000001</v>
      </c>
      <c r="AQ78" s="104">
        <f t="shared" si="1251"/>
        <v>1.1200000000000001</v>
      </c>
      <c r="AR78" s="104">
        <f t="shared" si="1251"/>
        <v>0</v>
      </c>
      <c r="AS78" s="104">
        <f t="shared" si="1251"/>
        <v>0.7</v>
      </c>
      <c r="AT78" s="104">
        <f t="shared" si="1251"/>
        <v>0</v>
      </c>
      <c r="AU78" s="117">
        <f t="shared" si="1251"/>
        <v>0</v>
      </c>
      <c r="AV78" s="117">
        <f t="shared" si="1251"/>
        <v>0</v>
      </c>
      <c r="AW78" s="117">
        <f t="shared" si="1251"/>
        <v>0</v>
      </c>
      <c r="AX78" s="104">
        <f t="shared" si="1251"/>
        <v>0</v>
      </c>
      <c r="AY78" s="104">
        <f t="shared" si="1251"/>
        <v>7.0833333333333339</v>
      </c>
      <c r="AZ78" s="104">
        <f t="shared" si="1251"/>
        <v>0</v>
      </c>
      <c r="BA78" s="104">
        <f t="shared" si="1251"/>
        <v>0</v>
      </c>
      <c r="BB78" s="104">
        <f t="shared" si="1251"/>
        <v>0</v>
      </c>
      <c r="BC78" s="104">
        <f t="shared" si="1251"/>
        <v>0</v>
      </c>
      <c r="BD78" s="117">
        <f t="shared" si="1251"/>
        <v>16</v>
      </c>
      <c r="BE78" s="117">
        <f t="shared" si="1251"/>
        <v>0</v>
      </c>
      <c r="BF78" s="117">
        <f t="shared" si="1251"/>
        <v>0</v>
      </c>
      <c r="BG78" s="104">
        <f t="shared" si="1251"/>
        <v>0</v>
      </c>
      <c r="BH78" s="104">
        <f t="shared" si="1251"/>
        <v>67.055000000000007</v>
      </c>
      <c r="BI78" s="104">
        <f t="shared" si="1251"/>
        <v>7.95</v>
      </c>
      <c r="BJ78" s="104">
        <f t="shared" si="1251"/>
        <v>0</v>
      </c>
      <c r="BK78" s="104">
        <f t="shared" si="1251"/>
        <v>1.63</v>
      </c>
      <c r="BL78" s="104">
        <f t="shared" si="1251"/>
        <v>0</v>
      </c>
      <c r="BM78" s="117">
        <f t="shared" si="1251"/>
        <v>23</v>
      </c>
    </row>
    <row r="79" spans="1:65" ht="63" x14ac:dyDescent="0.25">
      <c r="A79" s="48" t="s">
        <v>167</v>
      </c>
      <c r="B79" s="33" t="s">
        <v>368</v>
      </c>
      <c r="C79" s="49" t="s">
        <v>330</v>
      </c>
      <c r="D79" s="104">
        <f t="shared" ref="D79:AI79" si="1252">D80+D97</f>
        <v>54.300833333333337</v>
      </c>
      <c r="E79" s="104">
        <f t="shared" si="1252"/>
        <v>0</v>
      </c>
      <c r="F79" s="104">
        <f t="shared" si="1252"/>
        <v>10.7</v>
      </c>
      <c r="G79" s="104">
        <f t="shared" si="1252"/>
        <v>1.26</v>
      </c>
      <c r="H79" s="104">
        <f t="shared" si="1252"/>
        <v>0</v>
      </c>
      <c r="I79" s="104">
        <f t="shared" si="1252"/>
        <v>0</v>
      </c>
      <c r="J79" s="104">
        <f t="shared" si="1252"/>
        <v>0</v>
      </c>
      <c r="K79" s="117">
        <f t="shared" si="1252"/>
        <v>7</v>
      </c>
      <c r="L79" s="117">
        <f t="shared" si="1252"/>
        <v>0</v>
      </c>
      <c r="M79" s="117">
        <f t="shared" si="1252"/>
        <v>0</v>
      </c>
      <c r="N79" s="104">
        <f t="shared" si="1252"/>
        <v>0</v>
      </c>
      <c r="O79" s="104">
        <f t="shared" si="1252"/>
        <v>11.987500000000001</v>
      </c>
      <c r="P79" s="104">
        <f t="shared" si="1252"/>
        <v>1.29</v>
      </c>
      <c r="Q79" s="104">
        <f t="shared" si="1252"/>
        <v>0</v>
      </c>
      <c r="R79" s="104">
        <f t="shared" si="1252"/>
        <v>0</v>
      </c>
      <c r="S79" s="104">
        <f t="shared" si="1252"/>
        <v>0</v>
      </c>
      <c r="T79" s="117">
        <f t="shared" si="1252"/>
        <v>0</v>
      </c>
      <c r="U79" s="117">
        <f t="shared" si="1252"/>
        <v>0</v>
      </c>
      <c r="V79" s="117">
        <f t="shared" si="1252"/>
        <v>0</v>
      </c>
      <c r="W79" s="104">
        <f t="shared" si="1252"/>
        <v>0</v>
      </c>
      <c r="X79" s="104">
        <f t="shared" si="1252"/>
        <v>12.196666666666667</v>
      </c>
      <c r="Y79" s="104">
        <f t="shared" si="1252"/>
        <v>2.6500000000000004</v>
      </c>
      <c r="Z79" s="104">
        <f t="shared" si="1252"/>
        <v>0</v>
      </c>
      <c r="AA79" s="104">
        <f t="shared" si="1252"/>
        <v>0</v>
      </c>
      <c r="AB79" s="104">
        <f t="shared" si="1252"/>
        <v>0</v>
      </c>
      <c r="AC79" s="117">
        <f t="shared" si="1252"/>
        <v>0</v>
      </c>
      <c r="AD79" s="117">
        <f t="shared" si="1252"/>
        <v>0</v>
      </c>
      <c r="AE79" s="117">
        <f t="shared" si="1252"/>
        <v>0</v>
      </c>
      <c r="AF79" s="104">
        <f t="shared" si="1252"/>
        <v>0</v>
      </c>
      <c r="AG79" s="104">
        <f t="shared" si="1252"/>
        <v>6.5</v>
      </c>
      <c r="AH79" s="104">
        <f t="shared" si="1252"/>
        <v>1.63</v>
      </c>
      <c r="AI79" s="104">
        <f t="shared" si="1252"/>
        <v>0</v>
      </c>
      <c r="AJ79" s="104">
        <f t="shared" ref="AJ79:BM79" si="1253">AJ80+AJ97</f>
        <v>0</v>
      </c>
      <c r="AK79" s="104">
        <f t="shared" si="1253"/>
        <v>0</v>
      </c>
      <c r="AL79" s="117">
        <f t="shared" si="1253"/>
        <v>0</v>
      </c>
      <c r="AM79" s="117">
        <f t="shared" si="1253"/>
        <v>0</v>
      </c>
      <c r="AN79" s="117">
        <f t="shared" si="1253"/>
        <v>0</v>
      </c>
      <c r="AO79" s="104">
        <f t="shared" si="1253"/>
        <v>0</v>
      </c>
      <c r="AP79" s="104">
        <f t="shared" si="1253"/>
        <v>5.8333333333333339</v>
      </c>
      <c r="AQ79" s="104">
        <f t="shared" si="1253"/>
        <v>1.1200000000000001</v>
      </c>
      <c r="AR79" s="104">
        <f t="shared" si="1253"/>
        <v>0</v>
      </c>
      <c r="AS79" s="104">
        <f t="shared" si="1253"/>
        <v>0</v>
      </c>
      <c r="AT79" s="104">
        <f t="shared" si="1253"/>
        <v>0</v>
      </c>
      <c r="AU79" s="117">
        <f t="shared" si="1253"/>
        <v>0</v>
      </c>
      <c r="AV79" s="117">
        <f t="shared" si="1253"/>
        <v>0</v>
      </c>
      <c r="AW79" s="117">
        <f t="shared" si="1253"/>
        <v>0</v>
      </c>
      <c r="AX79" s="104">
        <f t="shared" si="1253"/>
        <v>0</v>
      </c>
      <c r="AY79" s="104">
        <f t="shared" si="1253"/>
        <v>7.0833333333333339</v>
      </c>
      <c r="AZ79" s="104">
        <f t="shared" si="1253"/>
        <v>0</v>
      </c>
      <c r="BA79" s="104">
        <f t="shared" si="1253"/>
        <v>0</v>
      </c>
      <c r="BB79" s="104">
        <f t="shared" si="1253"/>
        <v>0</v>
      </c>
      <c r="BC79" s="104">
        <f t="shared" si="1253"/>
        <v>0</v>
      </c>
      <c r="BD79" s="117">
        <f t="shared" si="1253"/>
        <v>16</v>
      </c>
      <c r="BE79" s="117">
        <f t="shared" si="1253"/>
        <v>0</v>
      </c>
      <c r="BF79" s="117">
        <f t="shared" si="1253"/>
        <v>0</v>
      </c>
      <c r="BG79" s="104">
        <f t="shared" si="1253"/>
        <v>0</v>
      </c>
      <c r="BH79" s="104">
        <f t="shared" si="1253"/>
        <v>54.300833333333337</v>
      </c>
      <c r="BI79" s="104">
        <f t="shared" si="1253"/>
        <v>7.95</v>
      </c>
      <c r="BJ79" s="104">
        <f t="shared" si="1253"/>
        <v>0</v>
      </c>
      <c r="BK79" s="104">
        <f t="shared" si="1253"/>
        <v>0</v>
      </c>
      <c r="BL79" s="104">
        <f t="shared" si="1253"/>
        <v>0</v>
      </c>
      <c r="BM79" s="117">
        <f t="shared" si="1253"/>
        <v>23</v>
      </c>
    </row>
    <row r="80" spans="1:65" ht="31.5" x14ac:dyDescent="0.25">
      <c r="A80" s="48" t="s">
        <v>168</v>
      </c>
      <c r="B80" s="33" t="s">
        <v>369</v>
      </c>
      <c r="C80" s="49" t="s">
        <v>330</v>
      </c>
      <c r="D80" s="104">
        <f t="shared" ref="D80:AI80" si="1254">SUM(D81:D96)</f>
        <v>0</v>
      </c>
      <c r="E80" s="104">
        <f t="shared" si="1254"/>
        <v>0</v>
      </c>
      <c r="F80" s="104">
        <f t="shared" si="1254"/>
        <v>0</v>
      </c>
      <c r="G80" s="104">
        <f t="shared" si="1254"/>
        <v>0</v>
      </c>
      <c r="H80" s="104">
        <f t="shared" si="1254"/>
        <v>0</v>
      </c>
      <c r="I80" s="104">
        <f t="shared" si="1254"/>
        <v>0</v>
      </c>
      <c r="J80" s="104">
        <f t="shared" si="1254"/>
        <v>0</v>
      </c>
      <c r="K80" s="117">
        <f t="shared" si="1254"/>
        <v>0</v>
      </c>
      <c r="L80" s="117">
        <f t="shared" si="1254"/>
        <v>0</v>
      </c>
      <c r="M80" s="117">
        <f t="shared" si="1254"/>
        <v>0</v>
      </c>
      <c r="N80" s="104">
        <f t="shared" si="1254"/>
        <v>0</v>
      </c>
      <c r="O80" s="104">
        <f t="shared" si="1254"/>
        <v>0</v>
      </c>
      <c r="P80" s="104">
        <f t="shared" si="1254"/>
        <v>0</v>
      </c>
      <c r="Q80" s="104">
        <f t="shared" si="1254"/>
        <v>0</v>
      </c>
      <c r="R80" s="104">
        <f t="shared" si="1254"/>
        <v>0</v>
      </c>
      <c r="S80" s="104">
        <f t="shared" si="1254"/>
        <v>0</v>
      </c>
      <c r="T80" s="117">
        <f t="shared" si="1254"/>
        <v>0</v>
      </c>
      <c r="U80" s="117">
        <f t="shared" si="1254"/>
        <v>0</v>
      </c>
      <c r="V80" s="117">
        <f t="shared" si="1254"/>
        <v>0</v>
      </c>
      <c r="W80" s="104">
        <f t="shared" si="1254"/>
        <v>0</v>
      </c>
      <c r="X80" s="104">
        <f t="shared" si="1254"/>
        <v>0</v>
      </c>
      <c r="Y80" s="104">
        <f t="shared" si="1254"/>
        <v>0</v>
      </c>
      <c r="Z80" s="104">
        <f t="shared" si="1254"/>
        <v>0</v>
      </c>
      <c r="AA80" s="104">
        <f t="shared" si="1254"/>
        <v>0</v>
      </c>
      <c r="AB80" s="104">
        <f t="shared" si="1254"/>
        <v>0</v>
      </c>
      <c r="AC80" s="117">
        <f t="shared" si="1254"/>
        <v>0</v>
      </c>
      <c r="AD80" s="117">
        <f t="shared" si="1254"/>
        <v>0</v>
      </c>
      <c r="AE80" s="117">
        <f t="shared" si="1254"/>
        <v>0</v>
      </c>
      <c r="AF80" s="104">
        <f t="shared" si="1254"/>
        <v>0</v>
      </c>
      <c r="AG80" s="104">
        <f t="shared" si="1254"/>
        <v>0</v>
      </c>
      <c r="AH80" s="104">
        <f t="shared" si="1254"/>
        <v>0</v>
      </c>
      <c r="AI80" s="104">
        <f t="shared" si="1254"/>
        <v>0</v>
      </c>
      <c r="AJ80" s="104">
        <f t="shared" ref="AJ80:BM80" si="1255">SUM(AJ81:AJ96)</f>
        <v>0</v>
      </c>
      <c r="AK80" s="104">
        <f t="shared" si="1255"/>
        <v>0</v>
      </c>
      <c r="AL80" s="117">
        <f t="shared" si="1255"/>
        <v>0</v>
      </c>
      <c r="AM80" s="117">
        <f t="shared" si="1255"/>
        <v>0</v>
      </c>
      <c r="AN80" s="117">
        <f t="shared" si="1255"/>
        <v>0</v>
      </c>
      <c r="AO80" s="104">
        <f t="shared" si="1255"/>
        <v>0</v>
      </c>
      <c r="AP80" s="104">
        <f t="shared" si="1255"/>
        <v>0</v>
      </c>
      <c r="AQ80" s="104">
        <f t="shared" si="1255"/>
        <v>0</v>
      </c>
      <c r="AR80" s="104">
        <f t="shared" si="1255"/>
        <v>0</v>
      </c>
      <c r="AS80" s="104">
        <f t="shared" si="1255"/>
        <v>0</v>
      </c>
      <c r="AT80" s="104">
        <f t="shared" si="1255"/>
        <v>0</v>
      </c>
      <c r="AU80" s="117">
        <f t="shared" si="1255"/>
        <v>0</v>
      </c>
      <c r="AV80" s="117">
        <f t="shared" si="1255"/>
        <v>0</v>
      </c>
      <c r="AW80" s="117">
        <f t="shared" si="1255"/>
        <v>0</v>
      </c>
      <c r="AX80" s="104">
        <f t="shared" si="1255"/>
        <v>0</v>
      </c>
      <c r="AY80" s="104">
        <f t="shared" si="1255"/>
        <v>0</v>
      </c>
      <c r="AZ80" s="104">
        <f t="shared" si="1255"/>
        <v>0</v>
      </c>
      <c r="BA80" s="104">
        <f t="shared" si="1255"/>
        <v>0</v>
      </c>
      <c r="BB80" s="104">
        <f t="shared" si="1255"/>
        <v>0</v>
      </c>
      <c r="BC80" s="104">
        <f t="shared" si="1255"/>
        <v>0</v>
      </c>
      <c r="BD80" s="117">
        <f t="shared" si="1255"/>
        <v>0</v>
      </c>
      <c r="BE80" s="117">
        <f t="shared" si="1255"/>
        <v>0</v>
      </c>
      <c r="BF80" s="117">
        <f t="shared" si="1255"/>
        <v>0</v>
      </c>
      <c r="BG80" s="104">
        <f t="shared" si="1255"/>
        <v>0</v>
      </c>
      <c r="BH80" s="104">
        <f t="shared" si="1255"/>
        <v>0</v>
      </c>
      <c r="BI80" s="104">
        <f t="shared" si="1255"/>
        <v>0</v>
      </c>
      <c r="BJ80" s="104">
        <f t="shared" si="1255"/>
        <v>0</v>
      </c>
      <c r="BK80" s="104">
        <f t="shared" si="1255"/>
        <v>0</v>
      </c>
      <c r="BL80" s="104">
        <f t="shared" si="1255"/>
        <v>0</v>
      </c>
      <c r="BM80" s="117">
        <f t="shared" si="1255"/>
        <v>0</v>
      </c>
    </row>
    <row r="81" spans="1:65" hidden="1" outlineLevel="1" x14ac:dyDescent="0.25">
      <c r="A81" s="89" t="s">
        <v>168</v>
      </c>
      <c r="B81" s="106">
        <f>'1'!B79</f>
        <v>0</v>
      </c>
      <c r="C81" s="103">
        <f>'1'!C79</f>
        <v>0</v>
      </c>
      <c r="D81" s="105">
        <v>0</v>
      </c>
      <c r="E81" s="105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18">
        <v>0</v>
      </c>
      <c r="L81" s="118">
        <v>0</v>
      </c>
      <c r="M81" s="118">
        <v>0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18">
        <v>0</v>
      </c>
      <c r="U81" s="118">
        <v>0</v>
      </c>
      <c r="V81" s="118">
        <v>0</v>
      </c>
      <c r="W81" s="105">
        <v>0</v>
      </c>
      <c r="X81" s="105">
        <v>0</v>
      </c>
      <c r="Y81" s="105">
        <v>0</v>
      </c>
      <c r="Z81" s="105">
        <v>0</v>
      </c>
      <c r="AA81" s="105">
        <v>0</v>
      </c>
      <c r="AB81" s="105">
        <v>0</v>
      </c>
      <c r="AC81" s="118">
        <v>0</v>
      </c>
      <c r="AD81" s="118">
        <v>0</v>
      </c>
      <c r="AE81" s="118">
        <v>0</v>
      </c>
      <c r="AF81" s="105">
        <v>0</v>
      </c>
      <c r="AG81" s="105">
        <v>0</v>
      </c>
      <c r="AH81" s="105">
        <v>0</v>
      </c>
      <c r="AI81" s="105">
        <v>0</v>
      </c>
      <c r="AJ81" s="105">
        <v>0</v>
      </c>
      <c r="AK81" s="105">
        <v>0</v>
      </c>
      <c r="AL81" s="118">
        <v>0</v>
      </c>
      <c r="AM81" s="118">
        <v>0</v>
      </c>
      <c r="AN81" s="118">
        <v>0</v>
      </c>
      <c r="AO81" s="105">
        <v>0</v>
      </c>
      <c r="AP81" s="105">
        <v>0</v>
      </c>
      <c r="AQ81" s="105">
        <v>0</v>
      </c>
      <c r="AR81" s="105">
        <v>0</v>
      </c>
      <c r="AS81" s="105">
        <v>0</v>
      </c>
      <c r="AT81" s="105">
        <v>0</v>
      </c>
      <c r="AU81" s="118">
        <v>0</v>
      </c>
      <c r="AV81" s="118">
        <v>0</v>
      </c>
      <c r="AW81" s="118">
        <v>0</v>
      </c>
      <c r="AX81" s="105">
        <v>0</v>
      </c>
      <c r="AY81" s="105">
        <v>0</v>
      </c>
      <c r="AZ81" s="105">
        <v>0</v>
      </c>
      <c r="BA81" s="105">
        <v>0</v>
      </c>
      <c r="BB81" s="105">
        <v>0</v>
      </c>
      <c r="BC81" s="105">
        <v>0</v>
      </c>
      <c r="BD81" s="118">
        <v>0</v>
      </c>
      <c r="BE81" s="118">
        <v>0</v>
      </c>
      <c r="BF81" s="118">
        <v>0</v>
      </c>
      <c r="BG81" s="55">
        <f>E81+N81+W81+AF81+AO81+AX81</f>
        <v>0</v>
      </c>
      <c r="BH81" s="55">
        <f t="shared" ref="BH81:BH82" si="1256">F81+O81+X81+AG81+AP81+AY81</f>
        <v>0</v>
      </c>
      <c r="BI81" s="55">
        <f t="shared" ref="BI81:BI82" si="1257">G81+P81+Y81+AH81+AQ81+AZ81</f>
        <v>0</v>
      </c>
      <c r="BJ81" s="55">
        <f t="shared" ref="BJ81:BJ82" si="1258">H81+Q81+Z81+AI81+AR81+BA81</f>
        <v>0</v>
      </c>
      <c r="BK81" s="55">
        <f t="shared" ref="BK81:BK82" si="1259">I81+R81+AA81+AJ81+AS81+BB81</f>
        <v>0</v>
      </c>
      <c r="BL81" s="55">
        <f t="shared" ref="BL81:BL82" si="1260">J81+S81+AB81+AK81+AT81+BC81</f>
        <v>0</v>
      </c>
      <c r="BM81" s="116">
        <f t="shared" ref="BM81:BM82" si="1261">K81+T81+AC81+AL81+AU81+BD81</f>
        <v>0</v>
      </c>
    </row>
    <row r="82" spans="1:65" hidden="1" outlineLevel="1" x14ac:dyDescent="0.25">
      <c r="A82" s="89" t="s">
        <v>168</v>
      </c>
      <c r="B82" s="106">
        <f>'1'!B80</f>
        <v>0</v>
      </c>
      <c r="C82" s="103">
        <f>'1'!C80</f>
        <v>0</v>
      </c>
      <c r="D82" s="105">
        <v>0</v>
      </c>
      <c r="E82" s="105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18">
        <v>0</v>
      </c>
      <c r="L82" s="118">
        <v>0</v>
      </c>
      <c r="M82" s="118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18">
        <v>0</v>
      </c>
      <c r="U82" s="118">
        <v>0</v>
      </c>
      <c r="V82" s="118">
        <v>0</v>
      </c>
      <c r="W82" s="105">
        <v>0</v>
      </c>
      <c r="X82" s="105">
        <v>0</v>
      </c>
      <c r="Y82" s="105">
        <v>0</v>
      </c>
      <c r="Z82" s="105">
        <v>0</v>
      </c>
      <c r="AA82" s="105">
        <v>0</v>
      </c>
      <c r="AB82" s="105">
        <v>0</v>
      </c>
      <c r="AC82" s="118">
        <v>0</v>
      </c>
      <c r="AD82" s="118">
        <v>0</v>
      </c>
      <c r="AE82" s="118">
        <v>0</v>
      </c>
      <c r="AF82" s="105">
        <v>0</v>
      </c>
      <c r="AG82" s="105">
        <v>0</v>
      </c>
      <c r="AH82" s="105">
        <v>0</v>
      </c>
      <c r="AI82" s="105">
        <v>0</v>
      </c>
      <c r="AJ82" s="105">
        <v>0</v>
      </c>
      <c r="AK82" s="105">
        <v>0</v>
      </c>
      <c r="AL82" s="118">
        <v>0</v>
      </c>
      <c r="AM82" s="118">
        <v>0</v>
      </c>
      <c r="AN82" s="118">
        <v>0</v>
      </c>
      <c r="AO82" s="105">
        <v>0</v>
      </c>
      <c r="AP82" s="105">
        <v>0</v>
      </c>
      <c r="AQ82" s="105">
        <v>0</v>
      </c>
      <c r="AR82" s="105">
        <v>0</v>
      </c>
      <c r="AS82" s="105">
        <v>0</v>
      </c>
      <c r="AT82" s="105">
        <v>0</v>
      </c>
      <c r="AU82" s="118">
        <v>0</v>
      </c>
      <c r="AV82" s="118">
        <v>0</v>
      </c>
      <c r="AW82" s="118">
        <v>0</v>
      </c>
      <c r="AX82" s="105">
        <v>0</v>
      </c>
      <c r="AY82" s="105">
        <v>0</v>
      </c>
      <c r="AZ82" s="105">
        <v>0</v>
      </c>
      <c r="BA82" s="105">
        <v>0</v>
      </c>
      <c r="BB82" s="105">
        <v>0</v>
      </c>
      <c r="BC82" s="105">
        <v>0</v>
      </c>
      <c r="BD82" s="118">
        <v>0</v>
      </c>
      <c r="BE82" s="118">
        <v>0</v>
      </c>
      <c r="BF82" s="118">
        <v>0</v>
      </c>
      <c r="BG82" s="55">
        <f t="shared" ref="BG82:BG83" si="1262">E82+N82+W82+AF82+AO82+AX82</f>
        <v>0</v>
      </c>
      <c r="BH82" s="55">
        <f t="shared" si="1256"/>
        <v>0</v>
      </c>
      <c r="BI82" s="55">
        <f t="shared" si="1257"/>
        <v>0</v>
      </c>
      <c r="BJ82" s="55">
        <f t="shared" si="1258"/>
        <v>0</v>
      </c>
      <c r="BK82" s="55">
        <f t="shared" si="1259"/>
        <v>0</v>
      </c>
      <c r="BL82" s="55">
        <f t="shared" si="1260"/>
        <v>0</v>
      </c>
      <c r="BM82" s="116">
        <f t="shared" si="1261"/>
        <v>0</v>
      </c>
    </row>
    <row r="83" spans="1:65" hidden="1" outlineLevel="1" x14ac:dyDescent="0.25">
      <c r="A83" s="89" t="s">
        <v>168</v>
      </c>
      <c r="B83" s="106">
        <f>'1'!B81</f>
        <v>0</v>
      </c>
      <c r="C83" s="103">
        <f>'1'!C81</f>
        <v>0</v>
      </c>
      <c r="D83" s="105">
        <v>0</v>
      </c>
      <c r="E83" s="105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18">
        <v>0</v>
      </c>
      <c r="L83" s="118">
        <v>0</v>
      </c>
      <c r="M83" s="118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18">
        <v>0</v>
      </c>
      <c r="U83" s="118">
        <v>0</v>
      </c>
      <c r="V83" s="118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18">
        <v>0</v>
      </c>
      <c r="AD83" s="118">
        <v>0</v>
      </c>
      <c r="AE83" s="118">
        <v>0</v>
      </c>
      <c r="AF83" s="105">
        <v>0</v>
      </c>
      <c r="AG83" s="105">
        <v>0</v>
      </c>
      <c r="AH83" s="105">
        <v>0</v>
      </c>
      <c r="AI83" s="105">
        <v>0</v>
      </c>
      <c r="AJ83" s="105">
        <v>0</v>
      </c>
      <c r="AK83" s="105">
        <v>0</v>
      </c>
      <c r="AL83" s="118">
        <v>0</v>
      </c>
      <c r="AM83" s="118">
        <v>0</v>
      </c>
      <c r="AN83" s="118">
        <v>0</v>
      </c>
      <c r="AO83" s="105">
        <v>0</v>
      </c>
      <c r="AP83" s="105">
        <v>0</v>
      </c>
      <c r="AQ83" s="105">
        <v>0</v>
      </c>
      <c r="AR83" s="105">
        <v>0</v>
      </c>
      <c r="AS83" s="105">
        <v>0</v>
      </c>
      <c r="AT83" s="105">
        <v>0</v>
      </c>
      <c r="AU83" s="118">
        <v>0</v>
      </c>
      <c r="AV83" s="118">
        <v>0</v>
      </c>
      <c r="AW83" s="118">
        <v>0</v>
      </c>
      <c r="AX83" s="105">
        <v>0</v>
      </c>
      <c r="AY83" s="105">
        <v>0</v>
      </c>
      <c r="AZ83" s="105">
        <v>0</v>
      </c>
      <c r="BA83" s="105">
        <v>0</v>
      </c>
      <c r="BB83" s="105">
        <v>0</v>
      </c>
      <c r="BC83" s="105">
        <v>0</v>
      </c>
      <c r="BD83" s="118">
        <v>0</v>
      </c>
      <c r="BE83" s="118">
        <v>0</v>
      </c>
      <c r="BF83" s="118">
        <v>0</v>
      </c>
      <c r="BG83" s="55">
        <f t="shared" si="1262"/>
        <v>0</v>
      </c>
      <c r="BH83" s="55">
        <f t="shared" ref="BH83:BH96" si="1263">F83+O83+X83+AG83+AP83+AY83</f>
        <v>0</v>
      </c>
      <c r="BI83" s="55">
        <f t="shared" ref="BI83:BI96" si="1264">G83+P83+Y83+AH83+AQ83+AZ83</f>
        <v>0</v>
      </c>
      <c r="BJ83" s="55">
        <f t="shared" ref="BJ83:BJ96" si="1265">H83+Q83+Z83+AI83+AR83+BA83</f>
        <v>0</v>
      </c>
      <c r="BK83" s="55">
        <f t="shared" ref="BK83:BK96" si="1266">I83+R83+AA83+AJ83+AS83+BB83</f>
        <v>0</v>
      </c>
      <c r="BL83" s="55">
        <f t="shared" ref="BL83:BL96" si="1267">J83+S83+AB83+AK83+AT83+BC83</f>
        <v>0</v>
      </c>
      <c r="BM83" s="116">
        <f t="shared" ref="BM83:BM96" si="1268">K83+T83+AC83+AL83+AU83+BD83</f>
        <v>0</v>
      </c>
    </row>
    <row r="84" spans="1:65" hidden="1" outlineLevel="1" x14ac:dyDescent="0.25">
      <c r="A84" s="89" t="s">
        <v>168</v>
      </c>
      <c r="B84" s="106">
        <f>'1'!B82</f>
        <v>0</v>
      </c>
      <c r="C84" s="103">
        <f>'1'!C82</f>
        <v>0</v>
      </c>
      <c r="D84" s="105">
        <v>0</v>
      </c>
      <c r="E84" s="105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18">
        <v>0</v>
      </c>
      <c r="L84" s="118">
        <v>0</v>
      </c>
      <c r="M84" s="118">
        <v>0</v>
      </c>
      <c r="N84" s="105">
        <v>0</v>
      </c>
      <c r="O84" s="105">
        <v>0</v>
      </c>
      <c r="P84" s="105">
        <v>0</v>
      </c>
      <c r="Q84" s="105">
        <v>0</v>
      </c>
      <c r="R84" s="105">
        <v>0</v>
      </c>
      <c r="S84" s="105">
        <v>0</v>
      </c>
      <c r="T84" s="118">
        <v>0</v>
      </c>
      <c r="U84" s="118">
        <v>0</v>
      </c>
      <c r="V84" s="118">
        <v>0</v>
      </c>
      <c r="W84" s="105">
        <v>0</v>
      </c>
      <c r="X84" s="105">
        <v>0</v>
      </c>
      <c r="Y84" s="105">
        <v>0</v>
      </c>
      <c r="Z84" s="105">
        <v>0</v>
      </c>
      <c r="AA84" s="105">
        <v>0</v>
      </c>
      <c r="AB84" s="105">
        <v>0</v>
      </c>
      <c r="AC84" s="118">
        <v>0</v>
      </c>
      <c r="AD84" s="118">
        <v>0</v>
      </c>
      <c r="AE84" s="118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18">
        <v>0</v>
      </c>
      <c r="AM84" s="118">
        <v>0</v>
      </c>
      <c r="AN84" s="118">
        <v>0</v>
      </c>
      <c r="AO84" s="105">
        <v>0</v>
      </c>
      <c r="AP84" s="105">
        <v>0</v>
      </c>
      <c r="AQ84" s="105">
        <v>0</v>
      </c>
      <c r="AR84" s="105">
        <v>0</v>
      </c>
      <c r="AS84" s="105">
        <v>0</v>
      </c>
      <c r="AT84" s="105">
        <v>0</v>
      </c>
      <c r="AU84" s="118">
        <v>0</v>
      </c>
      <c r="AV84" s="118">
        <v>0</v>
      </c>
      <c r="AW84" s="118">
        <v>0</v>
      </c>
      <c r="AX84" s="105">
        <v>0</v>
      </c>
      <c r="AY84" s="105">
        <v>0</v>
      </c>
      <c r="AZ84" s="105">
        <v>0</v>
      </c>
      <c r="BA84" s="105">
        <v>0</v>
      </c>
      <c r="BB84" s="105">
        <v>0</v>
      </c>
      <c r="BC84" s="105">
        <v>0</v>
      </c>
      <c r="BD84" s="118">
        <v>0</v>
      </c>
      <c r="BE84" s="118">
        <v>0</v>
      </c>
      <c r="BF84" s="118">
        <v>0</v>
      </c>
      <c r="BG84" s="55">
        <f t="shared" ref="BG84:BG96" si="1269">E84+N84+W84+AF84+AO84+AX84</f>
        <v>0</v>
      </c>
      <c r="BH84" s="55">
        <f t="shared" si="1263"/>
        <v>0</v>
      </c>
      <c r="BI84" s="55">
        <f t="shared" si="1264"/>
        <v>0</v>
      </c>
      <c r="BJ84" s="55">
        <f t="shared" si="1265"/>
        <v>0</v>
      </c>
      <c r="BK84" s="55">
        <f t="shared" si="1266"/>
        <v>0</v>
      </c>
      <c r="BL84" s="55">
        <f t="shared" si="1267"/>
        <v>0</v>
      </c>
      <c r="BM84" s="116">
        <f t="shared" si="1268"/>
        <v>0</v>
      </c>
    </row>
    <row r="85" spans="1:65" hidden="1" outlineLevel="1" x14ac:dyDescent="0.25">
      <c r="A85" s="89" t="s">
        <v>168</v>
      </c>
      <c r="B85" s="106">
        <f>'1'!B83</f>
        <v>0</v>
      </c>
      <c r="C85" s="103">
        <f>'1'!C83</f>
        <v>0</v>
      </c>
      <c r="D85" s="105">
        <v>0</v>
      </c>
      <c r="E85" s="105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118">
        <v>0</v>
      </c>
      <c r="L85" s="118">
        <v>0</v>
      </c>
      <c r="M85" s="118">
        <v>0</v>
      </c>
      <c r="N85" s="105">
        <v>0</v>
      </c>
      <c r="O85" s="105">
        <v>0</v>
      </c>
      <c r="P85" s="105">
        <v>0</v>
      </c>
      <c r="Q85" s="105">
        <v>0</v>
      </c>
      <c r="R85" s="105">
        <v>0</v>
      </c>
      <c r="S85" s="105">
        <v>0</v>
      </c>
      <c r="T85" s="118">
        <v>0</v>
      </c>
      <c r="U85" s="118">
        <v>0</v>
      </c>
      <c r="V85" s="118">
        <v>0</v>
      </c>
      <c r="W85" s="105">
        <v>0</v>
      </c>
      <c r="X85" s="105">
        <v>0</v>
      </c>
      <c r="Y85" s="105">
        <v>0</v>
      </c>
      <c r="Z85" s="105">
        <v>0</v>
      </c>
      <c r="AA85" s="105">
        <v>0</v>
      </c>
      <c r="AB85" s="105">
        <v>0</v>
      </c>
      <c r="AC85" s="118">
        <v>0</v>
      </c>
      <c r="AD85" s="118">
        <v>0</v>
      </c>
      <c r="AE85" s="118">
        <v>0</v>
      </c>
      <c r="AF85" s="105">
        <v>0</v>
      </c>
      <c r="AG85" s="105">
        <v>0</v>
      </c>
      <c r="AH85" s="105">
        <v>0</v>
      </c>
      <c r="AI85" s="105">
        <v>0</v>
      </c>
      <c r="AJ85" s="105">
        <v>0</v>
      </c>
      <c r="AK85" s="105">
        <v>0</v>
      </c>
      <c r="AL85" s="118">
        <v>0</v>
      </c>
      <c r="AM85" s="118">
        <v>0</v>
      </c>
      <c r="AN85" s="118">
        <v>0</v>
      </c>
      <c r="AO85" s="105">
        <v>0</v>
      </c>
      <c r="AP85" s="105">
        <v>0</v>
      </c>
      <c r="AQ85" s="105">
        <v>0</v>
      </c>
      <c r="AR85" s="105">
        <v>0</v>
      </c>
      <c r="AS85" s="105">
        <v>0</v>
      </c>
      <c r="AT85" s="105">
        <v>0</v>
      </c>
      <c r="AU85" s="118">
        <v>0</v>
      </c>
      <c r="AV85" s="118">
        <v>0</v>
      </c>
      <c r="AW85" s="118">
        <v>0</v>
      </c>
      <c r="AX85" s="105">
        <v>0</v>
      </c>
      <c r="AY85" s="105">
        <v>0</v>
      </c>
      <c r="AZ85" s="105">
        <v>0</v>
      </c>
      <c r="BA85" s="105">
        <v>0</v>
      </c>
      <c r="BB85" s="105">
        <v>0</v>
      </c>
      <c r="BC85" s="105">
        <v>0</v>
      </c>
      <c r="BD85" s="118">
        <v>0</v>
      </c>
      <c r="BE85" s="118">
        <v>0</v>
      </c>
      <c r="BF85" s="118">
        <v>0</v>
      </c>
      <c r="BG85" s="55">
        <f t="shared" si="1269"/>
        <v>0</v>
      </c>
      <c r="BH85" s="55">
        <f t="shared" si="1263"/>
        <v>0</v>
      </c>
      <c r="BI85" s="55">
        <f t="shared" si="1264"/>
        <v>0</v>
      </c>
      <c r="BJ85" s="55">
        <f t="shared" si="1265"/>
        <v>0</v>
      </c>
      <c r="BK85" s="55">
        <f t="shared" si="1266"/>
        <v>0</v>
      </c>
      <c r="BL85" s="55">
        <f t="shared" si="1267"/>
        <v>0</v>
      </c>
      <c r="BM85" s="116">
        <f t="shared" si="1268"/>
        <v>0</v>
      </c>
    </row>
    <row r="86" spans="1:65" hidden="1" outlineLevel="1" x14ac:dyDescent="0.25">
      <c r="A86" s="89" t="s">
        <v>168</v>
      </c>
      <c r="B86" s="106">
        <f>'1'!B84</f>
        <v>0</v>
      </c>
      <c r="C86" s="103">
        <f>'1'!C84</f>
        <v>0</v>
      </c>
      <c r="D86" s="105">
        <v>0</v>
      </c>
      <c r="E86" s="105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18">
        <v>0</v>
      </c>
      <c r="L86" s="118">
        <v>0</v>
      </c>
      <c r="M86" s="118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0</v>
      </c>
      <c r="S86" s="105">
        <v>0</v>
      </c>
      <c r="T86" s="118">
        <v>0</v>
      </c>
      <c r="U86" s="118">
        <v>0</v>
      </c>
      <c r="V86" s="118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>
        <v>0</v>
      </c>
      <c r="AC86" s="118">
        <v>0</v>
      </c>
      <c r="AD86" s="118">
        <v>0</v>
      </c>
      <c r="AE86" s="118">
        <v>0</v>
      </c>
      <c r="AF86" s="105">
        <v>0</v>
      </c>
      <c r="AG86" s="105">
        <v>0</v>
      </c>
      <c r="AH86" s="105">
        <v>0</v>
      </c>
      <c r="AI86" s="105">
        <v>0</v>
      </c>
      <c r="AJ86" s="105">
        <v>0</v>
      </c>
      <c r="AK86" s="105">
        <v>0</v>
      </c>
      <c r="AL86" s="118">
        <v>0</v>
      </c>
      <c r="AM86" s="118">
        <v>0</v>
      </c>
      <c r="AN86" s="118">
        <v>0</v>
      </c>
      <c r="AO86" s="105">
        <v>0</v>
      </c>
      <c r="AP86" s="105">
        <v>0</v>
      </c>
      <c r="AQ86" s="105">
        <v>0</v>
      </c>
      <c r="AR86" s="105">
        <v>0</v>
      </c>
      <c r="AS86" s="105">
        <v>0</v>
      </c>
      <c r="AT86" s="105">
        <v>0</v>
      </c>
      <c r="AU86" s="118">
        <v>0</v>
      </c>
      <c r="AV86" s="118">
        <v>0</v>
      </c>
      <c r="AW86" s="118">
        <v>0</v>
      </c>
      <c r="AX86" s="105">
        <v>0</v>
      </c>
      <c r="AY86" s="105">
        <v>0</v>
      </c>
      <c r="AZ86" s="105">
        <v>0</v>
      </c>
      <c r="BA86" s="105">
        <v>0</v>
      </c>
      <c r="BB86" s="105">
        <v>0</v>
      </c>
      <c r="BC86" s="105">
        <v>0</v>
      </c>
      <c r="BD86" s="118">
        <v>0</v>
      </c>
      <c r="BE86" s="118">
        <v>0</v>
      </c>
      <c r="BF86" s="118">
        <v>0</v>
      </c>
      <c r="BG86" s="55">
        <f t="shared" si="1269"/>
        <v>0</v>
      </c>
      <c r="BH86" s="55">
        <f t="shared" si="1263"/>
        <v>0</v>
      </c>
      <c r="BI86" s="55">
        <f t="shared" si="1264"/>
        <v>0</v>
      </c>
      <c r="BJ86" s="55">
        <f t="shared" si="1265"/>
        <v>0</v>
      </c>
      <c r="BK86" s="55">
        <f t="shared" si="1266"/>
        <v>0</v>
      </c>
      <c r="BL86" s="55">
        <f t="shared" si="1267"/>
        <v>0</v>
      </c>
      <c r="BM86" s="116">
        <f t="shared" si="1268"/>
        <v>0</v>
      </c>
    </row>
    <row r="87" spans="1:65" hidden="1" outlineLevel="1" x14ac:dyDescent="0.25">
      <c r="A87" s="89" t="s">
        <v>168</v>
      </c>
      <c r="B87" s="106">
        <f>'1'!B85</f>
        <v>0</v>
      </c>
      <c r="C87" s="103">
        <f>'1'!C85</f>
        <v>0</v>
      </c>
      <c r="D87" s="105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18">
        <v>0</v>
      </c>
      <c r="L87" s="118">
        <v>0</v>
      </c>
      <c r="M87" s="118">
        <v>0</v>
      </c>
      <c r="N87" s="105">
        <v>0</v>
      </c>
      <c r="O87" s="105">
        <v>0</v>
      </c>
      <c r="P87" s="105">
        <v>0</v>
      </c>
      <c r="Q87" s="105">
        <v>0</v>
      </c>
      <c r="R87" s="105">
        <v>0</v>
      </c>
      <c r="S87" s="105">
        <v>0</v>
      </c>
      <c r="T87" s="118">
        <v>0</v>
      </c>
      <c r="U87" s="118">
        <v>0</v>
      </c>
      <c r="V87" s="118">
        <v>0</v>
      </c>
      <c r="W87" s="105">
        <v>0</v>
      </c>
      <c r="X87" s="105">
        <v>0</v>
      </c>
      <c r="Y87" s="105">
        <v>0</v>
      </c>
      <c r="Z87" s="105">
        <v>0</v>
      </c>
      <c r="AA87" s="105">
        <v>0</v>
      </c>
      <c r="AB87" s="105">
        <v>0</v>
      </c>
      <c r="AC87" s="118">
        <v>0</v>
      </c>
      <c r="AD87" s="118">
        <v>0</v>
      </c>
      <c r="AE87" s="118">
        <v>0</v>
      </c>
      <c r="AF87" s="105">
        <v>0</v>
      </c>
      <c r="AG87" s="105">
        <v>0</v>
      </c>
      <c r="AH87" s="105">
        <v>0</v>
      </c>
      <c r="AI87" s="105">
        <v>0</v>
      </c>
      <c r="AJ87" s="105">
        <v>0</v>
      </c>
      <c r="AK87" s="105">
        <v>0</v>
      </c>
      <c r="AL87" s="118">
        <v>0</v>
      </c>
      <c r="AM87" s="118">
        <v>0</v>
      </c>
      <c r="AN87" s="118">
        <v>0</v>
      </c>
      <c r="AO87" s="105">
        <v>0</v>
      </c>
      <c r="AP87" s="105">
        <v>0</v>
      </c>
      <c r="AQ87" s="105">
        <v>0</v>
      </c>
      <c r="AR87" s="105">
        <v>0</v>
      </c>
      <c r="AS87" s="105">
        <v>0</v>
      </c>
      <c r="AT87" s="105">
        <v>0</v>
      </c>
      <c r="AU87" s="118">
        <v>0</v>
      </c>
      <c r="AV87" s="118">
        <v>0</v>
      </c>
      <c r="AW87" s="118">
        <v>0</v>
      </c>
      <c r="AX87" s="105">
        <v>0</v>
      </c>
      <c r="AY87" s="105">
        <v>0</v>
      </c>
      <c r="AZ87" s="105">
        <v>0</v>
      </c>
      <c r="BA87" s="105">
        <v>0</v>
      </c>
      <c r="BB87" s="105">
        <v>0</v>
      </c>
      <c r="BC87" s="105">
        <v>0</v>
      </c>
      <c r="BD87" s="118">
        <v>0</v>
      </c>
      <c r="BE87" s="118">
        <v>0</v>
      </c>
      <c r="BF87" s="118">
        <v>0</v>
      </c>
      <c r="BG87" s="55">
        <f t="shared" si="1269"/>
        <v>0</v>
      </c>
      <c r="BH87" s="55">
        <f t="shared" si="1263"/>
        <v>0</v>
      </c>
      <c r="BI87" s="55">
        <f t="shared" si="1264"/>
        <v>0</v>
      </c>
      <c r="BJ87" s="55">
        <f t="shared" si="1265"/>
        <v>0</v>
      </c>
      <c r="BK87" s="55">
        <f t="shared" si="1266"/>
        <v>0</v>
      </c>
      <c r="BL87" s="55">
        <f t="shared" si="1267"/>
        <v>0</v>
      </c>
      <c r="BM87" s="116">
        <f t="shared" si="1268"/>
        <v>0</v>
      </c>
    </row>
    <row r="88" spans="1:65" hidden="1" outlineLevel="1" x14ac:dyDescent="0.25">
      <c r="A88" s="89" t="s">
        <v>168</v>
      </c>
      <c r="B88" s="106">
        <f>'1'!B86</f>
        <v>0</v>
      </c>
      <c r="C88" s="103">
        <f>'1'!C86</f>
        <v>0</v>
      </c>
      <c r="D88" s="105">
        <v>0</v>
      </c>
      <c r="E88" s="105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18">
        <v>0</v>
      </c>
      <c r="L88" s="118">
        <v>0</v>
      </c>
      <c r="M88" s="118">
        <v>0</v>
      </c>
      <c r="N88" s="105">
        <v>0</v>
      </c>
      <c r="O88" s="105">
        <v>0</v>
      </c>
      <c r="P88" s="105">
        <v>0</v>
      </c>
      <c r="Q88" s="105">
        <v>0</v>
      </c>
      <c r="R88" s="105">
        <v>0</v>
      </c>
      <c r="S88" s="105">
        <v>0</v>
      </c>
      <c r="T88" s="118">
        <v>0</v>
      </c>
      <c r="U88" s="118">
        <v>0</v>
      </c>
      <c r="V88" s="118">
        <v>0</v>
      </c>
      <c r="W88" s="105">
        <v>0</v>
      </c>
      <c r="X88" s="105">
        <v>0</v>
      </c>
      <c r="Y88" s="105">
        <v>0</v>
      </c>
      <c r="Z88" s="105">
        <v>0</v>
      </c>
      <c r="AA88" s="105">
        <v>0</v>
      </c>
      <c r="AB88" s="105">
        <v>0</v>
      </c>
      <c r="AC88" s="118">
        <v>0</v>
      </c>
      <c r="AD88" s="118">
        <v>0</v>
      </c>
      <c r="AE88" s="118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18">
        <v>0</v>
      </c>
      <c r="AM88" s="118">
        <v>0</v>
      </c>
      <c r="AN88" s="118">
        <v>0</v>
      </c>
      <c r="AO88" s="105">
        <v>0</v>
      </c>
      <c r="AP88" s="105">
        <v>0</v>
      </c>
      <c r="AQ88" s="105">
        <v>0</v>
      </c>
      <c r="AR88" s="105">
        <v>0</v>
      </c>
      <c r="AS88" s="105">
        <v>0</v>
      </c>
      <c r="AT88" s="105">
        <v>0</v>
      </c>
      <c r="AU88" s="118">
        <v>0</v>
      </c>
      <c r="AV88" s="118">
        <v>0</v>
      </c>
      <c r="AW88" s="118">
        <v>0</v>
      </c>
      <c r="AX88" s="105">
        <v>0</v>
      </c>
      <c r="AY88" s="105">
        <v>0</v>
      </c>
      <c r="AZ88" s="105">
        <v>0</v>
      </c>
      <c r="BA88" s="105">
        <v>0</v>
      </c>
      <c r="BB88" s="105">
        <v>0</v>
      </c>
      <c r="BC88" s="105">
        <v>0</v>
      </c>
      <c r="BD88" s="118">
        <v>0</v>
      </c>
      <c r="BE88" s="118">
        <v>0</v>
      </c>
      <c r="BF88" s="118">
        <v>0</v>
      </c>
      <c r="BG88" s="55">
        <f t="shared" si="1269"/>
        <v>0</v>
      </c>
      <c r="BH88" s="55">
        <f t="shared" si="1263"/>
        <v>0</v>
      </c>
      <c r="BI88" s="55">
        <f t="shared" si="1264"/>
        <v>0</v>
      </c>
      <c r="BJ88" s="55">
        <f t="shared" si="1265"/>
        <v>0</v>
      </c>
      <c r="BK88" s="55">
        <f t="shared" si="1266"/>
        <v>0</v>
      </c>
      <c r="BL88" s="55">
        <f t="shared" si="1267"/>
        <v>0</v>
      </c>
      <c r="BM88" s="116">
        <f t="shared" si="1268"/>
        <v>0</v>
      </c>
    </row>
    <row r="89" spans="1:65" hidden="1" outlineLevel="1" x14ac:dyDescent="0.25">
      <c r="A89" s="89" t="s">
        <v>168</v>
      </c>
      <c r="B89" s="106">
        <f>'1'!B87</f>
        <v>0</v>
      </c>
      <c r="C89" s="103">
        <f>'1'!C87</f>
        <v>0</v>
      </c>
      <c r="D89" s="105"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18">
        <v>0</v>
      </c>
      <c r="L89" s="118">
        <v>0</v>
      </c>
      <c r="M89" s="118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18">
        <v>0</v>
      </c>
      <c r="U89" s="118">
        <v>0</v>
      </c>
      <c r="V89" s="118">
        <v>0</v>
      </c>
      <c r="W89" s="105">
        <v>0</v>
      </c>
      <c r="X89" s="105">
        <v>0</v>
      </c>
      <c r="Y89" s="105">
        <v>0</v>
      </c>
      <c r="Z89" s="105">
        <v>0</v>
      </c>
      <c r="AA89" s="105">
        <v>0</v>
      </c>
      <c r="AB89" s="105">
        <v>0</v>
      </c>
      <c r="AC89" s="118">
        <v>0</v>
      </c>
      <c r="AD89" s="118">
        <v>0</v>
      </c>
      <c r="AE89" s="118">
        <v>0</v>
      </c>
      <c r="AF89" s="105">
        <v>0</v>
      </c>
      <c r="AG89" s="105">
        <v>0</v>
      </c>
      <c r="AH89" s="105">
        <v>0</v>
      </c>
      <c r="AI89" s="105">
        <v>0</v>
      </c>
      <c r="AJ89" s="105">
        <v>0</v>
      </c>
      <c r="AK89" s="105">
        <v>0</v>
      </c>
      <c r="AL89" s="118">
        <v>0</v>
      </c>
      <c r="AM89" s="118">
        <v>0</v>
      </c>
      <c r="AN89" s="118">
        <v>0</v>
      </c>
      <c r="AO89" s="105">
        <v>0</v>
      </c>
      <c r="AP89" s="105">
        <v>0</v>
      </c>
      <c r="AQ89" s="105">
        <v>0</v>
      </c>
      <c r="AR89" s="105">
        <v>0</v>
      </c>
      <c r="AS89" s="105">
        <v>0</v>
      </c>
      <c r="AT89" s="105">
        <v>0</v>
      </c>
      <c r="AU89" s="118">
        <v>0</v>
      </c>
      <c r="AV89" s="118">
        <v>0</v>
      </c>
      <c r="AW89" s="118">
        <v>0</v>
      </c>
      <c r="AX89" s="105">
        <v>0</v>
      </c>
      <c r="AY89" s="105">
        <v>0</v>
      </c>
      <c r="AZ89" s="105">
        <v>0</v>
      </c>
      <c r="BA89" s="105">
        <v>0</v>
      </c>
      <c r="BB89" s="105">
        <v>0</v>
      </c>
      <c r="BC89" s="105">
        <v>0</v>
      </c>
      <c r="BD89" s="118">
        <v>0</v>
      </c>
      <c r="BE89" s="118">
        <v>0</v>
      </c>
      <c r="BF89" s="118">
        <v>0</v>
      </c>
      <c r="BG89" s="55">
        <f t="shared" si="1269"/>
        <v>0</v>
      </c>
      <c r="BH89" s="55">
        <f t="shared" si="1263"/>
        <v>0</v>
      </c>
      <c r="BI89" s="55">
        <f t="shared" si="1264"/>
        <v>0</v>
      </c>
      <c r="BJ89" s="55">
        <f t="shared" si="1265"/>
        <v>0</v>
      </c>
      <c r="BK89" s="55">
        <f t="shared" si="1266"/>
        <v>0</v>
      </c>
      <c r="BL89" s="55">
        <f t="shared" si="1267"/>
        <v>0</v>
      </c>
      <c r="BM89" s="116">
        <f t="shared" si="1268"/>
        <v>0</v>
      </c>
    </row>
    <row r="90" spans="1:65" hidden="1" outlineLevel="1" x14ac:dyDescent="0.25">
      <c r="A90" s="89" t="s">
        <v>168</v>
      </c>
      <c r="B90" s="106">
        <f>'1'!B88</f>
        <v>0</v>
      </c>
      <c r="C90" s="103">
        <f>'1'!C88</f>
        <v>0</v>
      </c>
      <c r="D90" s="105">
        <v>0</v>
      </c>
      <c r="E90" s="105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18">
        <v>0</v>
      </c>
      <c r="L90" s="118">
        <v>0</v>
      </c>
      <c r="M90" s="118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0</v>
      </c>
      <c r="S90" s="105">
        <v>0</v>
      </c>
      <c r="T90" s="118">
        <v>0</v>
      </c>
      <c r="U90" s="118">
        <v>0</v>
      </c>
      <c r="V90" s="118">
        <v>0</v>
      </c>
      <c r="W90" s="105">
        <v>0</v>
      </c>
      <c r="X90" s="105">
        <v>0</v>
      </c>
      <c r="Y90" s="105">
        <v>0</v>
      </c>
      <c r="Z90" s="105">
        <v>0</v>
      </c>
      <c r="AA90" s="105">
        <v>0</v>
      </c>
      <c r="AB90" s="105">
        <v>0</v>
      </c>
      <c r="AC90" s="118">
        <v>0</v>
      </c>
      <c r="AD90" s="118">
        <v>0</v>
      </c>
      <c r="AE90" s="118">
        <v>0</v>
      </c>
      <c r="AF90" s="105">
        <v>0</v>
      </c>
      <c r="AG90" s="105">
        <v>0</v>
      </c>
      <c r="AH90" s="105">
        <v>0</v>
      </c>
      <c r="AI90" s="105">
        <v>0</v>
      </c>
      <c r="AJ90" s="105">
        <v>0</v>
      </c>
      <c r="AK90" s="105">
        <v>0</v>
      </c>
      <c r="AL90" s="118">
        <v>0</v>
      </c>
      <c r="AM90" s="118">
        <v>0</v>
      </c>
      <c r="AN90" s="118">
        <v>0</v>
      </c>
      <c r="AO90" s="105">
        <v>0</v>
      </c>
      <c r="AP90" s="105">
        <v>0</v>
      </c>
      <c r="AQ90" s="105">
        <v>0</v>
      </c>
      <c r="AR90" s="105">
        <v>0</v>
      </c>
      <c r="AS90" s="105">
        <v>0</v>
      </c>
      <c r="AT90" s="105">
        <v>0</v>
      </c>
      <c r="AU90" s="118">
        <v>0</v>
      </c>
      <c r="AV90" s="118">
        <v>0</v>
      </c>
      <c r="AW90" s="118">
        <v>0</v>
      </c>
      <c r="AX90" s="105">
        <v>0</v>
      </c>
      <c r="AY90" s="105">
        <v>0</v>
      </c>
      <c r="AZ90" s="105">
        <v>0</v>
      </c>
      <c r="BA90" s="105">
        <v>0</v>
      </c>
      <c r="BB90" s="105">
        <v>0</v>
      </c>
      <c r="BC90" s="105">
        <v>0</v>
      </c>
      <c r="BD90" s="118">
        <v>0</v>
      </c>
      <c r="BE90" s="118">
        <v>0</v>
      </c>
      <c r="BF90" s="118">
        <v>0</v>
      </c>
      <c r="BG90" s="55">
        <f t="shared" si="1269"/>
        <v>0</v>
      </c>
      <c r="BH90" s="55">
        <f t="shared" si="1263"/>
        <v>0</v>
      </c>
      <c r="BI90" s="55">
        <f t="shared" si="1264"/>
        <v>0</v>
      </c>
      <c r="BJ90" s="55">
        <f t="shared" si="1265"/>
        <v>0</v>
      </c>
      <c r="BK90" s="55">
        <f t="shared" si="1266"/>
        <v>0</v>
      </c>
      <c r="BL90" s="55">
        <f t="shared" si="1267"/>
        <v>0</v>
      </c>
      <c r="BM90" s="116">
        <f t="shared" si="1268"/>
        <v>0</v>
      </c>
    </row>
    <row r="91" spans="1:65" hidden="1" outlineLevel="1" x14ac:dyDescent="0.25">
      <c r="A91" s="89" t="s">
        <v>168</v>
      </c>
      <c r="B91" s="106">
        <f>'1'!B89</f>
        <v>0</v>
      </c>
      <c r="C91" s="103">
        <f>'1'!C89</f>
        <v>0</v>
      </c>
      <c r="D91" s="105">
        <v>0</v>
      </c>
      <c r="E91" s="105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18">
        <v>0</v>
      </c>
      <c r="L91" s="118">
        <v>0</v>
      </c>
      <c r="M91" s="118">
        <v>0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105">
        <v>0</v>
      </c>
      <c r="T91" s="118">
        <v>0</v>
      </c>
      <c r="U91" s="118">
        <v>0</v>
      </c>
      <c r="V91" s="118">
        <v>0</v>
      </c>
      <c r="W91" s="105">
        <v>0</v>
      </c>
      <c r="X91" s="105">
        <v>0</v>
      </c>
      <c r="Y91" s="105">
        <v>0</v>
      </c>
      <c r="Z91" s="105">
        <v>0</v>
      </c>
      <c r="AA91" s="105">
        <v>0</v>
      </c>
      <c r="AB91" s="105">
        <v>0</v>
      </c>
      <c r="AC91" s="118">
        <v>0</v>
      </c>
      <c r="AD91" s="118">
        <v>0</v>
      </c>
      <c r="AE91" s="118">
        <v>0</v>
      </c>
      <c r="AF91" s="105">
        <v>0</v>
      </c>
      <c r="AG91" s="105">
        <v>0</v>
      </c>
      <c r="AH91" s="105">
        <v>0</v>
      </c>
      <c r="AI91" s="105">
        <v>0</v>
      </c>
      <c r="AJ91" s="105">
        <v>0</v>
      </c>
      <c r="AK91" s="105">
        <v>0</v>
      </c>
      <c r="AL91" s="118">
        <v>0</v>
      </c>
      <c r="AM91" s="118">
        <v>0</v>
      </c>
      <c r="AN91" s="118">
        <v>0</v>
      </c>
      <c r="AO91" s="105">
        <v>0</v>
      </c>
      <c r="AP91" s="105">
        <v>0</v>
      </c>
      <c r="AQ91" s="105">
        <v>0</v>
      </c>
      <c r="AR91" s="105">
        <v>0</v>
      </c>
      <c r="AS91" s="105">
        <v>0</v>
      </c>
      <c r="AT91" s="105">
        <v>0</v>
      </c>
      <c r="AU91" s="118">
        <v>0</v>
      </c>
      <c r="AV91" s="118">
        <v>0</v>
      </c>
      <c r="AW91" s="118">
        <v>0</v>
      </c>
      <c r="AX91" s="105">
        <v>0</v>
      </c>
      <c r="AY91" s="105">
        <v>0</v>
      </c>
      <c r="AZ91" s="105">
        <v>0</v>
      </c>
      <c r="BA91" s="105">
        <v>0</v>
      </c>
      <c r="BB91" s="105">
        <v>0</v>
      </c>
      <c r="BC91" s="105">
        <v>0</v>
      </c>
      <c r="BD91" s="118">
        <v>0</v>
      </c>
      <c r="BE91" s="118">
        <v>0</v>
      </c>
      <c r="BF91" s="118">
        <v>0</v>
      </c>
      <c r="BG91" s="55">
        <f t="shared" si="1269"/>
        <v>0</v>
      </c>
      <c r="BH91" s="55">
        <f t="shared" si="1263"/>
        <v>0</v>
      </c>
      <c r="BI91" s="55">
        <f t="shared" si="1264"/>
        <v>0</v>
      </c>
      <c r="BJ91" s="55">
        <f t="shared" si="1265"/>
        <v>0</v>
      </c>
      <c r="BK91" s="55">
        <f t="shared" si="1266"/>
        <v>0</v>
      </c>
      <c r="BL91" s="55">
        <f t="shared" si="1267"/>
        <v>0</v>
      </c>
      <c r="BM91" s="116">
        <f t="shared" si="1268"/>
        <v>0</v>
      </c>
    </row>
    <row r="92" spans="1:65" hidden="1" outlineLevel="1" x14ac:dyDescent="0.25">
      <c r="A92" s="89" t="s">
        <v>168</v>
      </c>
      <c r="B92" s="106">
        <f>'1'!B90</f>
        <v>0</v>
      </c>
      <c r="C92" s="103">
        <f>'1'!C90</f>
        <v>0</v>
      </c>
      <c r="D92" s="105">
        <v>0</v>
      </c>
      <c r="E92" s="105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18">
        <v>0</v>
      </c>
      <c r="L92" s="118">
        <v>0</v>
      </c>
      <c r="M92" s="118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105">
        <v>0</v>
      </c>
      <c r="T92" s="118">
        <v>0</v>
      </c>
      <c r="U92" s="118">
        <v>0</v>
      </c>
      <c r="V92" s="118">
        <v>0</v>
      </c>
      <c r="W92" s="105">
        <v>0</v>
      </c>
      <c r="X92" s="105">
        <v>0</v>
      </c>
      <c r="Y92" s="105">
        <v>0</v>
      </c>
      <c r="Z92" s="105">
        <v>0</v>
      </c>
      <c r="AA92" s="105">
        <v>0</v>
      </c>
      <c r="AB92" s="105">
        <v>0</v>
      </c>
      <c r="AC92" s="118">
        <v>0</v>
      </c>
      <c r="AD92" s="118">
        <v>0</v>
      </c>
      <c r="AE92" s="118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18">
        <v>0</v>
      </c>
      <c r="AM92" s="118">
        <v>0</v>
      </c>
      <c r="AN92" s="118">
        <v>0</v>
      </c>
      <c r="AO92" s="105">
        <v>0</v>
      </c>
      <c r="AP92" s="105">
        <v>0</v>
      </c>
      <c r="AQ92" s="105">
        <v>0</v>
      </c>
      <c r="AR92" s="105">
        <v>0</v>
      </c>
      <c r="AS92" s="105">
        <v>0</v>
      </c>
      <c r="AT92" s="105">
        <v>0</v>
      </c>
      <c r="AU92" s="118">
        <v>0</v>
      </c>
      <c r="AV92" s="118">
        <v>0</v>
      </c>
      <c r="AW92" s="118">
        <v>0</v>
      </c>
      <c r="AX92" s="105">
        <v>0</v>
      </c>
      <c r="AY92" s="105">
        <v>0</v>
      </c>
      <c r="AZ92" s="105">
        <v>0</v>
      </c>
      <c r="BA92" s="105">
        <v>0</v>
      </c>
      <c r="BB92" s="105">
        <v>0</v>
      </c>
      <c r="BC92" s="105">
        <v>0</v>
      </c>
      <c r="BD92" s="118">
        <v>0</v>
      </c>
      <c r="BE92" s="118">
        <v>0</v>
      </c>
      <c r="BF92" s="118">
        <v>0</v>
      </c>
      <c r="BG92" s="55">
        <f t="shared" si="1269"/>
        <v>0</v>
      </c>
      <c r="BH92" s="55">
        <f t="shared" si="1263"/>
        <v>0</v>
      </c>
      <c r="BI92" s="55">
        <f t="shared" si="1264"/>
        <v>0</v>
      </c>
      <c r="BJ92" s="55">
        <f t="shared" si="1265"/>
        <v>0</v>
      </c>
      <c r="BK92" s="55">
        <f t="shared" si="1266"/>
        <v>0</v>
      </c>
      <c r="BL92" s="55">
        <f t="shared" si="1267"/>
        <v>0</v>
      </c>
      <c r="BM92" s="116">
        <f t="shared" si="1268"/>
        <v>0</v>
      </c>
    </row>
    <row r="93" spans="1:65" hidden="1" outlineLevel="1" x14ac:dyDescent="0.25">
      <c r="A93" s="89" t="s">
        <v>168</v>
      </c>
      <c r="B93" s="106">
        <f>'1'!B91</f>
        <v>0</v>
      </c>
      <c r="C93" s="103">
        <f>'1'!C91</f>
        <v>0</v>
      </c>
      <c r="D93" s="105">
        <v>0</v>
      </c>
      <c r="E93" s="105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18">
        <v>0</v>
      </c>
      <c r="L93" s="118">
        <v>0</v>
      </c>
      <c r="M93" s="118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v>0</v>
      </c>
      <c r="T93" s="118">
        <v>0</v>
      </c>
      <c r="U93" s="118">
        <v>0</v>
      </c>
      <c r="V93" s="118">
        <v>0</v>
      </c>
      <c r="W93" s="105">
        <v>0</v>
      </c>
      <c r="X93" s="105">
        <v>0</v>
      </c>
      <c r="Y93" s="105">
        <v>0</v>
      </c>
      <c r="Z93" s="105">
        <v>0</v>
      </c>
      <c r="AA93" s="105">
        <v>0</v>
      </c>
      <c r="AB93" s="105">
        <v>0</v>
      </c>
      <c r="AC93" s="118">
        <v>0</v>
      </c>
      <c r="AD93" s="118">
        <v>0</v>
      </c>
      <c r="AE93" s="118">
        <v>0</v>
      </c>
      <c r="AF93" s="105">
        <v>0</v>
      </c>
      <c r="AG93" s="105">
        <v>0</v>
      </c>
      <c r="AH93" s="105">
        <v>0</v>
      </c>
      <c r="AI93" s="105">
        <v>0</v>
      </c>
      <c r="AJ93" s="105">
        <v>0</v>
      </c>
      <c r="AK93" s="105">
        <v>0</v>
      </c>
      <c r="AL93" s="118">
        <v>0</v>
      </c>
      <c r="AM93" s="118">
        <v>0</v>
      </c>
      <c r="AN93" s="118">
        <v>0</v>
      </c>
      <c r="AO93" s="105">
        <v>0</v>
      </c>
      <c r="AP93" s="105">
        <v>0</v>
      </c>
      <c r="AQ93" s="105">
        <v>0</v>
      </c>
      <c r="AR93" s="105">
        <v>0</v>
      </c>
      <c r="AS93" s="105">
        <v>0</v>
      </c>
      <c r="AT93" s="105">
        <v>0</v>
      </c>
      <c r="AU93" s="118">
        <v>0</v>
      </c>
      <c r="AV93" s="118">
        <v>0</v>
      </c>
      <c r="AW93" s="118">
        <v>0</v>
      </c>
      <c r="AX93" s="105">
        <v>0</v>
      </c>
      <c r="AY93" s="105">
        <v>0</v>
      </c>
      <c r="AZ93" s="105">
        <v>0</v>
      </c>
      <c r="BA93" s="105">
        <v>0</v>
      </c>
      <c r="BB93" s="105">
        <v>0</v>
      </c>
      <c r="BC93" s="105">
        <v>0</v>
      </c>
      <c r="BD93" s="118">
        <v>0</v>
      </c>
      <c r="BE93" s="118">
        <v>0</v>
      </c>
      <c r="BF93" s="118">
        <v>0</v>
      </c>
      <c r="BG93" s="55">
        <f t="shared" si="1269"/>
        <v>0</v>
      </c>
      <c r="BH93" s="55">
        <f t="shared" si="1263"/>
        <v>0</v>
      </c>
      <c r="BI93" s="55">
        <f t="shared" si="1264"/>
        <v>0</v>
      </c>
      <c r="BJ93" s="55">
        <f t="shared" si="1265"/>
        <v>0</v>
      </c>
      <c r="BK93" s="55">
        <f t="shared" si="1266"/>
        <v>0</v>
      </c>
      <c r="BL93" s="55">
        <f t="shared" si="1267"/>
        <v>0</v>
      </c>
      <c r="BM93" s="116">
        <f t="shared" si="1268"/>
        <v>0</v>
      </c>
    </row>
    <row r="94" spans="1:65" hidden="1" outlineLevel="1" x14ac:dyDescent="0.25">
      <c r="A94" s="89" t="s">
        <v>168</v>
      </c>
      <c r="B94" s="106">
        <f>'1'!B92</f>
        <v>0</v>
      </c>
      <c r="C94" s="103">
        <f>'1'!C92</f>
        <v>0</v>
      </c>
      <c r="D94" s="105">
        <v>0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18">
        <v>0</v>
      </c>
      <c r="L94" s="118">
        <v>0</v>
      </c>
      <c r="M94" s="118">
        <v>0</v>
      </c>
      <c r="N94" s="105">
        <v>0</v>
      </c>
      <c r="O94" s="105">
        <v>0</v>
      </c>
      <c r="P94" s="105">
        <v>0</v>
      </c>
      <c r="Q94" s="105">
        <v>0</v>
      </c>
      <c r="R94" s="105">
        <v>0</v>
      </c>
      <c r="S94" s="105">
        <v>0</v>
      </c>
      <c r="T94" s="118">
        <v>0</v>
      </c>
      <c r="U94" s="118">
        <v>0</v>
      </c>
      <c r="V94" s="118">
        <v>0</v>
      </c>
      <c r="W94" s="105">
        <v>0</v>
      </c>
      <c r="X94" s="105">
        <v>0</v>
      </c>
      <c r="Y94" s="105">
        <v>0</v>
      </c>
      <c r="Z94" s="105">
        <v>0</v>
      </c>
      <c r="AA94" s="105">
        <v>0</v>
      </c>
      <c r="AB94" s="105">
        <v>0</v>
      </c>
      <c r="AC94" s="118">
        <v>0</v>
      </c>
      <c r="AD94" s="118">
        <v>0</v>
      </c>
      <c r="AE94" s="118">
        <v>0</v>
      </c>
      <c r="AF94" s="105">
        <v>0</v>
      </c>
      <c r="AG94" s="105">
        <v>0</v>
      </c>
      <c r="AH94" s="105">
        <v>0</v>
      </c>
      <c r="AI94" s="105">
        <v>0</v>
      </c>
      <c r="AJ94" s="105">
        <v>0</v>
      </c>
      <c r="AK94" s="105">
        <v>0</v>
      </c>
      <c r="AL94" s="118">
        <v>0</v>
      </c>
      <c r="AM94" s="118">
        <v>0</v>
      </c>
      <c r="AN94" s="118">
        <v>0</v>
      </c>
      <c r="AO94" s="105">
        <v>0</v>
      </c>
      <c r="AP94" s="105">
        <v>0</v>
      </c>
      <c r="AQ94" s="105">
        <v>0</v>
      </c>
      <c r="AR94" s="105">
        <v>0</v>
      </c>
      <c r="AS94" s="105">
        <v>0</v>
      </c>
      <c r="AT94" s="105">
        <v>0</v>
      </c>
      <c r="AU94" s="118">
        <v>0</v>
      </c>
      <c r="AV94" s="118">
        <v>0</v>
      </c>
      <c r="AW94" s="118">
        <v>0</v>
      </c>
      <c r="AX94" s="105">
        <v>0</v>
      </c>
      <c r="AY94" s="105">
        <v>0</v>
      </c>
      <c r="AZ94" s="105">
        <v>0</v>
      </c>
      <c r="BA94" s="105">
        <v>0</v>
      </c>
      <c r="BB94" s="105">
        <v>0</v>
      </c>
      <c r="BC94" s="105">
        <v>0</v>
      </c>
      <c r="BD94" s="118">
        <v>0</v>
      </c>
      <c r="BE94" s="118">
        <v>0</v>
      </c>
      <c r="BF94" s="118">
        <v>0</v>
      </c>
      <c r="BG94" s="55">
        <f t="shared" si="1269"/>
        <v>0</v>
      </c>
      <c r="BH94" s="55">
        <f t="shared" si="1263"/>
        <v>0</v>
      </c>
      <c r="BI94" s="55">
        <f t="shared" si="1264"/>
        <v>0</v>
      </c>
      <c r="BJ94" s="55">
        <f t="shared" si="1265"/>
        <v>0</v>
      </c>
      <c r="BK94" s="55">
        <f t="shared" si="1266"/>
        <v>0</v>
      </c>
      <c r="BL94" s="55">
        <f t="shared" si="1267"/>
        <v>0</v>
      </c>
      <c r="BM94" s="116">
        <f t="shared" si="1268"/>
        <v>0</v>
      </c>
    </row>
    <row r="95" spans="1:65" hidden="1" outlineLevel="1" x14ac:dyDescent="0.25">
      <c r="A95" s="89" t="s">
        <v>168</v>
      </c>
      <c r="B95" s="106">
        <f>'1'!B93</f>
        <v>0</v>
      </c>
      <c r="C95" s="103">
        <f>'1'!C93</f>
        <v>0</v>
      </c>
      <c r="D95" s="105">
        <v>0</v>
      </c>
      <c r="E95" s="105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18">
        <v>0</v>
      </c>
      <c r="L95" s="118">
        <v>0</v>
      </c>
      <c r="M95" s="118">
        <v>0</v>
      </c>
      <c r="N95" s="105">
        <v>0</v>
      </c>
      <c r="O95" s="105">
        <v>0</v>
      </c>
      <c r="P95" s="105">
        <v>0</v>
      </c>
      <c r="Q95" s="105">
        <v>0</v>
      </c>
      <c r="R95" s="105">
        <v>0</v>
      </c>
      <c r="S95" s="105">
        <v>0</v>
      </c>
      <c r="T95" s="118">
        <v>0</v>
      </c>
      <c r="U95" s="118">
        <v>0</v>
      </c>
      <c r="V95" s="118">
        <v>0</v>
      </c>
      <c r="W95" s="105">
        <v>0</v>
      </c>
      <c r="X95" s="105">
        <v>0</v>
      </c>
      <c r="Y95" s="105">
        <v>0</v>
      </c>
      <c r="Z95" s="105">
        <v>0</v>
      </c>
      <c r="AA95" s="105">
        <v>0</v>
      </c>
      <c r="AB95" s="105">
        <v>0</v>
      </c>
      <c r="AC95" s="118">
        <v>0</v>
      </c>
      <c r="AD95" s="118">
        <v>0</v>
      </c>
      <c r="AE95" s="118">
        <v>0</v>
      </c>
      <c r="AF95" s="105">
        <v>0</v>
      </c>
      <c r="AG95" s="105">
        <v>0</v>
      </c>
      <c r="AH95" s="105">
        <v>0</v>
      </c>
      <c r="AI95" s="105">
        <v>0</v>
      </c>
      <c r="AJ95" s="105">
        <v>0</v>
      </c>
      <c r="AK95" s="105">
        <v>0</v>
      </c>
      <c r="AL95" s="118">
        <v>0</v>
      </c>
      <c r="AM95" s="118">
        <v>0</v>
      </c>
      <c r="AN95" s="118">
        <v>0</v>
      </c>
      <c r="AO95" s="105">
        <v>0</v>
      </c>
      <c r="AP95" s="105">
        <v>0</v>
      </c>
      <c r="AQ95" s="105">
        <v>0</v>
      </c>
      <c r="AR95" s="105">
        <v>0</v>
      </c>
      <c r="AS95" s="105">
        <v>0</v>
      </c>
      <c r="AT95" s="105">
        <v>0</v>
      </c>
      <c r="AU95" s="118">
        <v>0</v>
      </c>
      <c r="AV95" s="118">
        <v>0</v>
      </c>
      <c r="AW95" s="118">
        <v>0</v>
      </c>
      <c r="AX95" s="105">
        <v>0</v>
      </c>
      <c r="AY95" s="105">
        <v>0</v>
      </c>
      <c r="AZ95" s="105">
        <v>0</v>
      </c>
      <c r="BA95" s="105">
        <v>0</v>
      </c>
      <c r="BB95" s="105">
        <v>0</v>
      </c>
      <c r="BC95" s="105">
        <v>0</v>
      </c>
      <c r="BD95" s="118">
        <v>0</v>
      </c>
      <c r="BE95" s="118">
        <v>0</v>
      </c>
      <c r="BF95" s="118">
        <v>0</v>
      </c>
      <c r="BG95" s="55">
        <f t="shared" si="1269"/>
        <v>0</v>
      </c>
      <c r="BH95" s="55">
        <f t="shared" si="1263"/>
        <v>0</v>
      </c>
      <c r="BI95" s="55">
        <f t="shared" si="1264"/>
        <v>0</v>
      </c>
      <c r="BJ95" s="55">
        <f t="shared" si="1265"/>
        <v>0</v>
      </c>
      <c r="BK95" s="55">
        <f t="shared" si="1266"/>
        <v>0</v>
      </c>
      <c r="BL95" s="55">
        <f t="shared" si="1267"/>
        <v>0</v>
      </c>
      <c r="BM95" s="116">
        <f t="shared" si="1268"/>
        <v>0</v>
      </c>
    </row>
    <row r="96" spans="1:65" hidden="1" outlineLevel="1" x14ac:dyDescent="0.25">
      <c r="A96" s="89" t="s">
        <v>168</v>
      </c>
      <c r="B96" s="106">
        <f>'1'!B94</f>
        <v>0</v>
      </c>
      <c r="C96" s="103">
        <f>'1'!C94</f>
        <v>0</v>
      </c>
      <c r="D96" s="105">
        <v>0</v>
      </c>
      <c r="E96" s="105">
        <v>0</v>
      </c>
      <c r="F96" s="105">
        <v>0</v>
      </c>
      <c r="G96" s="105">
        <v>0</v>
      </c>
      <c r="H96" s="105">
        <v>0</v>
      </c>
      <c r="I96" s="105">
        <v>0</v>
      </c>
      <c r="J96" s="105">
        <v>0</v>
      </c>
      <c r="K96" s="118">
        <v>0</v>
      </c>
      <c r="L96" s="118">
        <v>0</v>
      </c>
      <c r="M96" s="118">
        <v>0</v>
      </c>
      <c r="N96" s="105">
        <v>0</v>
      </c>
      <c r="O96" s="105">
        <v>0</v>
      </c>
      <c r="P96" s="105">
        <v>0</v>
      </c>
      <c r="Q96" s="105">
        <v>0</v>
      </c>
      <c r="R96" s="105">
        <v>0</v>
      </c>
      <c r="S96" s="105">
        <v>0</v>
      </c>
      <c r="T96" s="118">
        <v>0</v>
      </c>
      <c r="U96" s="118">
        <v>0</v>
      </c>
      <c r="V96" s="118">
        <v>0</v>
      </c>
      <c r="W96" s="105">
        <v>0</v>
      </c>
      <c r="X96" s="105">
        <v>0</v>
      </c>
      <c r="Y96" s="105">
        <v>0</v>
      </c>
      <c r="Z96" s="105">
        <v>0</v>
      </c>
      <c r="AA96" s="105">
        <v>0</v>
      </c>
      <c r="AB96" s="105">
        <v>0</v>
      </c>
      <c r="AC96" s="118">
        <v>0</v>
      </c>
      <c r="AD96" s="118">
        <v>0</v>
      </c>
      <c r="AE96" s="118"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v>0</v>
      </c>
      <c r="AK96" s="105">
        <v>0</v>
      </c>
      <c r="AL96" s="118">
        <v>0</v>
      </c>
      <c r="AM96" s="118">
        <v>0</v>
      </c>
      <c r="AN96" s="118">
        <v>0</v>
      </c>
      <c r="AO96" s="105">
        <v>0</v>
      </c>
      <c r="AP96" s="105">
        <v>0</v>
      </c>
      <c r="AQ96" s="105">
        <v>0</v>
      </c>
      <c r="AR96" s="105">
        <v>0</v>
      </c>
      <c r="AS96" s="105">
        <v>0</v>
      </c>
      <c r="AT96" s="105">
        <v>0</v>
      </c>
      <c r="AU96" s="118">
        <v>0</v>
      </c>
      <c r="AV96" s="118">
        <v>0</v>
      </c>
      <c r="AW96" s="118">
        <v>0</v>
      </c>
      <c r="AX96" s="105">
        <v>0</v>
      </c>
      <c r="AY96" s="105">
        <v>0</v>
      </c>
      <c r="AZ96" s="105">
        <v>0</v>
      </c>
      <c r="BA96" s="105">
        <v>0</v>
      </c>
      <c r="BB96" s="105">
        <v>0</v>
      </c>
      <c r="BC96" s="105">
        <v>0</v>
      </c>
      <c r="BD96" s="118">
        <v>0</v>
      </c>
      <c r="BE96" s="118">
        <v>0</v>
      </c>
      <c r="BF96" s="118">
        <v>0</v>
      </c>
      <c r="BG96" s="55">
        <f t="shared" si="1269"/>
        <v>0</v>
      </c>
      <c r="BH96" s="55">
        <f t="shared" si="1263"/>
        <v>0</v>
      </c>
      <c r="BI96" s="55">
        <f t="shared" si="1264"/>
        <v>0</v>
      </c>
      <c r="BJ96" s="55">
        <f t="shared" si="1265"/>
        <v>0</v>
      </c>
      <c r="BK96" s="55">
        <f t="shared" si="1266"/>
        <v>0</v>
      </c>
      <c r="BL96" s="55">
        <f t="shared" si="1267"/>
        <v>0</v>
      </c>
      <c r="BM96" s="116">
        <f t="shared" si="1268"/>
        <v>0</v>
      </c>
    </row>
    <row r="97" spans="1:65" ht="63" collapsed="1" x14ac:dyDescent="0.25">
      <c r="A97" s="48" t="s">
        <v>169</v>
      </c>
      <c r="B97" s="33" t="s">
        <v>370</v>
      </c>
      <c r="C97" s="49" t="s">
        <v>330</v>
      </c>
      <c r="D97" s="104">
        <f t="shared" ref="D97:AI97" si="1270">SUM(D98:D112)</f>
        <v>54.300833333333337</v>
      </c>
      <c r="E97" s="104">
        <f t="shared" si="1270"/>
        <v>0</v>
      </c>
      <c r="F97" s="104">
        <f t="shared" si="1270"/>
        <v>10.7</v>
      </c>
      <c r="G97" s="104">
        <f t="shared" si="1270"/>
        <v>1.26</v>
      </c>
      <c r="H97" s="104">
        <f t="shared" si="1270"/>
        <v>0</v>
      </c>
      <c r="I97" s="104">
        <f t="shared" si="1270"/>
        <v>0</v>
      </c>
      <c r="J97" s="104">
        <f t="shared" si="1270"/>
        <v>0</v>
      </c>
      <c r="K97" s="117">
        <f t="shared" si="1270"/>
        <v>7</v>
      </c>
      <c r="L97" s="117">
        <f t="shared" si="1270"/>
        <v>0</v>
      </c>
      <c r="M97" s="117">
        <f t="shared" si="1270"/>
        <v>0</v>
      </c>
      <c r="N97" s="104">
        <f t="shared" si="1270"/>
        <v>0</v>
      </c>
      <c r="O97" s="104">
        <f t="shared" si="1270"/>
        <v>11.987500000000001</v>
      </c>
      <c r="P97" s="104">
        <f t="shared" si="1270"/>
        <v>1.29</v>
      </c>
      <c r="Q97" s="104">
        <f t="shared" si="1270"/>
        <v>0</v>
      </c>
      <c r="R97" s="104">
        <f t="shared" si="1270"/>
        <v>0</v>
      </c>
      <c r="S97" s="104">
        <f t="shared" si="1270"/>
        <v>0</v>
      </c>
      <c r="T97" s="117">
        <f t="shared" si="1270"/>
        <v>0</v>
      </c>
      <c r="U97" s="117">
        <f t="shared" si="1270"/>
        <v>0</v>
      </c>
      <c r="V97" s="117">
        <f t="shared" si="1270"/>
        <v>0</v>
      </c>
      <c r="W97" s="104">
        <f t="shared" si="1270"/>
        <v>0</v>
      </c>
      <c r="X97" s="104">
        <f t="shared" si="1270"/>
        <v>12.196666666666667</v>
      </c>
      <c r="Y97" s="104">
        <f t="shared" si="1270"/>
        <v>2.6500000000000004</v>
      </c>
      <c r="Z97" s="104">
        <f t="shared" si="1270"/>
        <v>0</v>
      </c>
      <c r="AA97" s="104">
        <f t="shared" si="1270"/>
        <v>0</v>
      </c>
      <c r="AB97" s="104">
        <f t="shared" si="1270"/>
        <v>0</v>
      </c>
      <c r="AC97" s="117">
        <f t="shared" si="1270"/>
        <v>0</v>
      </c>
      <c r="AD97" s="117">
        <f t="shared" si="1270"/>
        <v>0</v>
      </c>
      <c r="AE97" s="117">
        <f t="shared" si="1270"/>
        <v>0</v>
      </c>
      <c r="AF97" s="104">
        <f t="shared" si="1270"/>
        <v>0</v>
      </c>
      <c r="AG97" s="104">
        <f t="shared" si="1270"/>
        <v>6.5</v>
      </c>
      <c r="AH97" s="104">
        <f t="shared" si="1270"/>
        <v>1.63</v>
      </c>
      <c r="AI97" s="104">
        <f t="shared" si="1270"/>
        <v>0</v>
      </c>
      <c r="AJ97" s="104">
        <f t="shared" ref="AJ97:BM97" si="1271">SUM(AJ98:AJ112)</f>
        <v>0</v>
      </c>
      <c r="AK97" s="104">
        <f t="shared" si="1271"/>
        <v>0</v>
      </c>
      <c r="AL97" s="117">
        <f t="shared" si="1271"/>
        <v>0</v>
      </c>
      <c r="AM97" s="117">
        <f t="shared" si="1271"/>
        <v>0</v>
      </c>
      <c r="AN97" s="117">
        <f t="shared" si="1271"/>
        <v>0</v>
      </c>
      <c r="AO97" s="104">
        <f t="shared" si="1271"/>
        <v>0</v>
      </c>
      <c r="AP97" s="104">
        <f t="shared" si="1271"/>
        <v>5.8333333333333339</v>
      </c>
      <c r="AQ97" s="104">
        <f t="shared" si="1271"/>
        <v>1.1200000000000001</v>
      </c>
      <c r="AR97" s="104">
        <f t="shared" si="1271"/>
        <v>0</v>
      </c>
      <c r="AS97" s="104">
        <f t="shared" si="1271"/>
        <v>0</v>
      </c>
      <c r="AT97" s="104">
        <f t="shared" si="1271"/>
        <v>0</v>
      </c>
      <c r="AU97" s="117">
        <f t="shared" si="1271"/>
        <v>0</v>
      </c>
      <c r="AV97" s="117">
        <f t="shared" si="1271"/>
        <v>0</v>
      </c>
      <c r="AW97" s="117">
        <f t="shared" si="1271"/>
        <v>0</v>
      </c>
      <c r="AX97" s="104">
        <f t="shared" si="1271"/>
        <v>0</v>
      </c>
      <c r="AY97" s="104">
        <f t="shared" si="1271"/>
        <v>7.0833333333333339</v>
      </c>
      <c r="AZ97" s="104">
        <f t="shared" si="1271"/>
        <v>0</v>
      </c>
      <c r="BA97" s="104">
        <f t="shared" si="1271"/>
        <v>0</v>
      </c>
      <c r="BB97" s="104">
        <f t="shared" si="1271"/>
        <v>0</v>
      </c>
      <c r="BC97" s="104">
        <f t="shared" si="1271"/>
        <v>0</v>
      </c>
      <c r="BD97" s="117">
        <f t="shared" si="1271"/>
        <v>16</v>
      </c>
      <c r="BE97" s="117">
        <f t="shared" si="1271"/>
        <v>0</v>
      </c>
      <c r="BF97" s="117">
        <f t="shared" si="1271"/>
        <v>0</v>
      </c>
      <c r="BG97" s="104">
        <f t="shared" si="1271"/>
        <v>0</v>
      </c>
      <c r="BH97" s="104">
        <f t="shared" si="1271"/>
        <v>54.300833333333337</v>
      </c>
      <c r="BI97" s="104">
        <f t="shared" si="1271"/>
        <v>7.95</v>
      </c>
      <c r="BJ97" s="104">
        <f t="shared" si="1271"/>
        <v>0</v>
      </c>
      <c r="BK97" s="104">
        <f t="shared" si="1271"/>
        <v>0</v>
      </c>
      <c r="BL97" s="104">
        <f t="shared" si="1271"/>
        <v>0</v>
      </c>
      <c r="BM97" s="117">
        <f t="shared" si="1271"/>
        <v>23</v>
      </c>
    </row>
    <row r="98" spans="1:65" outlineLevel="1" x14ac:dyDescent="0.25">
      <c r="A98" s="89" t="s">
        <v>169</v>
      </c>
      <c r="B98" s="106" t="str">
        <f>'1'!B96</f>
        <v>Модернизация ТП-1563/12, 2 ТМГ-320/6/0,4 кВ</v>
      </c>
      <c r="C98" s="103" t="str">
        <f>'1'!C96</f>
        <v>J_41</v>
      </c>
      <c r="D98" s="105">
        <v>5.5</v>
      </c>
      <c r="E98" s="105">
        <v>0</v>
      </c>
      <c r="F98" s="105">
        <v>0</v>
      </c>
      <c r="G98" s="105">
        <v>0</v>
      </c>
      <c r="H98" s="105">
        <v>0</v>
      </c>
      <c r="I98" s="105">
        <v>0</v>
      </c>
      <c r="J98" s="105">
        <v>0</v>
      </c>
      <c r="K98" s="118">
        <v>0</v>
      </c>
      <c r="L98" s="118">
        <v>0</v>
      </c>
      <c r="M98" s="118">
        <v>0</v>
      </c>
      <c r="N98" s="105">
        <v>0</v>
      </c>
      <c r="O98" s="105">
        <v>5.5</v>
      </c>
      <c r="P98" s="105">
        <v>0.64</v>
      </c>
      <c r="Q98" s="105">
        <v>0</v>
      </c>
      <c r="R98" s="105">
        <v>0</v>
      </c>
      <c r="S98" s="105">
        <v>0</v>
      </c>
      <c r="T98" s="118">
        <v>0</v>
      </c>
      <c r="U98" s="118">
        <v>0</v>
      </c>
      <c r="V98" s="118">
        <v>0</v>
      </c>
      <c r="W98" s="105">
        <v>0</v>
      </c>
      <c r="X98" s="105">
        <v>0</v>
      </c>
      <c r="Y98" s="105">
        <v>0</v>
      </c>
      <c r="Z98" s="105">
        <v>0</v>
      </c>
      <c r="AA98" s="105">
        <v>0</v>
      </c>
      <c r="AB98" s="105">
        <v>0</v>
      </c>
      <c r="AC98" s="118">
        <v>0</v>
      </c>
      <c r="AD98" s="118">
        <v>0</v>
      </c>
      <c r="AE98" s="118">
        <v>0</v>
      </c>
      <c r="AF98" s="105">
        <v>0</v>
      </c>
      <c r="AG98" s="105">
        <v>0</v>
      </c>
      <c r="AH98" s="105">
        <v>0</v>
      </c>
      <c r="AI98" s="105">
        <v>0</v>
      </c>
      <c r="AJ98" s="105">
        <v>0</v>
      </c>
      <c r="AK98" s="105">
        <v>0</v>
      </c>
      <c r="AL98" s="118">
        <v>0</v>
      </c>
      <c r="AM98" s="118">
        <v>0</v>
      </c>
      <c r="AN98" s="118">
        <v>0</v>
      </c>
      <c r="AO98" s="105">
        <v>0</v>
      </c>
      <c r="AP98" s="105">
        <v>0</v>
      </c>
      <c r="AQ98" s="105">
        <v>0</v>
      </c>
      <c r="AR98" s="105">
        <v>0</v>
      </c>
      <c r="AS98" s="105">
        <v>0</v>
      </c>
      <c r="AT98" s="105">
        <v>0</v>
      </c>
      <c r="AU98" s="118">
        <v>0</v>
      </c>
      <c r="AV98" s="118">
        <v>0</v>
      </c>
      <c r="AW98" s="118">
        <v>0</v>
      </c>
      <c r="AX98" s="105">
        <v>0</v>
      </c>
      <c r="AY98" s="105">
        <v>0</v>
      </c>
      <c r="AZ98" s="105">
        <v>0</v>
      </c>
      <c r="BA98" s="105">
        <v>0</v>
      </c>
      <c r="BB98" s="105">
        <v>0</v>
      </c>
      <c r="BC98" s="105">
        <v>0</v>
      </c>
      <c r="BD98" s="118">
        <v>0</v>
      </c>
      <c r="BE98" s="118">
        <v>0</v>
      </c>
      <c r="BF98" s="118">
        <v>0</v>
      </c>
      <c r="BG98" s="55">
        <f>E98+N98+W98+AF98+AO98+AX98</f>
        <v>0</v>
      </c>
      <c r="BH98" s="55">
        <f t="shared" ref="BH98:BH99" si="1272">F98+O98+X98+AG98+AP98+AY98</f>
        <v>5.5</v>
      </c>
      <c r="BI98" s="55">
        <f t="shared" ref="BI98:BI99" si="1273">G98+P98+Y98+AH98+AQ98+AZ98</f>
        <v>0.64</v>
      </c>
      <c r="BJ98" s="55">
        <f t="shared" ref="BJ98:BJ99" si="1274">H98+Q98+Z98+AI98+AR98+BA98</f>
        <v>0</v>
      </c>
      <c r="BK98" s="55">
        <f t="shared" ref="BK98:BK99" si="1275">I98+R98+AA98+AJ98+AS98+BB98</f>
        <v>0</v>
      </c>
      <c r="BL98" s="55">
        <f t="shared" ref="BL98:BL99" si="1276">J98+S98+AB98+AK98+AT98+BC98</f>
        <v>0</v>
      </c>
      <c r="BM98" s="116">
        <f t="shared" ref="BM98:BM99" si="1277">K98+T98+AC98+AL98+AU98+BD98</f>
        <v>0</v>
      </c>
    </row>
    <row r="99" spans="1:65" ht="31.5" outlineLevel="1" x14ac:dyDescent="0.25">
      <c r="A99" s="89" t="s">
        <v>169</v>
      </c>
      <c r="B99" s="106" t="str">
        <f>'1'!B97</f>
        <v>Модернизация ТП-1563/10: ТМГ-400/6/0,4 кВ и ТМГ-250/6/0,4 кВ</v>
      </c>
      <c r="C99" s="103" t="str">
        <f>'1'!C97</f>
        <v>J_42</v>
      </c>
      <c r="D99" s="105">
        <v>6.4875000000000007</v>
      </c>
      <c r="E99" s="105">
        <v>0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118">
        <v>0</v>
      </c>
      <c r="L99" s="118">
        <v>0</v>
      </c>
      <c r="M99" s="118">
        <v>0</v>
      </c>
      <c r="N99" s="105">
        <v>0</v>
      </c>
      <c r="O99" s="105">
        <v>6.4875000000000007</v>
      </c>
      <c r="P99" s="105">
        <v>0.65</v>
      </c>
      <c r="Q99" s="105">
        <v>0</v>
      </c>
      <c r="R99" s="105">
        <v>0</v>
      </c>
      <c r="S99" s="105">
        <v>0</v>
      </c>
      <c r="T99" s="118">
        <v>0</v>
      </c>
      <c r="U99" s="118">
        <v>0</v>
      </c>
      <c r="V99" s="118">
        <v>0</v>
      </c>
      <c r="W99" s="105">
        <v>0</v>
      </c>
      <c r="X99" s="105">
        <v>0</v>
      </c>
      <c r="Y99" s="105">
        <v>0</v>
      </c>
      <c r="Z99" s="105">
        <v>0</v>
      </c>
      <c r="AA99" s="105">
        <v>0</v>
      </c>
      <c r="AB99" s="105">
        <v>0</v>
      </c>
      <c r="AC99" s="118">
        <v>0</v>
      </c>
      <c r="AD99" s="118">
        <v>0</v>
      </c>
      <c r="AE99" s="118">
        <v>0</v>
      </c>
      <c r="AF99" s="105">
        <v>0</v>
      </c>
      <c r="AG99" s="105">
        <v>0</v>
      </c>
      <c r="AH99" s="105">
        <v>0</v>
      </c>
      <c r="AI99" s="105">
        <v>0</v>
      </c>
      <c r="AJ99" s="105">
        <v>0</v>
      </c>
      <c r="AK99" s="105">
        <v>0</v>
      </c>
      <c r="AL99" s="118">
        <v>0</v>
      </c>
      <c r="AM99" s="118">
        <v>0</v>
      </c>
      <c r="AN99" s="118">
        <v>0</v>
      </c>
      <c r="AO99" s="105">
        <v>0</v>
      </c>
      <c r="AP99" s="105">
        <v>0</v>
      </c>
      <c r="AQ99" s="105">
        <v>0</v>
      </c>
      <c r="AR99" s="105">
        <v>0</v>
      </c>
      <c r="AS99" s="105">
        <v>0</v>
      </c>
      <c r="AT99" s="105">
        <v>0</v>
      </c>
      <c r="AU99" s="118">
        <v>0</v>
      </c>
      <c r="AV99" s="118">
        <v>0</v>
      </c>
      <c r="AW99" s="118">
        <v>0</v>
      </c>
      <c r="AX99" s="105">
        <v>0</v>
      </c>
      <c r="AY99" s="105">
        <v>0</v>
      </c>
      <c r="AZ99" s="105">
        <v>0</v>
      </c>
      <c r="BA99" s="105">
        <v>0</v>
      </c>
      <c r="BB99" s="105">
        <v>0</v>
      </c>
      <c r="BC99" s="105">
        <v>0</v>
      </c>
      <c r="BD99" s="118">
        <v>0</v>
      </c>
      <c r="BE99" s="118">
        <v>0</v>
      </c>
      <c r="BF99" s="118">
        <v>0</v>
      </c>
      <c r="BG99" s="55">
        <f t="shared" ref="BG99:BG100" si="1278">E99+N99+W99+AF99+AO99+AX99</f>
        <v>0</v>
      </c>
      <c r="BH99" s="55">
        <f t="shared" si="1272"/>
        <v>6.4875000000000007</v>
      </c>
      <c r="BI99" s="55">
        <f t="shared" si="1273"/>
        <v>0.65</v>
      </c>
      <c r="BJ99" s="55">
        <f t="shared" si="1274"/>
        <v>0</v>
      </c>
      <c r="BK99" s="55">
        <f t="shared" si="1275"/>
        <v>0</v>
      </c>
      <c r="BL99" s="55">
        <f t="shared" si="1276"/>
        <v>0</v>
      </c>
      <c r="BM99" s="116">
        <f t="shared" si="1277"/>
        <v>0</v>
      </c>
    </row>
    <row r="100" spans="1:65" ht="42.75" customHeight="1" outlineLevel="1" x14ac:dyDescent="0.25">
      <c r="A100" s="89" t="s">
        <v>169</v>
      </c>
      <c r="B100" s="106" t="str">
        <f>'1'!B98</f>
        <v>Замена трансформаторов в ТП-1687 -  2хТМГ-250</v>
      </c>
      <c r="C100" s="103" t="str">
        <f>'1'!C98</f>
        <v>J_43</v>
      </c>
      <c r="D100" s="105">
        <v>1</v>
      </c>
      <c r="E100" s="105">
        <v>0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118">
        <v>0</v>
      </c>
      <c r="L100" s="118">
        <v>0</v>
      </c>
      <c r="M100" s="118">
        <v>0</v>
      </c>
      <c r="N100" s="105">
        <v>0</v>
      </c>
      <c r="O100" s="105">
        <v>0</v>
      </c>
      <c r="P100" s="105">
        <v>0</v>
      </c>
      <c r="Q100" s="105">
        <v>0</v>
      </c>
      <c r="R100" s="105">
        <v>0</v>
      </c>
      <c r="S100" s="105">
        <v>0</v>
      </c>
      <c r="T100" s="118">
        <v>0</v>
      </c>
      <c r="U100" s="118">
        <v>0</v>
      </c>
      <c r="V100" s="118">
        <v>0</v>
      </c>
      <c r="W100" s="105">
        <v>0</v>
      </c>
      <c r="X100" s="105">
        <v>1</v>
      </c>
      <c r="Y100" s="105">
        <v>0.5</v>
      </c>
      <c r="Z100" s="105">
        <v>0</v>
      </c>
      <c r="AA100" s="105">
        <v>0</v>
      </c>
      <c r="AB100" s="105">
        <v>0</v>
      </c>
      <c r="AC100" s="118">
        <v>0</v>
      </c>
      <c r="AD100" s="118">
        <v>0</v>
      </c>
      <c r="AE100" s="118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18">
        <v>0</v>
      </c>
      <c r="AM100" s="118">
        <v>0</v>
      </c>
      <c r="AN100" s="118">
        <v>0</v>
      </c>
      <c r="AO100" s="105">
        <v>0</v>
      </c>
      <c r="AP100" s="105">
        <v>0</v>
      </c>
      <c r="AQ100" s="105">
        <v>0</v>
      </c>
      <c r="AR100" s="105">
        <v>0</v>
      </c>
      <c r="AS100" s="105">
        <v>0</v>
      </c>
      <c r="AT100" s="105">
        <v>0</v>
      </c>
      <c r="AU100" s="118">
        <v>0</v>
      </c>
      <c r="AV100" s="118">
        <v>0</v>
      </c>
      <c r="AW100" s="118">
        <v>0</v>
      </c>
      <c r="AX100" s="105">
        <v>0</v>
      </c>
      <c r="AY100" s="105">
        <v>0</v>
      </c>
      <c r="AZ100" s="105">
        <v>0</v>
      </c>
      <c r="BA100" s="105">
        <v>0</v>
      </c>
      <c r="BB100" s="105">
        <v>0</v>
      </c>
      <c r="BC100" s="105">
        <v>0</v>
      </c>
      <c r="BD100" s="118">
        <v>0</v>
      </c>
      <c r="BE100" s="118">
        <v>0</v>
      </c>
      <c r="BF100" s="118">
        <v>0</v>
      </c>
      <c r="BG100" s="55">
        <f t="shared" si="1278"/>
        <v>0</v>
      </c>
      <c r="BH100" s="55">
        <f t="shared" ref="BH100:BH112" si="1279">F100+O100+X100+AG100+AP100+AY100</f>
        <v>1</v>
      </c>
      <c r="BI100" s="55">
        <f t="shared" ref="BI100:BI112" si="1280">G100+P100+Y100+AH100+AQ100+AZ100</f>
        <v>0.5</v>
      </c>
      <c r="BJ100" s="55">
        <f t="shared" ref="BJ100:BJ112" si="1281">H100+Q100+Z100+AI100+AR100+BA100</f>
        <v>0</v>
      </c>
      <c r="BK100" s="55">
        <f t="shared" ref="BK100:BK112" si="1282">I100+R100+AA100+AJ100+AS100+BB100</f>
        <v>0</v>
      </c>
      <c r="BL100" s="55">
        <f t="shared" ref="BL100:BL112" si="1283">J100+S100+AB100+AK100+AT100+BC100</f>
        <v>0</v>
      </c>
      <c r="BM100" s="116">
        <f t="shared" ref="BM100:BM112" si="1284">K100+T100+AC100+AL100+AU100+BD100</f>
        <v>0</v>
      </c>
    </row>
    <row r="101" spans="1:65" ht="30.75" customHeight="1" outlineLevel="1" x14ac:dyDescent="0.25">
      <c r="A101" s="89" t="s">
        <v>169</v>
      </c>
      <c r="B101" s="106" t="str">
        <f>'1'!B99</f>
        <v>Модернизация ТП-1563/3, 2 ТМГ-560/6/0,4 кВ</v>
      </c>
      <c r="C101" s="103" t="str">
        <f>'1'!C99</f>
        <v>J_44</v>
      </c>
      <c r="D101" s="105">
        <v>5.5983333333333336</v>
      </c>
      <c r="E101" s="105">
        <v>0</v>
      </c>
      <c r="F101" s="105">
        <v>0</v>
      </c>
      <c r="G101" s="105">
        <v>0</v>
      </c>
      <c r="H101" s="105">
        <v>0</v>
      </c>
      <c r="I101" s="105">
        <v>0</v>
      </c>
      <c r="J101" s="105">
        <v>0</v>
      </c>
      <c r="K101" s="118">
        <v>0</v>
      </c>
      <c r="L101" s="118">
        <v>0</v>
      </c>
      <c r="M101" s="118">
        <v>0</v>
      </c>
      <c r="N101" s="105">
        <v>0</v>
      </c>
      <c r="O101" s="105">
        <v>0</v>
      </c>
      <c r="P101" s="105">
        <v>0</v>
      </c>
      <c r="Q101" s="105">
        <v>0</v>
      </c>
      <c r="R101" s="105">
        <v>0</v>
      </c>
      <c r="S101" s="105">
        <v>0</v>
      </c>
      <c r="T101" s="118">
        <v>0</v>
      </c>
      <c r="U101" s="118">
        <v>0</v>
      </c>
      <c r="V101" s="118">
        <v>0</v>
      </c>
      <c r="W101" s="105">
        <v>0</v>
      </c>
      <c r="X101" s="105">
        <v>5.5983333333333336</v>
      </c>
      <c r="Y101" s="105">
        <v>1.1200000000000001</v>
      </c>
      <c r="Z101" s="105">
        <v>0</v>
      </c>
      <c r="AA101" s="105">
        <v>0</v>
      </c>
      <c r="AB101" s="105">
        <v>0</v>
      </c>
      <c r="AC101" s="118">
        <v>0</v>
      </c>
      <c r="AD101" s="118">
        <v>0</v>
      </c>
      <c r="AE101" s="118">
        <v>0</v>
      </c>
      <c r="AF101" s="105">
        <v>0</v>
      </c>
      <c r="AG101" s="105">
        <v>0</v>
      </c>
      <c r="AH101" s="105">
        <v>0</v>
      </c>
      <c r="AI101" s="105">
        <v>0</v>
      </c>
      <c r="AJ101" s="105">
        <v>0</v>
      </c>
      <c r="AK101" s="105">
        <v>0</v>
      </c>
      <c r="AL101" s="118">
        <v>0</v>
      </c>
      <c r="AM101" s="118">
        <v>0</v>
      </c>
      <c r="AN101" s="118">
        <v>0</v>
      </c>
      <c r="AO101" s="105">
        <v>0</v>
      </c>
      <c r="AP101" s="105">
        <v>0</v>
      </c>
      <c r="AQ101" s="105">
        <v>0</v>
      </c>
      <c r="AR101" s="105">
        <v>0</v>
      </c>
      <c r="AS101" s="105">
        <v>0</v>
      </c>
      <c r="AT101" s="105">
        <v>0</v>
      </c>
      <c r="AU101" s="118">
        <v>0</v>
      </c>
      <c r="AV101" s="118">
        <v>0</v>
      </c>
      <c r="AW101" s="118">
        <v>0</v>
      </c>
      <c r="AX101" s="105">
        <v>0</v>
      </c>
      <c r="AY101" s="105">
        <v>0</v>
      </c>
      <c r="AZ101" s="105">
        <v>0</v>
      </c>
      <c r="BA101" s="105">
        <v>0</v>
      </c>
      <c r="BB101" s="105">
        <v>0</v>
      </c>
      <c r="BC101" s="105">
        <v>0</v>
      </c>
      <c r="BD101" s="118">
        <v>0</v>
      </c>
      <c r="BE101" s="118">
        <v>0</v>
      </c>
      <c r="BF101" s="118">
        <v>0</v>
      </c>
      <c r="BG101" s="55">
        <f t="shared" ref="BG101:BG112" si="1285">E101+N101+W101+AF101+AO101+AX101</f>
        <v>0</v>
      </c>
      <c r="BH101" s="55">
        <f t="shared" si="1279"/>
        <v>5.5983333333333336</v>
      </c>
      <c r="BI101" s="55">
        <f t="shared" si="1280"/>
        <v>1.1200000000000001</v>
      </c>
      <c r="BJ101" s="55">
        <f t="shared" si="1281"/>
        <v>0</v>
      </c>
      <c r="BK101" s="55">
        <f t="shared" si="1282"/>
        <v>0</v>
      </c>
      <c r="BL101" s="55">
        <f t="shared" si="1283"/>
        <v>0</v>
      </c>
      <c r="BM101" s="116">
        <f t="shared" si="1284"/>
        <v>0</v>
      </c>
    </row>
    <row r="102" spans="1:65" ht="31.5" outlineLevel="1" x14ac:dyDescent="0.25">
      <c r="A102" s="89" t="s">
        <v>169</v>
      </c>
      <c r="B102" s="106" t="str">
        <f>'1'!B100</f>
        <v>Модернизация ТП-1119/1: ТМГ-630/6/0,4 кВ и ТМГ-400/6/0,4 кВ</v>
      </c>
      <c r="C102" s="103" t="str">
        <f>'1'!C100</f>
        <v>J_45</v>
      </c>
      <c r="D102" s="105">
        <v>5.5983333333333336</v>
      </c>
      <c r="E102" s="105">
        <v>0</v>
      </c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118">
        <v>0</v>
      </c>
      <c r="L102" s="118">
        <v>0</v>
      </c>
      <c r="M102" s="118">
        <v>0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105">
        <v>0</v>
      </c>
      <c r="T102" s="118">
        <v>0</v>
      </c>
      <c r="U102" s="118">
        <v>0</v>
      </c>
      <c r="V102" s="118">
        <v>0</v>
      </c>
      <c r="W102" s="105">
        <v>0</v>
      </c>
      <c r="X102" s="105">
        <v>5.5983333333333336</v>
      </c>
      <c r="Y102" s="105">
        <v>1.03</v>
      </c>
      <c r="Z102" s="105">
        <v>0</v>
      </c>
      <c r="AA102" s="105">
        <v>0</v>
      </c>
      <c r="AB102" s="105">
        <v>0</v>
      </c>
      <c r="AC102" s="118">
        <v>0</v>
      </c>
      <c r="AD102" s="118">
        <v>0</v>
      </c>
      <c r="AE102" s="118">
        <v>0</v>
      </c>
      <c r="AF102" s="105">
        <v>0</v>
      </c>
      <c r="AG102" s="105">
        <v>0</v>
      </c>
      <c r="AH102" s="105">
        <v>0</v>
      </c>
      <c r="AI102" s="105">
        <v>0</v>
      </c>
      <c r="AJ102" s="105">
        <v>0</v>
      </c>
      <c r="AK102" s="105">
        <v>0</v>
      </c>
      <c r="AL102" s="118">
        <v>0</v>
      </c>
      <c r="AM102" s="118">
        <v>0</v>
      </c>
      <c r="AN102" s="118">
        <v>0</v>
      </c>
      <c r="AO102" s="105">
        <v>0</v>
      </c>
      <c r="AP102" s="105">
        <v>0</v>
      </c>
      <c r="AQ102" s="105">
        <v>0</v>
      </c>
      <c r="AR102" s="105">
        <v>0</v>
      </c>
      <c r="AS102" s="105">
        <v>0</v>
      </c>
      <c r="AT102" s="105">
        <v>0</v>
      </c>
      <c r="AU102" s="118">
        <v>0</v>
      </c>
      <c r="AV102" s="118">
        <v>0</v>
      </c>
      <c r="AW102" s="118">
        <v>0</v>
      </c>
      <c r="AX102" s="105">
        <v>0</v>
      </c>
      <c r="AY102" s="105">
        <v>0</v>
      </c>
      <c r="AZ102" s="105">
        <v>0</v>
      </c>
      <c r="BA102" s="105">
        <v>0</v>
      </c>
      <c r="BB102" s="105">
        <v>0</v>
      </c>
      <c r="BC102" s="105">
        <v>0</v>
      </c>
      <c r="BD102" s="118">
        <v>0</v>
      </c>
      <c r="BE102" s="118">
        <v>0</v>
      </c>
      <c r="BF102" s="118">
        <v>0</v>
      </c>
      <c r="BG102" s="55">
        <f t="shared" si="1285"/>
        <v>0</v>
      </c>
      <c r="BH102" s="55">
        <f t="shared" si="1279"/>
        <v>5.5983333333333336</v>
      </c>
      <c r="BI102" s="55">
        <f t="shared" si="1280"/>
        <v>1.03</v>
      </c>
      <c r="BJ102" s="55">
        <f t="shared" si="1281"/>
        <v>0</v>
      </c>
      <c r="BK102" s="55">
        <f t="shared" si="1282"/>
        <v>0</v>
      </c>
      <c r="BL102" s="55">
        <f t="shared" si="1283"/>
        <v>0</v>
      </c>
      <c r="BM102" s="116">
        <f t="shared" si="1284"/>
        <v>0</v>
      </c>
    </row>
    <row r="103" spans="1:65" ht="31.5" outlineLevel="1" x14ac:dyDescent="0.25">
      <c r="A103" s="89" t="s">
        <v>169</v>
      </c>
      <c r="B103" s="106" t="str">
        <f>'1'!B101</f>
        <v>Модернизация ТП-1563/6: ТМГ-1000/6/0,4 кВ и ТМГ-630/6/0,4 кВ</v>
      </c>
      <c r="C103" s="103" t="str">
        <f>'1'!C101</f>
        <v>J_46</v>
      </c>
      <c r="D103" s="105">
        <v>6.5</v>
      </c>
      <c r="E103" s="105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18">
        <v>0</v>
      </c>
      <c r="L103" s="118">
        <v>0</v>
      </c>
      <c r="M103" s="118">
        <v>0</v>
      </c>
      <c r="N103" s="105">
        <v>0</v>
      </c>
      <c r="O103" s="105">
        <v>0</v>
      </c>
      <c r="P103" s="105">
        <v>0</v>
      </c>
      <c r="Q103" s="105">
        <v>0</v>
      </c>
      <c r="R103" s="105">
        <v>0</v>
      </c>
      <c r="S103" s="105">
        <v>0</v>
      </c>
      <c r="T103" s="118">
        <v>0</v>
      </c>
      <c r="U103" s="118">
        <v>0</v>
      </c>
      <c r="V103" s="118">
        <v>0</v>
      </c>
      <c r="W103" s="105">
        <v>0</v>
      </c>
      <c r="X103" s="105">
        <v>0</v>
      </c>
      <c r="Y103" s="105">
        <v>0</v>
      </c>
      <c r="Z103" s="105">
        <v>0</v>
      </c>
      <c r="AA103" s="105">
        <v>0</v>
      </c>
      <c r="AB103" s="105">
        <v>0</v>
      </c>
      <c r="AC103" s="118">
        <v>0</v>
      </c>
      <c r="AD103" s="118">
        <v>0</v>
      </c>
      <c r="AE103" s="118">
        <v>0</v>
      </c>
      <c r="AF103" s="105">
        <v>0</v>
      </c>
      <c r="AG103" s="105">
        <v>6.5</v>
      </c>
      <c r="AH103" s="105">
        <v>1.63</v>
      </c>
      <c r="AI103" s="105">
        <v>0</v>
      </c>
      <c r="AJ103" s="105">
        <v>0</v>
      </c>
      <c r="AK103" s="105">
        <v>0</v>
      </c>
      <c r="AL103" s="118">
        <v>0</v>
      </c>
      <c r="AM103" s="118">
        <v>0</v>
      </c>
      <c r="AN103" s="118">
        <v>0</v>
      </c>
      <c r="AO103" s="105">
        <v>0</v>
      </c>
      <c r="AP103" s="105">
        <v>0</v>
      </c>
      <c r="AQ103" s="105">
        <v>0</v>
      </c>
      <c r="AR103" s="105">
        <v>0</v>
      </c>
      <c r="AS103" s="105">
        <v>0</v>
      </c>
      <c r="AT103" s="105">
        <v>0</v>
      </c>
      <c r="AU103" s="118">
        <v>0</v>
      </c>
      <c r="AV103" s="118">
        <v>0</v>
      </c>
      <c r="AW103" s="118">
        <v>0</v>
      </c>
      <c r="AX103" s="105">
        <v>0</v>
      </c>
      <c r="AY103" s="105">
        <v>0</v>
      </c>
      <c r="AZ103" s="105">
        <v>0</v>
      </c>
      <c r="BA103" s="105">
        <v>0</v>
      </c>
      <c r="BB103" s="105">
        <v>0</v>
      </c>
      <c r="BC103" s="105">
        <v>0</v>
      </c>
      <c r="BD103" s="118">
        <v>0</v>
      </c>
      <c r="BE103" s="118">
        <v>0</v>
      </c>
      <c r="BF103" s="118">
        <v>0</v>
      </c>
      <c r="BG103" s="55">
        <f t="shared" si="1285"/>
        <v>0</v>
      </c>
      <c r="BH103" s="55">
        <f t="shared" si="1279"/>
        <v>6.5</v>
      </c>
      <c r="BI103" s="55">
        <f t="shared" si="1280"/>
        <v>1.63</v>
      </c>
      <c r="BJ103" s="55">
        <f t="shared" si="1281"/>
        <v>0</v>
      </c>
      <c r="BK103" s="55">
        <f t="shared" si="1282"/>
        <v>0</v>
      </c>
      <c r="BL103" s="55">
        <f t="shared" si="1283"/>
        <v>0</v>
      </c>
      <c r="BM103" s="116">
        <f t="shared" si="1284"/>
        <v>0</v>
      </c>
    </row>
    <row r="104" spans="1:65" outlineLevel="1" x14ac:dyDescent="0.25">
      <c r="A104" s="89" t="s">
        <v>169</v>
      </c>
      <c r="B104" s="106" t="str">
        <f>'1'!B102</f>
        <v>Модернизация ТП-1563/5, 2 ТМГ - 560/6/0,4 кВ</v>
      </c>
      <c r="C104" s="103" t="str">
        <f>'1'!C102</f>
        <v>J_47</v>
      </c>
      <c r="D104" s="105">
        <v>5.8333333333333339</v>
      </c>
      <c r="E104" s="105">
        <v>0</v>
      </c>
      <c r="F104" s="105">
        <v>0</v>
      </c>
      <c r="G104" s="105">
        <v>0</v>
      </c>
      <c r="H104" s="105">
        <v>0</v>
      </c>
      <c r="I104" s="105">
        <v>0</v>
      </c>
      <c r="J104" s="105">
        <v>0</v>
      </c>
      <c r="K104" s="118">
        <v>0</v>
      </c>
      <c r="L104" s="118">
        <v>0</v>
      </c>
      <c r="M104" s="118">
        <v>0</v>
      </c>
      <c r="N104" s="105">
        <v>0</v>
      </c>
      <c r="O104" s="105">
        <v>0</v>
      </c>
      <c r="P104" s="105">
        <v>0</v>
      </c>
      <c r="Q104" s="105">
        <v>0</v>
      </c>
      <c r="R104" s="105">
        <v>0</v>
      </c>
      <c r="S104" s="105">
        <v>0</v>
      </c>
      <c r="T104" s="118">
        <v>0</v>
      </c>
      <c r="U104" s="118">
        <v>0</v>
      </c>
      <c r="V104" s="118">
        <v>0</v>
      </c>
      <c r="W104" s="105">
        <v>0</v>
      </c>
      <c r="X104" s="105">
        <v>0</v>
      </c>
      <c r="Y104" s="105">
        <v>0</v>
      </c>
      <c r="Z104" s="105">
        <v>0</v>
      </c>
      <c r="AA104" s="105">
        <v>0</v>
      </c>
      <c r="AB104" s="105">
        <v>0</v>
      </c>
      <c r="AC104" s="118">
        <v>0</v>
      </c>
      <c r="AD104" s="118">
        <v>0</v>
      </c>
      <c r="AE104" s="118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18">
        <v>0</v>
      </c>
      <c r="AM104" s="118">
        <v>0</v>
      </c>
      <c r="AN104" s="118">
        <v>0</v>
      </c>
      <c r="AO104" s="105">
        <v>0</v>
      </c>
      <c r="AP104" s="105">
        <v>5.8333333333333339</v>
      </c>
      <c r="AQ104" s="105">
        <v>1.1200000000000001</v>
      </c>
      <c r="AR104" s="105">
        <v>0</v>
      </c>
      <c r="AS104" s="105">
        <v>0</v>
      </c>
      <c r="AT104" s="105">
        <v>0</v>
      </c>
      <c r="AU104" s="118">
        <v>0</v>
      </c>
      <c r="AV104" s="118">
        <v>0</v>
      </c>
      <c r="AW104" s="118">
        <v>0</v>
      </c>
      <c r="AX104" s="105">
        <v>0</v>
      </c>
      <c r="AY104" s="105">
        <v>0</v>
      </c>
      <c r="AZ104" s="105">
        <v>0</v>
      </c>
      <c r="BA104" s="105">
        <v>0</v>
      </c>
      <c r="BB104" s="105">
        <v>0</v>
      </c>
      <c r="BC104" s="105">
        <v>0</v>
      </c>
      <c r="BD104" s="118">
        <v>0</v>
      </c>
      <c r="BE104" s="118">
        <v>0</v>
      </c>
      <c r="BF104" s="118">
        <v>0</v>
      </c>
      <c r="BG104" s="55">
        <f t="shared" si="1285"/>
        <v>0</v>
      </c>
      <c r="BH104" s="55">
        <f t="shared" si="1279"/>
        <v>5.8333333333333339</v>
      </c>
      <c r="BI104" s="55">
        <f t="shared" si="1280"/>
        <v>1.1200000000000001</v>
      </c>
      <c r="BJ104" s="55">
        <f t="shared" si="1281"/>
        <v>0</v>
      </c>
      <c r="BK104" s="55">
        <f t="shared" si="1282"/>
        <v>0</v>
      </c>
      <c r="BL104" s="55">
        <f t="shared" si="1283"/>
        <v>0</v>
      </c>
      <c r="BM104" s="116">
        <f t="shared" si="1284"/>
        <v>0</v>
      </c>
    </row>
    <row r="105" spans="1:65" outlineLevel="1" x14ac:dyDescent="0.25">
      <c r="A105" s="89" t="s">
        <v>169</v>
      </c>
      <c r="B105" s="106" t="str">
        <f>'1'!B103</f>
        <v>Модернизация РП в ТП-1563/1</v>
      </c>
      <c r="C105" s="103" t="str">
        <f>'1'!C103</f>
        <v>J_48</v>
      </c>
      <c r="D105" s="105">
        <v>7.0833333333333339</v>
      </c>
      <c r="E105" s="105">
        <v>0</v>
      </c>
      <c r="F105" s="105">
        <v>0</v>
      </c>
      <c r="G105" s="105">
        <v>0</v>
      </c>
      <c r="H105" s="105">
        <v>0</v>
      </c>
      <c r="I105" s="105">
        <v>0</v>
      </c>
      <c r="J105" s="105">
        <v>0</v>
      </c>
      <c r="K105" s="118">
        <v>0</v>
      </c>
      <c r="L105" s="118">
        <v>0</v>
      </c>
      <c r="M105" s="118">
        <v>0</v>
      </c>
      <c r="N105" s="105">
        <v>0</v>
      </c>
      <c r="O105" s="105">
        <v>0</v>
      </c>
      <c r="P105" s="105">
        <v>0</v>
      </c>
      <c r="Q105" s="105">
        <v>0</v>
      </c>
      <c r="R105" s="105">
        <v>0</v>
      </c>
      <c r="S105" s="105">
        <v>0</v>
      </c>
      <c r="T105" s="118">
        <v>0</v>
      </c>
      <c r="U105" s="118">
        <v>0</v>
      </c>
      <c r="V105" s="118">
        <v>0</v>
      </c>
      <c r="W105" s="105">
        <v>0</v>
      </c>
      <c r="X105" s="105">
        <v>0</v>
      </c>
      <c r="Y105" s="105">
        <v>0</v>
      </c>
      <c r="Z105" s="105">
        <v>0</v>
      </c>
      <c r="AA105" s="105">
        <v>0</v>
      </c>
      <c r="AB105" s="105">
        <v>0</v>
      </c>
      <c r="AC105" s="118">
        <v>0</v>
      </c>
      <c r="AD105" s="118">
        <v>0</v>
      </c>
      <c r="AE105" s="118">
        <v>0</v>
      </c>
      <c r="AF105" s="105">
        <v>0</v>
      </c>
      <c r="AG105" s="105">
        <v>0</v>
      </c>
      <c r="AH105" s="105">
        <v>0</v>
      </c>
      <c r="AI105" s="105">
        <v>0</v>
      </c>
      <c r="AJ105" s="105">
        <v>0</v>
      </c>
      <c r="AK105" s="105">
        <v>0</v>
      </c>
      <c r="AL105" s="118">
        <v>0</v>
      </c>
      <c r="AM105" s="118">
        <v>0</v>
      </c>
      <c r="AN105" s="118">
        <v>0</v>
      </c>
      <c r="AO105" s="105">
        <v>0</v>
      </c>
      <c r="AP105" s="105">
        <v>0</v>
      </c>
      <c r="AQ105" s="105">
        <v>0</v>
      </c>
      <c r="AR105" s="105">
        <v>0</v>
      </c>
      <c r="AS105" s="105">
        <v>0</v>
      </c>
      <c r="AT105" s="105">
        <v>0</v>
      </c>
      <c r="AU105" s="118">
        <v>0</v>
      </c>
      <c r="AV105" s="118">
        <v>0</v>
      </c>
      <c r="AW105" s="118">
        <v>0</v>
      </c>
      <c r="AX105" s="105">
        <v>0</v>
      </c>
      <c r="AY105" s="105">
        <v>7.0833333333333339</v>
      </c>
      <c r="AZ105" s="105">
        <v>0</v>
      </c>
      <c r="BA105" s="105">
        <v>0</v>
      </c>
      <c r="BB105" s="105">
        <v>0</v>
      </c>
      <c r="BC105" s="105">
        <v>0</v>
      </c>
      <c r="BD105" s="118">
        <v>16</v>
      </c>
      <c r="BE105" s="118">
        <v>0</v>
      </c>
      <c r="BF105" s="118">
        <v>0</v>
      </c>
      <c r="BG105" s="55">
        <f t="shared" si="1285"/>
        <v>0</v>
      </c>
      <c r="BH105" s="55">
        <f t="shared" si="1279"/>
        <v>7.0833333333333339</v>
      </c>
      <c r="BI105" s="55">
        <f t="shared" si="1280"/>
        <v>0</v>
      </c>
      <c r="BJ105" s="55">
        <f t="shared" si="1281"/>
        <v>0</v>
      </c>
      <c r="BK105" s="55">
        <f t="shared" si="1282"/>
        <v>0</v>
      </c>
      <c r="BL105" s="55">
        <f t="shared" si="1283"/>
        <v>0</v>
      </c>
      <c r="BM105" s="116">
        <f t="shared" si="1284"/>
        <v>16</v>
      </c>
    </row>
    <row r="106" spans="1:65" hidden="1" outlineLevel="1" x14ac:dyDescent="0.25">
      <c r="A106" s="89" t="s">
        <v>169</v>
      </c>
      <c r="B106" s="106">
        <f>'1'!B104</f>
        <v>0</v>
      </c>
      <c r="C106" s="103" t="str">
        <f>'1'!C104</f>
        <v>J_49</v>
      </c>
      <c r="D106" s="105"/>
      <c r="E106" s="105"/>
      <c r="F106" s="105"/>
      <c r="G106" s="105"/>
      <c r="H106" s="105"/>
      <c r="I106" s="105"/>
      <c r="J106" s="105"/>
      <c r="K106" s="118"/>
      <c r="L106" s="118"/>
      <c r="M106" s="118"/>
      <c r="N106" s="105"/>
      <c r="O106" s="105"/>
      <c r="P106" s="105"/>
      <c r="Q106" s="105"/>
      <c r="R106" s="105"/>
      <c r="S106" s="105"/>
      <c r="T106" s="118"/>
      <c r="U106" s="118"/>
      <c r="V106" s="118"/>
      <c r="W106" s="105"/>
      <c r="X106" s="105"/>
      <c r="Y106" s="105"/>
      <c r="Z106" s="105"/>
      <c r="AA106" s="105"/>
      <c r="AB106" s="105"/>
      <c r="AC106" s="118"/>
      <c r="AD106" s="118"/>
      <c r="AE106" s="118"/>
      <c r="AF106" s="105"/>
      <c r="AG106" s="105"/>
      <c r="AH106" s="105"/>
      <c r="AI106" s="105"/>
      <c r="AJ106" s="105"/>
      <c r="AK106" s="105"/>
      <c r="AL106" s="118"/>
      <c r="AM106" s="118"/>
      <c r="AN106" s="118"/>
      <c r="AO106" s="105"/>
      <c r="AP106" s="105"/>
      <c r="AQ106" s="105"/>
      <c r="AR106" s="105"/>
      <c r="AS106" s="105"/>
      <c r="AT106" s="105"/>
      <c r="AU106" s="118"/>
      <c r="AV106" s="118"/>
      <c r="AW106" s="118"/>
      <c r="AX106" s="105"/>
      <c r="AY106" s="105"/>
      <c r="AZ106" s="105"/>
      <c r="BA106" s="105"/>
      <c r="BB106" s="105"/>
      <c r="BC106" s="105"/>
      <c r="BD106" s="118"/>
      <c r="BE106" s="118">
        <v>0</v>
      </c>
      <c r="BF106" s="118">
        <v>0</v>
      </c>
      <c r="BG106" s="55">
        <f t="shared" si="1285"/>
        <v>0</v>
      </c>
      <c r="BH106" s="55">
        <f t="shared" si="1279"/>
        <v>0</v>
      </c>
      <c r="BI106" s="55">
        <f t="shared" si="1280"/>
        <v>0</v>
      </c>
      <c r="BJ106" s="55">
        <f t="shared" si="1281"/>
        <v>0</v>
      </c>
      <c r="BK106" s="55">
        <f t="shared" si="1282"/>
        <v>0</v>
      </c>
      <c r="BL106" s="55">
        <f t="shared" si="1283"/>
        <v>0</v>
      </c>
      <c r="BM106" s="116">
        <f t="shared" si="1284"/>
        <v>0</v>
      </c>
    </row>
    <row r="107" spans="1:65" outlineLevel="1" x14ac:dyDescent="0.25">
      <c r="A107" s="89" t="s">
        <v>169</v>
      </c>
      <c r="B107" s="106" t="str">
        <f>'1'!B105</f>
        <v>Модернизация ТП-1399 в составе: 2 БКТП 630 кВа</v>
      </c>
      <c r="C107" s="103" t="str">
        <f>'1'!C105</f>
        <v>I_36</v>
      </c>
      <c r="D107" s="105">
        <v>6.2166666666666668</v>
      </c>
      <c r="E107" s="105">
        <v>0</v>
      </c>
      <c r="F107" s="105">
        <v>6.2166666666666668</v>
      </c>
      <c r="G107" s="105">
        <v>1.26</v>
      </c>
      <c r="H107" s="105">
        <v>0</v>
      </c>
      <c r="I107" s="105">
        <v>0</v>
      </c>
      <c r="J107" s="105">
        <v>0</v>
      </c>
      <c r="K107" s="118">
        <v>0</v>
      </c>
      <c r="L107" s="118">
        <v>0</v>
      </c>
      <c r="M107" s="118">
        <v>0</v>
      </c>
      <c r="N107" s="105">
        <v>0</v>
      </c>
      <c r="O107" s="105">
        <v>0</v>
      </c>
      <c r="P107" s="105">
        <v>0</v>
      </c>
      <c r="Q107" s="105">
        <v>0</v>
      </c>
      <c r="R107" s="105">
        <v>0</v>
      </c>
      <c r="S107" s="105">
        <v>0</v>
      </c>
      <c r="T107" s="118">
        <v>0</v>
      </c>
      <c r="U107" s="118">
        <v>0</v>
      </c>
      <c r="V107" s="118">
        <v>0</v>
      </c>
      <c r="W107" s="105">
        <v>0</v>
      </c>
      <c r="X107" s="105">
        <v>0</v>
      </c>
      <c r="Y107" s="105">
        <v>0</v>
      </c>
      <c r="Z107" s="105">
        <v>0</v>
      </c>
      <c r="AA107" s="105">
        <v>0</v>
      </c>
      <c r="AB107" s="105">
        <v>0</v>
      </c>
      <c r="AC107" s="118">
        <v>0</v>
      </c>
      <c r="AD107" s="118">
        <v>0</v>
      </c>
      <c r="AE107" s="118">
        <v>0</v>
      </c>
      <c r="AF107" s="105">
        <v>0</v>
      </c>
      <c r="AG107" s="105">
        <v>0</v>
      </c>
      <c r="AH107" s="105">
        <v>0</v>
      </c>
      <c r="AI107" s="105">
        <v>0</v>
      </c>
      <c r="AJ107" s="105">
        <v>0</v>
      </c>
      <c r="AK107" s="105">
        <v>0</v>
      </c>
      <c r="AL107" s="118">
        <v>0</v>
      </c>
      <c r="AM107" s="118">
        <v>0</v>
      </c>
      <c r="AN107" s="118">
        <v>0</v>
      </c>
      <c r="AO107" s="105">
        <v>0</v>
      </c>
      <c r="AP107" s="105">
        <v>0</v>
      </c>
      <c r="AQ107" s="105">
        <v>0</v>
      </c>
      <c r="AR107" s="105">
        <v>0</v>
      </c>
      <c r="AS107" s="105">
        <v>0</v>
      </c>
      <c r="AT107" s="105">
        <v>0</v>
      </c>
      <c r="AU107" s="118">
        <v>0</v>
      </c>
      <c r="AV107" s="118">
        <v>0</v>
      </c>
      <c r="AW107" s="118">
        <v>0</v>
      </c>
      <c r="AX107" s="105">
        <v>0</v>
      </c>
      <c r="AY107" s="105">
        <v>0</v>
      </c>
      <c r="AZ107" s="105">
        <v>0</v>
      </c>
      <c r="BA107" s="105">
        <v>0</v>
      </c>
      <c r="BB107" s="105">
        <v>0</v>
      </c>
      <c r="BC107" s="105">
        <v>0</v>
      </c>
      <c r="BD107" s="118">
        <v>0</v>
      </c>
      <c r="BE107" s="118">
        <v>0</v>
      </c>
      <c r="BF107" s="118">
        <v>0</v>
      </c>
      <c r="BG107" s="55">
        <f t="shared" si="1285"/>
        <v>0</v>
      </c>
      <c r="BH107" s="55">
        <f t="shared" si="1279"/>
        <v>6.2166666666666668</v>
      </c>
      <c r="BI107" s="55">
        <f t="shared" si="1280"/>
        <v>1.26</v>
      </c>
      <c r="BJ107" s="55">
        <f t="shared" si="1281"/>
        <v>0</v>
      </c>
      <c r="BK107" s="55">
        <f t="shared" si="1282"/>
        <v>0</v>
      </c>
      <c r="BL107" s="55">
        <f t="shared" si="1283"/>
        <v>0</v>
      </c>
      <c r="BM107" s="116">
        <f t="shared" si="1284"/>
        <v>0</v>
      </c>
    </row>
    <row r="108" spans="1:65" ht="31.5" outlineLevel="1" x14ac:dyDescent="0.25">
      <c r="A108" s="89" t="s">
        <v>169</v>
      </c>
      <c r="B108" s="106" t="str">
        <f>'1'!B106</f>
        <v>Замена электрооборудования в РУ-6 кВ в ТП -1241</v>
      </c>
      <c r="C108" s="103" t="str">
        <f>'1'!C106</f>
        <v>J_40</v>
      </c>
      <c r="D108" s="105">
        <v>4.4833333333333334</v>
      </c>
      <c r="E108" s="105">
        <v>0</v>
      </c>
      <c r="F108" s="105">
        <v>4.4833333333333334</v>
      </c>
      <c r="G108" s="105">
        <v>0</v>
      </c>
      <c r="H108" s="105">
        <v>0</v>
      </c>
      <c r="I108" s="105">
        <v>0</v>
      </c>
      <c r="J108" s="105">
        <v>0</v>
      </c>
      <c r="K108" s="118">
        <v>7</v>
      </c>
      <c r="L108" s="118">
        <v>0</v>
      </c>
      <c r="M108" s="118">
        <v>0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105">
        <v>0</v>
      </c>
      <c r="T108" s="118">
        <v>0</v>
      </c>
      <c r="U108" s="118">
        <v>0</v>
      </c>
      <c r="V108" s="118">
        <v>0</v>
      </c>
      <c r="W108" s="105">
        <v>0</v>
      </c>
      <c r="X108" s="105">
        <v>0</v>
      </c>
      <c r="Y108" s="105">
        <v>0</v>
      </c>
      <c r="Z108" s="105">
        <v>0</v>
      </c>
      <c r="AA108" s="105">
        <v>0</v>
      </c>
      <c r="AB108" s="105">
        <v>0</v>
      </c>
      <c r="AC108" s="118">
        <v>0</v>
      </c>
      <c r="AD108" s="118">
        <v>0</v>
      </c>
      <c r="AE108" s="118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18">
        <v>0</v>
      </c>
      <c r="AM108" s="118">
        <v>0</v>
      </c>
      <c r="AN108" s="118">
        <v>0</v>
      </c>
      <c r="AO108" s="105">
        <v>0</v>
      </c>
      <c r="AP108" s="105">
        <v>0</v>
      </c>
      <c r="AQ108" s="105">
        <v>0</v>
      </c>
      <c r="AR108" s="105">
        <v>0</v>
      </c>
      <c r="AS108" s="105">
        <v>0</v>
      </c>
      <c r="AT108" s="105">
        <v>0</v>
      </c>
      <c r="AU108" s="118">
        <v>0</v>
      </c>
      <c r="AV108" s="118">
        <v>0</v>
      </c>
      <c r="AW108" s="118">
        <v>0</v>
      </c>
      <c r="AX108" s="105">
        <v>0</v>
      </c>
      <c r="AY108" s="105">
        <v>0</v>
      </c>
      <c r="AZ108" s="105">
        <v>0</v>
      </c>
      <c r="BA108" s="105">
        <v>0</v>
      </c>
      <c r="BB108" s="105">
        <v>0</v>
      </c>
      <c r="BC108" s="105">
        <v>0</v>
      </c>
      <c r="BD108" s="118">
        <v>0</v>
      </c>
      <c r="BE108" s="118">
        <v>0</v>
      </c>
      <c r="BF108" s="118">
        <v>0</v>
      </c>
      <c r="BG108" s="55">
        <f t="shared" si="1285"/>
        <v>0</v>
      </c>
      <c r="BH108" s="55">
        <f t="shared" si="1279"/>
        <v>4.4833333333333334</v>
      </c>
      <c r="BI108" s="55">
        <f t="shared" si="1280"/>
        <v>0</v>
      </c>
      <c r="BJ108" s="55">
        <f t="shared" si="1281"/>
        <v>0</v>
      </c>
      <c r="BK108" s="55">
        <f t="shared" si="1282"/>
        <v>0</v>
      </c>
      <c r="BL108" s="55">
        <f t="shared" si="1283"/>
        <v>0</v>
      </c>
      <c r="BM108" s="116">
        <f t="shared" si="1284"/>
        <v>7</v>
      </c>
    </row>
    <row r="109" spans="1:65" hidden="1" outlineLevel="1" x14ac:dyDescent="0.25">
      <c r="A109" s="89" t="s">
        <v>169</v>
      </c>
      <c r="B109" s="106">
        <f>'1'!B107</f>
        <v>0</v>
      </c>
      <c r="C109" s="103">
        <f>'1'!C107</f>
        <v>0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18">
        <v>0</v>
      </c>
      <c r="L109" s="118">
        <v>0</v>
      </c>
      <c r="M109" s="118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105">
        <v>0</v>
      </c>
      <c r="T109" s="118">
        <v>0</v>
      </c>
      <c r="U109" s="118">
        <v>0</v>
      </c>
      <c r="V109" s="118">
        <v>0</v>
      </c>
      <c r="W109" s="105">
        <v>0</v>
      </c>
      <c r="X109" s="105">
        <v>0</v>
      </c>
      <c r="Y109" s="105">
        <v>0</v>
      </c>
      <c r="Z109" s="105">
        <v>0</v>
      </c>
      <c r="AA109" s="105">
        <v>0</v>
      </c>
      <c r="AB109" s="105">
        <v>0</v>
      </c>
      <c r="AC109" s="118">
        <v>0</v>
      </c>
      <c r="AD109" s="118">
        <v>0</v>
      </c>
      <c r="AE109" s="118">
        <v>0</v>
      </c>
      <c r="AF109" s="105">
        <v>0</v>
      </c>
      <c r="AG109" s="105">
        <v>0</v>
      </c>
      <c r="AH109" s="105">
        <v>0</v>
      </c>
      <c r="AI109" s="105">
        <v>0</v>
      </c>
      <c r="AJ109" s="105">
        <v>0</v>
      </c>
      <c r="AK109" s="105">
        <v>0</v>
      </c>
      <c r="AL109" s="118">
        <v>0</v>
      </c>
      <c r="AM109" s="118">
        <v>0</v>
      </c>
      <c r="AN109" s="118">
        <v>0</v>
      </c>
      <c r="AO109" s="105">
        <v>0</v>
      </c>
      <c r="AP109" s="105">
        <v>0</v>
      </c>
      <c r="AQ109" s="105">
        <v>0</v>
      </c>
      <c r="AR109" s="105">
        <v>0</v>
      </c>
      <c r="AS109" s="105">
        <v>0</v>
      </c>
      <c r="AT109" s="105">
        <v>0</v>
      </c>
      <c r="AU109" s="118">
        <v>0</v>
      </c>
      <c r="AV109" s="118">
        <v>0</v>
      </c>
      <c r="AW109" s="118">
        <v>0</v>
      </c>
      <c r="AX109" s="105">
        <v>0</v>
      </c>
      <c r="AY109" s="105">
        <v>0</v>
      </c>
      <c r="AZ109" s="105">
        <v>0</v>
      </c>
      <c r="BA109" s="105">
        <v>0</v>
      </c>
      <c r="BB109" s="105">
        <v>0</v>
      </c>
      <c r="BC109" s="105">
        <v>0</v>
      </c>
      <c r="BD109" s="118">
        <v>0</v>
      </c>
      <c r="BE109" s="118">
        <v>0</v>
      </c>
      <c r="BF109" s="118">
        <v>0</v>
      </c>
      <c r="BG109" s="55">
        <f t="shared" si="1285"/>
        <v>0</v>
      </c>
      <c r="BH109" s="55">
        <f t="shared" si="1279"/>
        <v>0</v>
      </c>
      <c r="BI109" s="55">
        <f t="shared" si="1280"/>
        <v>0</v>
      </c>
      <c r="BJ109" s="55">
        <f t="shared" si="1281"/>
        <v>0</v>
      </c>
      <c r="BK109" s="55">
        <f t="shared" si="1282"/>
        <v>0</v>
      </c>
      <c r="BL109" s="55">
        <f t="shared" si="1283"/>
        <v>0</v>
      </c>
      <c r="BM109" s="116">
        <f t="shared" si="1284"/>
        <v>0</v>
      </c>
    </row>
    <row r="110" spans="1:65" hidden="1" outlineLevel="1" x14ac:dyDescent="0.25">
      <c r="A110" s="89" t="s">
        <v>169</v>
      </c>
      <c r="B110" s="106">
        <f>'1'!B108</f>
        <v>0</v>
      </c>
      <c r="C110" s="103">
        <f>'1'!C108</f>
        <v>0</v>
      </c>
      <c r="D110" s="105">
        <v>0</v>
      </c>
      <c r="E110" s="105">
        <v>0</v>
      </c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  <c r="K110" s="118">
        <v>0</v>
      </c>
      <c r="L110" s="118">
        <v>0</v>
      </c>
      <c r="M110" s="118">
        <v>0</v>
      </c>
      <c r="N110" s="105">
        <v>0</v>
      </c>
      <c r="O110" s="105">
        <v>0</v>
      </c>
      <c r="P110" s="105">
        <v>0</v>
      </c>
      <c r="Q110" s="105">
        <v>0</v>
      </c>
      <c r="R110" s="105">
        <v>0</v>
      </c>
      <c r="S110" s="105">
        <v>0</v>
      </c>
      <c r="T110" s="118">
        <v>0</v>
      </c>
      <c r="U110" s="118">
        <v>0</v>
      </c>
      <c r="V110" s="118">
        <v>0</v>
      </c>
      <c r="W110" s="105">
        <v>0</v>
      </c>
      <c r="X110" s="105">
        <v>0</v>
      </c>
      <c r="Y110" s="105">
        <v>0</v>
      </c>
      <c r="Z110" s="105">
        <v>0</v>
      </c>
      <c r="AA110" s="105">
        <v>0</v>
      </c>
      <c r="AB110" s="105">
        <v>0</v>
      </c>
      <c r="AC110" s="118">
        <v>0</v>
      </c>
      <c r="AD110" s="118">
        <v>0</v>
      </c>
      <c r="AE110" s="118">
        <v>0</v>
      </c>
      <c r="AF110" s="105">
        <v>0</v>
      </c>
      <c r="AG110" s="105">
        <v>0</v>
      </c>
      <c r="AH110" s="105">
        <v>0</v>
      </c>
      <c r="AI110" s="105">
        <v>0</v>
      </c>
      <c r="AJ110" s="105">
        <v>0</v>
      </c>
      <c r="AK110" s="105">
        <v>0</v>
      </c>
      <c r="AL110" s="118">
        <v>0</v>
      </c>
      <c r="AM110" s="118">
        <v>0</v>
      </c>
      <c r="AN110" s="118">
        <v>0</v>
      </c>
      <c r="AO110" s="105">
        <v>0</v>
      </c>
      <c r="AP110" s="105">
        <v>0</v>
      </c>
      <c r="AQ110" s="105">
        <v>0</v>
      </c>
      <c r="AR110" s="105">
        <v>0</v>
      </c>
      <c r="AS110" s="105">
        <v>0</v>
      </c>
      <c r="AT110" s="105">
        <v>0</v>
      </c>
      <c r="AU110" s="118">
        <v>0</v>
      </c>
      <c r="AV110" s="118">
        <v>0</v>
      </c>
      <c r="AW110" s="118">
        <v>0</v>
      </c>
      <c r="AX110" s="105">
        <v>0</v>
      </c>
      <c r="AY110" s="105">
        <v>0</v>
      </c>
      <c r="AZ110" s="105">
        <v>0</v>
      </c>
      <c r="BA110" s="105">
        <v>0</v>
      </c>
      <c r="BB110" s="105">
        <v>0</v>
      </c>
      <c r="BC110" s="105">
        <v>0</v>
      </c>
      <c r="BD110" s="118">
        <v>0</v>
      </c>
      <c r="BE110" s="118">
        <v>0</v>
      </c>
      <c r="BF110" s="118">
        <v>0</v>
      </c>
      <c r="BG110" s="55">
        <f t="shared" si="1285"/>
        <v>0</v>
      </c>
      <c r="BH110" s="55">
        <f t="shared" si="1279"/>
        <v>0</v>
      </c>
      <c r="BI110" s="55">
        <f t="shared" si="1280"/>
        <v>0</v>
      </c>
      <c r="BJ110" s="55">
        <f t="shared" si="1281"/>
        <v>0</v>
      </c>
      <c r="BK110" s="55">
        <f t="shared" si="1282"/>
        <v>0</v>
      </c>
      <c r="BL110" s="55">
        <f t="shared" si="1283"/>
        <v>0</v>
      </c>
      <c r="BM110" s="116">
        <f t="shared" si="1284"/>
        <v>0</v>
      </c>
    </row>
    <row r="111" spans="1:65" hidden="1" outlineLevel="1" x14ac:dyDescent="0.25">
      <c r="A111" s="89" t="s">
        <v>169</v>
      </c>
      <c r="B111" s="106">
        <f>'1'!B109</f>
        <v>0</v>
      </c>
      <c r="C111" s="103">
        <f>'1'!C109</f>
        <v>0</v>
      </c>
      <c r="D111" s="105">
        <v>0</v>
      </c>
      <c r="E111" s="105">
        <v>0</v>
      </c>
      <c r="F111" s="105">
        <v>0</v>
      </c>
      <c r="G111" s="105">
        <v>0</v>
      </c>
      <c r="H111" s="105">
        <v>0</v>
      </c>
      <c r="I111" s="105">
        <v>0</v>
      </c>
      <c r="J111" s="105">
        <v>0</v>
      </c>
      <c r="K111" s="118">
        <v>0</v>
      </c>
      <c r="L111" s="118">
        <v>0</v>
      </c>
      <c r="M111" s="118">
        <v>0</v>
      </c>
      <c r="N111" s="105">
        <v>0</v>
      </c>
      <c r="O111" s="105">
        <v>0</v>
      </c>
      <c r="P111" s="105">
        <v>0</v>
      </c>
      <c r="Q111" s="105">
        <v>0</v>
      </c>
      <c r="R111" s="105">
        <v>0</v>
      </c>
      <c r="S111" s="105">
        <v>0</v>
      </c>
      <c r="T111" s="118">
        <v>0</v>
      </c>
      <c r="U111" s="118">
        <v>0</v>
      </c>
      <c r="V111" s="118">
        <v>0</v>
      </c>
      <c r="W111" s="105">
        <v>0</v>
      </c>
      <c r="X111" s="105">
        <v>0</v>
      </c>
      <c r="Y111" s="105">
        <v>0</v>
      </c>
      <c r="Z111" s="105">
        <v>0</v>
      </c>
      <c r="AA111" s="105">
        <v>0</v>
      </c>
      <c r="AB111" s="105">
        <v>0</v>
      </c>
      <c r="AC111" s="118">
        <v>0</v>
      </c>
      <c r="AD111" s="118">
        <v>0</v>
      </c>
      <c r="AE111" s="118">
        <v>0</v>
      </c>
      <c r="AF111" s="105">
        <v>0</v>
      </c>
      <c r="AG111" s="105">
        <v>0</v>
      </c>
      <c r="AH111" s="105">
        <v>0</v>
      </c>
      <c r="AI111" s="105">
        <v>0</v>
      </c>
      <c r="AJ111" s="105">
        <v>0</v>
      </c>
      <c r="AK111" s="105">
        <v>0</v>
      </c>
      <c r="AL111" s="118">
        <v>0</v>
      </c>
      <c r="AM111" s="118">
        <v>0</v>
      </c>
      <c r="AN111" s="118">
        <v>0</v>
      </c>
      <c r="AO111" s="105">
        <v>0</v>
      </c>
      <c r="AP111" s="105">
        <v>0</v>
      </c>
      <c r="AQ111" s="105">
        <v>0</v>
      </c>
      <c r="AR111" s="105">
        <v>0</v>
      </c>
      <c r="AS111" s="105">
        <v>0</v>
      </c>
      <c r="AT111" s="105">
        <v>0</v>
      </c>
      <c r="AU111" s="118">
        <v>0</v>
      </c>
      <c r="AV111" s="118">
        <v>0</v>
      </c>
      <c r="AW111" s="118">
        <v>0</v>
      </c>
      <c r="AX111" s="105">
        <v>0</v>
      </c>
      <c r="AY111" s="105">
        <v>0</v>
      </c>
      <c r="AZ111" s="105">
        <v>0</v>
      </c>
      <c r="BA111" s="105">
        <v>0</v>
      </c>
      <c r="BB111" s="105">
        <v>0</v>
      </c>
      <c r="BC111" s="105">
        <v>0</v>
      </c>
      <c r="BD111" s="118">
        <v>0</v>
      </c>
      <c r="BE111" s="118">
        <v>0</v>
      </c>
      <c r="BF111" s="118">
        <v>0</v>
      </c>
      <c r="BG111" s="55">
        <f t="shared" si="1285"/>
        <v>0</v>
      </c>
      <c r="BH111" s="55">
        <f t="shared" si="1279"/>
        <v>0</v>
      </c>
      <c r="BI111" s="55">
        <f t="shared" si="1280"/>
        <v>0</v>
      </c>
      <c r="BJ111" s="55">
        <f t="shared" si="1281"/>
        <v>0</v>
      </c>
      <c r="BK111" s="55">
        <f t="shared" si="1282"/>
        <v>0</v>
      </c>
      <c r="BL111" s="55">
        <f t="shared" si="1283"/>
        <v>0</v>
      </c>
      <c r="BM111" s="116">
        <f t="shared" si="1284"/>
        <v>0</v>
      </c>
    </row>
    <row r="112" spans="1:65" hidden="1" outlineLevel="1" x14ac:dyDescent="0.25">
      <c r="A112" s="89" t="s">
        <v>169</v>
      </c>
      <c r="B112" s="106">
        <f>'1'!B110</f>
        <v>0</v>
      </c>
      <c r="C112" s="103">
        <f>'1'!C110</f>
        <v>0</v>
      </c>
      <c r="D112" s="105">
        <v>0</v>
      </c>
      <c r="E112" s="105">
        <v>0</v>
      </c>
      <c r="F112" s="105">
        <v>0</v>
      </c>
      <c r="G112" s="105">
        <v>0</v>
      </c>
      <c r="H112" s="105">
        <v>0</v>
      </c>
      <c r="I112" s="105">
        <v>0</v>
      </c>
      <c r="J112" s="105">
        <v>0</v>
      </c>
      <c r="K112" s="118">
        <v>0</v>
      </c>
      <c r="L112" s="118">
        <v>0</v>
      </c>
      <c r="M112" s="118">
        <v>0</v>
      </c>
      <c r="N112" s="105">
        <v>0</v>
      </c>
      <c r="O112" s="105">
        <v>0</v>
      </c>
      <c r="P112" s="105">
        <v>0</v>
      </c>
      <c r="Q112" s="105">
        <v>0</v>
      </c>
      <c r="R112" s="105">
        <v>0</v>
      </c>
      <c r="S112" s="105">
        <v>0</v>
      </c>
      <c r="T112" s="118">
        <v>0</v>
      </c>
      <c r="U112" s="118">
        <v>0</v>
      </c>
      <c r="V112" s="118">
        <v>0</v>
      </c>
      <c r="W112" s="105">
        <v>0</v>
      </c>
      <c r="X112" s="105">
        <v>0</v>
      </c>
      <c r="Y112" s="105">
        <v>0</v>
      </c>
      <c r="Z112" s="105">
        <v>0</v>
      </c>
      <c r="AA112" s="105">
        <v>0</v>
      </c>
      <c r="AB112" s="105">
        <v>0</v>
      </c>
      <c r="AC112" s="118">
        <v>0</v>
      </c>
      <c r="AD112" s="118">
        <v>0</v>
      </c>
      <c r="AE112" s="118">
        <v>0</v>
      </c>
      <c r="AF112" s="105">
        <v>0</v>
      </c>
      <c r="AG112" s="105">
        <v>0</v>
      </c>
      <c r="AH112" s="105">
        <v>0</v>
      </c>
      <c r="AI112" s="105">
        <v>0</v>
      </c>
      <c r="AJ112" s="105">
        <v>0</v>
      </c>
      <c r="AK112" s="105">
        <v>0</v>
      </c>
      <c r="AL112" s="118">
        <v>0</v>
      </c>
      <c r="AM112" s="118">
        <v>0</v>
      </c>
      <c r="AN112" s="118">
        <v>0</v>
      </c>
      <c r="AO112" s="105">
        <v>0</v>
      </c>
      <c r="AP112" s="105">
        <v>0</v>
      </c>
      <c r="AQ112" s="105">
        <v>0</v>
      </c>
      <c r="AR112" s="105">
        <v>0</v>
      </c>
      <c r="AS112" s="105">
        <v>0</v>
      </c>
      <c r="AT112" s="105">
        <v>0</v>
      </c>
      <c r="AU112" s="118">
        <v>0</v>
      </c>
      <c r="AV112" s="118">
        <v>0</v>
      </c>
      <c r="AW112" s="118">
        <v>0</v>
      </c>
      <c r="AX112" s="105">
        <v>0</v>
      </c>
      <c r="AY112" s="105">
        <v>0</v>
      </c>
      <c r="AZ112" s="105">
        <v>0</v>
      </c>
      <c r="BA112" s="105">
        <v>0</v>
      </c>
      <c r="BB112" s="105">
        <v>0</v>
      </c>
      <c r="BC112" s="105">
        <v>0</v>
      </c>
      <c r="BD112" s="118">
        <v>0</v>
      </c>
      <c r="BE112" s="118">
        <v>0</v>
      </c>
      <c r="BF112" s="118">
        <v>0</v>
      </c>
      <c r="BG112" s="55">
        <f t="shared" si="1285"/>
        <v>0</v>
      </c>
      <c r="BH112" s="55">
        <f t="shared" si="1279"/>
        <v>0</v>
      </c>
      <c r="BI112" s="55">
        <f t="shared" si="1280"/>
        <v>0</v>
      </c>
      <c r="BJ112" s="55">
        <f t="shared" si="1281"/>
        <v>0</v>
      </c>
      <c r="BK112" s="55">
        <f t="shared" si="1282"/>
        <v>0</v>
      </c>
      <c r="BL112" s="55">
        <f t="shared" si="1283"/>
        <v>0</v>
      </c>
      <c r="BM112" s="116">
        <f t="shared" si="1284"/>
        <v>0</v>
      </c>
    </row>
    <row r="113" spans="1:65" ht="47.25" collapsed="1" x14ac:dyDescent="0.25">
      <c r="A113" s="48" t="s">
        <v>170</v>
      </c>
      <c r="B113" s="33" t="s">
        <v>371</v>
      </c>
      <c r="C113" s="49" t="s">
        <v>330</v>
      </c>
      <c r="D113" s="104">
        <f t="shared" ref="D113:AI113" si="1286">D114+D145</f>
        <v>12.754166666666668</v>
      </c>
      <c r="E113" s="104">
        <f t="shared" si="1286"/>
        <v>0</v>
      </c>
      <c r="F113" s="104">
        <f t="shared" si="1286"/>
        <v>0</v>
      </c>
      <c r="G113" s="104">
        <f t="shared" si="1286"/>
        <v>0</v>
      </c>
      <c r="H113" s="104">
        <f t="shared" si="1286"/>
        <v>0</v>
      </c>
      <c r="I113" s="104">
        <f t="shared" si="1286"/>
        <v>0</v>
      </c>
      <c r="J113" s="104">
        <f t="shared" si="1286"/>
        <v>0</v>
      </c>
      <c r="K113" s="117">
        <f t="shared" si="1286"/>
        <v>0</v>
      </c>
      <c r="L113" s="117">
        <f t="shared" si="1286"/>
        <v>0</v>
      </c>
      <c r="M113" s="117">
        <f t="shared" si="1286"/>
        <v>0</v>
      </c>
      <c r="N113" s="104">
        <f t="shared" si="1286"/>
        <v>0</v>
      </c>
      <c r="O113" s="104">
        <f t="shared" si="1286"/>
        <v>0</v>
      </c>
      <c r="P113" s="104">
        <f t="shared" si="1286"/>
        <v>0</v>
      </c>
      <c r="Q113" s="104">
        <f t="shared" si="1286"/>
        <v>0</v>
      </c>
      <c r="R113" s="104">
        <f t="shared" si="1286"/>
        <v>0</v>
      </c>
      <c r="S113" s="104">
        <f t="shared" si="1286"/>
        <v>0</v>
      </c>
      <c r="T113" s="117">
        <f t="shared" si="1286"/>
        <v>0</v>
      </c>
      <c r="U113" s="117">
        <f t="shared" si="1286"/>
        <v>0</v>
      </c>
      <c r="V113" s="117">
        <f t="shared" si="1286"/>
        <v>0</v>
      </c>
      <c r="W113" s="104">
        <f t="shared" si="1286"/>
        <v>0</v>
      </c>
      <c r="X113" s="104">
        <f t="shared" si="1286"/>
        <v>0</v>
      </c>
      <c r="Y113" s="104">
        <f t="shared" si="1286"/>
        <v>0</v>
      </c>
      <c r="Z113" s="104">
        <f t="shared" si="1286"/>
        <v>0</v>
      </c>
      <c r="AA113" s="104">
        <f t="shared" si="1286"/>
        <v>0</v>
      </c>
      <c r="AB113" s="104">
        <f t="shared" si="1286"/>
        <v>0</v>
      </c>
      <c r="AC113" s="117">
        <f t="shared" si="1286"/>
        <v>0</v>
      </c>
      <c r="AD113" s="117">
        <f t="shared" si="1286"/>
        <v>0</v>
      </c>
      <c r="AE113" s="117">
        <f t="shared" si="1286"/>
        <v>0</v>
      </c>
      <c r="AF113" s="104">
        <f t="shared" si="1286"/>
        <v>0</v>
      </c>
      <c r="AG113" s="104">
        <f t="shared" si="1286"/>
        <v>5.9250000000000007</v>
      </c>
      <c r="AH113" s="104">
        <f t="shared" si="1286"/>
        <v>0</v>
      </c>
      <c r="AI113" s="104">
        <f t="shared" si="1286"/>
        <v>0</v>
      </c>
      <c r="AJ113" s="104">
        <f t="shared" ref="AJ113:BM113" si="1287">AJ114+AJ145</f>
        <v>0.93</v>
      </c>
      <c r="AK113" s="104">
        <f t="shared" si="1287"/>
        <v>0</v>
      </c>
      <c r="AL113" s="117">
        <f t="shared" si="1287"/>
        <v>0</v>
      </c>
      <c r="AM113" s="117">
        <f t="shared" si="1287"/>
        <v>0</v>
      </c>
      <c r="AN113" s="117">
        <f t="shared" si="1287"/>
        <v>0</v>
      </c>
      <c r="AO113" s="104">
        <f t="shared" si="1287"/>
        <v>0</v>
      </c>
      <c r="AP113" s="104">
        <f t="shared" si="1287"/>
        <v>6.8291666666666675</v>
      </c>
      <c r="AQ113" s="104">
        <f t="shared" si="1287"/>
        <v>0</v>
      </c>
      <c r="AR113" s="104">
        <f t="shared" si="1287"/>
        <v>0</v>
      </c>
      <c r="AS113" s="104">
        <f t="shared" si="1287"/>
        <v>0.7</v>
      </c>
      <c r="AT113" s="104">
        <f t="shared" si="1287"/>
        <v>0</v>
      </c>
      <c r="AU113" s="117">
        <f t="shared" si="1287"/>
        <v>0</v>
      </c>
      <c r="AV113" s="117">
        <f t="shared" si="1287"/>
        <v>0</v>
      </c>
      <c r="AW113" s="117">
        <f t="shared" si="1287"/>
        <v>0</v>
      </c>
      <c r="AX113" s="104">
        <f t="shared" si="1287"/>
        <v>0</v>
      </c>
      <c r="AY113" s="104">
        <f t="shared" si="1287"/>
        <v>0</v>
      </c>
      <c r="AZ113" s="104">
        <f t="shared" si="1287"/>
        <v>0</v>
      </c>
      <c r="BA113" s="104">
        <f t="shared" si="1287"/>
        <v>0</v>
      </c>
      <c r="BB113" s="104">
        <f t="shared" si="1287"/>
        <v>0</v>
      </c>
      <c r="BC113" s="104">
        <f t="shared" si="1287"/>
        <v>0</v>
      </c>
      <c r="BD113" s="117">
        <f t="shared" si="1287"/>
        <v>0</v>
      </c>
      <c r="BE113" s="117">
        <f t="shared" si="1287"/>
        <v>0</v>
      </c>
      <c r="BF113" s="117">
        <f t="shared" si="1287"/>
        <v>0</v>
      </c>
      <c r="BG113" s="104">
        <f t="shared" si="1287"/>
        <v>0</v>
      </c>
      <c r="BH113" s="104">
        <f t="shared" si="1287"/>
        <v>12.754166666666668</v>
      </c>
      <c r="BI113" s="104">
        <f t="shared" si="1287"/>
        <v>0</v>
      </c>
      <c r="BJ113" s="104">
        <f t="shared" si="1287"/>
        <v>0</v>
      </c>
      <c r="BK113" s="104">
        <f t="shared" si="1287"/>
        <v>1.63</v>
      </c>
      <c r="BL113" s="104">
        <f t="shared" si="1287"/>
        <v>0</v>
      </c>
      <c r="BM113" s="117">
        <f t="shared" si="1287"/>
        <v>0</v>
      </c>
    </row>
    <row r="114" spans="1:65" ht="31.5" x14ac:dyDescent="0.25">
      <c r="A114" s="48" t="s">
        <v>372</v>
      </c>
      <c r="B114" s="33" t="s">
        <v>373</v>
      </c>
      <c r="C114" s="49" t="s">
        <v>330</v>
      </c>
      <c r="D114" s="104">
        <f t="shared" ref="D114:AI114" si="1288">SUM(D115:D144)</f>
        <v>0</v>
      </c>
      <c r="E114" s="104">
        <f t="shared" si="1288"/>
        <v>0</v>
      </c>
      <c r="F114" s="104">
        <f t="shared" si="1288"/>
        <v>0</v>
      </c>
      <c r="G114" s="104">
        <f t="shared" si="1288"/>
        <v>0</v>
      </c>
      <c r="H114" s="104">
        <f t="shared" si="1288"/>
        <v>0</v>
      </c>
      <c r="I114" s="104">
        <f t="shared" si="1288"/>
        <v>0</v>
      </c>
      <c r="J114" s="104">
        <f t="shared" si="1288"/>
        <v>0</v>
      </c>
      <c r="K114" s="117">
        <f t="shared" si="1288"/>
        <v>0</v>
      </c>
      <c r="L114" s="117">
        <f t="shared" si="1288"/>
        <v>0</v>
      </c>
      <c r="M114" s="117">
        <f t="shared" si="1288"/>
        <v>0</v>
      </c>
      <c r="N114" s="104">
        <f t="shared" si="1288"/>
        <v>0</v>
      </c>
      <c r="O114" s="104">
        <f t="shared" si="1288"/>
        <v>0</v>
      </c>
      <c r="P114" s="104">
        <f t="shared" si="1288"/>
        <v>0</v>
      </c>
      <c r="Q114" s="104">
        <f t="shared" si="1288"/>
        <v>0</v>
      </c>
      <c r="R114" s="104">
        <f t="shared" si="1288"/>
        <v>0</v>
      </c>
      <c r="S114" s="104">
        <f t="shared" si="1288"/>
        <v>0</v>
      </c>
      <c r="T114" s="117">
        <f t="shared" si="1288"/>
        <v>0</v>
      </c>
      <c r="U114" s="117">
        <f t="shared" si="1288"/>
        <v>0</v>
      </c>
      <c r="V114" s="117">
        <f t="shared" si="1288"/>
        <v>0</v>
      </c>
      <c r="W114" s="104">
        <f t="shared" si="1288"/>
        <v>0</v>
      </c>
      <c r="X114" s="104">
        <f t="shared" si="1288"/>
        <v>0</v>
      </c>
      <c r="Y114" s="104">
        <f t="shared" si="1288"/>
        <v>0</v>
      </c>
      <c r="Z114" s="104">
        <f t="shared" si="1288"/>
        <v>0</v>
      </c>
      <c r="AA114" s="104">
        <f t="shared" si="1288"/>
        <v>0</v>
      </c>
      <c r="AB114" s="104">
        <f t="shared" si="1288"/>
        <v>0</v>
      </c>
      <c r="AC114" s="117">
        <f t="shared" si="1288"/>
        <v>0</v>
      </c>
      <c r="AD114" s="117">
        <f t="shared" si="1288"/>
        <v>0</v>
      </c>
      <c r="AE114" s="117">
        <f t="shared" si="1288"/>
        <v>0</v>
      </c>
      <c r="AF114" s="104">
        <f t="shared" si="1288"/>
        <v>0</v>
      </c>
      <c r="AG114" s="104">
        <f t="shared" si="1288"/>
        <v>0</v>
      </c>
      <c r="AH114" s="104">
        <f t="shared" si="1288"/>
        <v>0</v>
      </c>
      <c r="AI114" s="104">
        <f t="shared" si="1288"/>
        <v>0</v>
      </c>
      <c r="AJ114" s="104">
        <f t="shared" ref="AJ114:BM114" si="1289">SUM(AJ115:AJ144)</f>
        <v>0</v>
      </c>
      <c r="AK114" s="104">
        <f t="shared" si="1289"/>
        <v>0</v>
      </c>
      <c r="AL114" s="117">
        <f t="shared" si="1289"/>
        <v>0</v>
      </c>
      <c r="AM114" s="117">
        <f t="shared" si="1289"/>
        <v>0</v>
      </c>
      <c r="AN114" s="117">
        <f t="shared" si="1289"/>
        <v>0</v>
      </c>
      <c r="AO114" s="104">
        <f t="shared" si="1289"/>
        <v>0</v>
      </c>
      <c r="AP114" s="104">
        <f t="shared" si="1289"/>
        <v>0</v>
      </c>
      <c r="AQ114" s="104">
        <f t="shared" si="1289"/>
        <v>0</v>
      </c>
      <c r="AR114" s="104">
        <f t="shared" si="1289"/>
        <v>0</v>
      </c>
      <c r="AS114" s="104">
        <f t="shared" si="1289"/>
        <v>0</v>
      </c>
      <c r="AT114" s="104">
        <f t="shared" si="1289"/>
        <v>0</v>
      </c>
      <c r="AU114" s="117">
        <f t="shared" si="1289"/>
        <v>0</v>
      </c>
      <c r="AV114" s="117">
        <f t="shared" si="1289"/>
        <v>0</v>
      </c>
      <c r="AW114" s="117">
        <f t="shared" si="1289"/>
        <v>0</v>
      </c>
      <c r="AX114" s="104">
        <f t="shared" si="1289"/>
        <v>0</v>
      </c>
      <c r="AY114" s="104">
        <f t="shared" si="1289"/>
        <v>0</v>
      </c>
      <c r="AZ114" s="104">
        <f t="shared" si="1289"/>
        <v>0</v>
      </c>
      <c r="BA114" s="104">
        <f t="shared" si="1289"/>
        <v>0</v>
      </c>
      <c r="BB114" s="104">
        <f t="shared" si="1289"/>
        <v>0</v>
      </c>
      <c r="BC114" s="104">
        <f t="shared" si="1289"/>
        <v>0</v>
      </c>
      <c r="BD114" s="117">
        <f t="shared" si="1289"/>
        <v>0</v>
      </c>
      <c r="BE114" s="117">
        <f t="shared" si="1289"/>
        <v>0</v>
      </c>
      <c r="BF114" s="117">
        <f t="shared" si="1289"/>
        <v>0</v>
      </c>
      <c r="BG114" s="104">
        <f t="shared" si="1289"/>
        <v>0</v>
      </c>
      <c r="BH114" s="104">
        <f t="shared" si="1289"/>
        <v>0</v>
      </c>
      <c r="BI114" s="104">
        <f t="shared" si="1289"/>
        <v>0</v>
      </c>
      <c r="BJ114" s="104">
        <f t="shared" si="1289"/>
        <v>0</v>
      </c>
      <c r="BK114" s="104">
        <f t="shared" si="1289"/>
        <v>0</v>
      </c>
      <c r="BL114" s="104">
        <f t="shared" si="1289"/>
        <v>0</v>
      </c>
      <c r="BM114" s="117">
        <f t="shared" si="1289"/>
        <v>0</v>
      </c>
    </row>
    <row r="115" spans="1:65" hidden="1" outlineLevel="1" x14ac:dyDescent="0.25">
      <c r="A115" s="95" t="s">
        <v>372</v>
      </c>
      <c r="B115" s="106">
        <f>'1'!B113</f>
        <v>0</v>
      </c>
      <c r="C115" s="103">
        <f>'1'!C113</f>
        <v>0</v>
      </c>
      <c r="D115" s="105">
        <v>0</v>
      </c>
      <c r="E115" s="105">
        <v>0</v>
      </c>
      <c r="F115" s="105">
        <v>0</v>
      </c>
      <c r="G115" s="105">
        <v>0</v>
      </c>
      <c r="H115" s="105">
        <v>0</v>
      </c>
      <c r="I115" s="105">
        <v>0</v>
      </c>
      <c r="J115" s="105">
        <v>0</v>
      </c>
      <c r="K115" s="118">
        <v>0</v>
      </c>
      <c r="L115" s="118">
        <v>0</v>
      </c>
      <c r="M115" s="118">
        <v>0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105">
        <v>0</v>
      </c>
      <c r="T115" s="118">
        <v>0</v>
      </c>
      <c r="U115" s="118">
        <v>0</v>
      </c>
      <c r="V115" s="118">
        <v>0</v>
      </c>
      <c r="W115" s="105">
        <v>0</v>
      </c>
      <c r="X115" s="105">
        <v>0</v>
      </c>
      <c r="Y115" s="105">
        <v>0</v>
      </c>
      <c r="Z115" s="105">
        <v>0</v>
      </c>
      <c r="AA115" s="105">
        <v>0</v>
      </c>
      <c r="AB115" s="105">
        <v>0</v>
      </c>
      <c r="AC115" s="118">
        <v>0</v>
      </c>
      <c r="AD115" s="118">
        <v>0</v>
      </c>
      <c r="AE115" s="118">
        <v>0</v>
      </c>
      <c r="AF115" s="105">
        <v>0</v>
      </c>
      <c r="AG115" s="105">
        <v>0</v>
      </c>
      <c r="AH115" s="105">
        <v>0</v>
      </c>
      <c r="AI115" s="105">
        <v>0</v>
      </c>
      <c r="AJ115" s="105">
        <v>0</v>
      </c>
      <c r="AK115" s="105">
        <v>0</v>
      </c>
      <c r="AL115" s="118">
        <v>0</v>
      </c>
      <c r="AM115" s="118">
        <v>0</v>
      </c>
      <c r="AN115" s="118">
        <v>0</v>
      </c>
      <c r="AO115" s="105">
        <v>0</v>
      </c>
      <c r="AP115" s="105">
        <v>0</v>
      </c>
      <c r="AQ115" s="105">
        <v>0</v>
      </c>
      <c r="AR115" s="105">
        <v>0</v>
      </c>
      <c r="AS115" s="105">
        <v>0</v>
      </c>
      <c r="AT115" s="105">
        <v>0</v>
      </c>
      <c r="AU115" s="118">
        <v>0</v>
      </c>
      <c r="AV115" s="118">
        <v>0</v>
      </c>
      <c r="AW115" s="118">
        <v>0</v>
      </c>
      <c r="AX115" s="105">
        <v>0</v>
      </c>
      <c r="AY115" s="105">
        <v>0</v>
      </c>
      <c r="AZ115" s="105">
        <v>0</v>
      </c>
      <c r="BA115" s="105">
        <v>0</v>
      </c>
      <c r="BB115" s="105">
        <v>0</v>
      </c>
      <c r="BC115" s="105">
        <v>0</v>
      </c>
      <c r="BD115" s="118">
        <v>0</v>
      </c>
      <c r="BE115" s="118">
        <v>0</v>
      </c>
      <c r="BF115" s="118">
        <v>0</v>
      </c>
      <c r="BG115" s="55">
        <f>E115+N115+W115+AF115+AO115+AX115</f>
        <v>0</v>
      </c>
      <c r="BH115" s="55">
        <f t="shared" ref="BH115:BH116" si="1290">F115+O115+X115+AG115+AP115+AY115</f>
        <v>0</v>
      </c>
      <c r="BI115" s="55">
        <f t="shared" ref="BI115:BI116" si="1291">G115+P115+Y115+AH115+AQ115+AZ115</f>
        <v>0</v>
      </c>
      <c r="BJ115" s="55">
        <f t="shared" ref="BJ115:BJ116" si="1292">H115+Q115+Z115+AI115+AR115+BA115</f>
        <v>0</v>
      </c>
      <c r="BK115" s="55">
        <f t="shared" ref="BK115:BK116" si="1293">I115+R115+AA115+AJ115+AS115+BB115</f>
        <v>0</v>
      </c>
      <c r="BL115" s="55">
        <f t="shared" ref="BL115:BL116" si="1294">J115+S115+AB115+AK115+AT115+BC115</f>
        <v>0</v>
      </c>
      <c r="BM115" s="116">
        <f t="shared" ref="BM115:BM116" si="1295">K115+T115+AC115+AL115+AU115+BD115</f>
        <v>0</v>
      </c>
    </row>
    <row r="116" spans="1:65" hidden="1" outlineLevel="1" x14ac:dyDescent="0.25">
      <c r="A116" s="95" t="s">
        <v>372</v>
      </c>
      <c r="B116" s="106">
        <f>'1'!B114</f>
        <v>0</v>
      </c>
      <c r="C116" s="103">
        <f>'1'!C114</f>
        <v>0</v>
      </c>
      <c r="D116" s="105">
        <v>0</v>
      </c>
      <c r="E116" s="105">
        <v>0</v>
      </c>
      <c r="F116" s="105">
        <v>0</v>
      </c>
      <c r="G116" s="105">
        <v>0</v>
      </c>
      <c r="H116" s="105">
        <v>0</v>
      </c>
      <c r="I116" s="105">
        <v>0</v>
      </c>
      <c r="J116" s="105">
        <v>0</v>
      </c>
      <c r="K116" s="118">
        <v>0</v>
      </c>
      <c r="L116" s="118">
        <v>0</v>
      </c>
      <c r="M116" s="118">
        <v>0</v>
      </c>
      <c r="N116" s="105">
        <v>0</v>
      </c>
      <c r="O116" s="105">
        <v>0</v>
      </c>
      <c r="P116" s="105">
        <v>0</v>
      </c>
      <c r="Q116" s="105">
        <v>0</v>
      </c>
      <c r="R116" s="105">
        <v>0</v>
      </c>
      <c r="S116" s="105">
        <v>0</v>
      </c>
      <c r="T116" s="118">
        <v>0</v>
      </c>
      <c r="U116" s="118">
        <v>0</v>
      </c>
      <c r="V116" s="118">
        <v>0</v>
      </c>
      <c r="W116" s="105">
        <v>0</v>
      </c>
      <c r="X116" s="105">
        <v>0</v>
      </c>
      <c r="Y116" s="105">
        <v>0</v>
      </c>
      <c r="Z116" s="105">
        <v>0</v>
      </c>
      <c r="AA116" s="105">
        <v>0</v>
      </c>
      <c r="AB116" s="105">
        <v>0</v>
      </c>
      <c r="AC116" s="118">
        <v>0</v>
      </c>
      <c r="AD116" s="118">
        <v>0</v>
      </c>
      <c r="AE116" s="118">
        <v>0</v>
      </c>
      <c r="AF116" s="105">
        <v>0</v>
      </c>
      <c r="AG116" s="105">
        <v>0</v>
      </c>
      <c r="AH116" s="105">
        <v>0</v>
      </c>
      <c r="AI116" s="105">
        <v>0</v>
      </c>
      <c r="AJ116" s="105">
        <v>0</v>
      </c>
      <c r="AK116" s="105">
        <v>0</v>
      </c>
      <c r="AL116" s="118">
        <v>0</v>
      </c>
      <c r="AM116" s="118">
        <v>0</v>
      </c>
      <c r="AN116" s="118">
        <v>0</v>
      </c>
      <c r="AO116" s="105">
        <v>0</v>
      </c>
      <c r="AP116" s="105">
        <v>0</v>
      </c>
      <c r="AQ116" s="105">
        <v>0</v>
      </c>
      <c r="AR116" s="105">
        <v>0</v>
      </c>
      <c r="AS116" s="105">
        <v>0</v>
      </c>
      <c r="AT116" s="105">
        <v>0</v>
      </c>
      <c r="AU116" s="118">
        <v>0</v>
      </c>
      <c r="AV116" s="118">
        <v>0</v>
      </c>
      <c r="AW116" s="118">
        <v>0</v>
      </c>
      <c r="AX116" s="105">
        <v>0</v>
      </c>
      <c r="AY116" s="105">
        <v>0</v>
      </c>
      <c r="AZ116" s="105">
        <v>0</v>
      </c>
      <c r="BA116" s="105">
        <v>0</v>
      </c>
      <c r="BB116" s="105">
        <v>0</v>
      </c>
      <c r="BC116" s="105">
        <v>0</v>
      </c>
      <c r="BD116" s="118">
        <v>0</v>
      </c>
      <c r="BE116" s="118">
        <v>0</v>
      </c>
      <c r="BF116" s="118">
        <v>0</v>
      </c>
      <c r="BG116" s="55">
        <f t="shared" ref="BG116:BG117" si="1296">E116+N116+W116+AF116+AO116+AX116</f>
        <v>0</v>
      </c>
      <c r="BH116" s="55">
        <f t="shared" si="1290"/>
        <v>0</v>
      </c>
      <c r="BI116" s="55">
        <f t="shared" si="1291"/>
        <v>0</v>
      </c>
      <c r="BJ116" s="55">
        <f t="shared" si="1292"/>
        <v>0</v>
      </c>
      <c r="BK116" s="55">
        <f t="shared" si="1293"/>
        <v>0</v>
      </c>
      <c r="BL116" s="55">
        <f t="shared" si="1294"/>
        <v>0</v>
      </c>
      <c r="BM116" s="116">
        <f t="shared" si="1295"/>
        <v>0</v>
      </c>
    </row>
    <row r="117" spans="1:65" hidden="1" outlineLevel="1" x14ac:dyDescent="0.25">
      <c r="A117" s="95" t="s">
        <v>372</v>
      </c>
      <c r="B117" s="106">
        <f>'1'!B115</f>
        <v>0</v>
      </c>
      <c r="C117" s="103">
        <f>'1'!C115</f>
        <v>0</v>
      </c>
      <c r="D117" s="105">
        <v>0</v>
      </c>
      <c r="E117" s="105">
        <v>0</v>
      </c>
      <c r="F117" s="105">
        <v>0</v>
      </c>
      <c r="G117" s="105">
        <v>0</v>
      </c>
      <c r="H117" s="105">
        <v>0</v>
      </c>
      <c r="I117" s="105">
        <v>0</v>
      </c>
      <c r="J117" s="105">
        <v>0</v>
      </c>
      <c r="K117" s="118">
        <v>0</v>
      </c>
      <c r="L117" s="118">
        <v>0</v>
      </c>
      <c r="M117" s="118">
        <v>0</v>
      </c>
      <c r="N117" s="105">
        <v>0</v>
      </c>
      <c r="O117" s="105">
        <v>0</v>
      </c>
      <c r="P117" s="105">
        <v>0</v>
      </c>
      <c r="Q117" s="105">
        <v>0</v>
      </c>
      <c r="R117" s="105">
        <v>0</v>
      </c>
      <c r="S117" s="105">
        <v>0</v>
      </c>
      <c r="T117" s="118">
        <v>0</v>
      </c>
      <c r="U117" s="118">
        <v>0</v>
      </c>
      <c r="V117" s="118">
        <v>0</v>
      </c>
      <c r="W117" s="105">
        <v>0</v>
      </c>
      <c r="X117" s="105">
        <v>0</v>
      </c>
      <c r="Y117" s="105">
        <v>0</v>
      </c>
      <c r="Z117" s="105">
        <v>0</v>
      </c>
      <c r="AA117" s="105">
        <v>0</v>
      </c>
      <c r="AB117" s="105">
        <v>0</v>
      </c>
      <c r="AC117" s="118">
        <v>0</v>
      </c>
      <c r="AD117" s="118">
        <v>0</v>
      </c>
      <c r="AE117" s="118">
        <v>0</v>
      </c>
      <c r="AF117" s="105">
        <v>0</v>
      </c>
      <c r="AG117" s="105">
        <v>0</v>
      </c>
      <c r="AH117" s="105">
        <v>0</v>
      </c>
      <c r="AI117" s="105">
        <v>0</v>
      </c>
      <c r="AJ117" s="105">
        <v>0</v>
      </c>
      <c r="AK117" s="105">
        <v>0</v>
      </c>
      <c r="AL117" s="118">
        <v>0</v>
      </c>
      <c r="AM117" s="118">
        <v>0</v>
      </c>
      <c r="AN117" s="118">
        <v>0</v>
      </c>
      <c r="AO117" s="105">
        <v>0</v>
      </c>
      <c r="AP117" s="105">
        <v>0</v>
      </c>
      <c r="AQ117" s="105">
        <v>0</v>
      </c>
      <c r="AR117" s="105">
        <v>0</v>
      </c>
      <c r="AS117" s="105">
        <v>0</v>
      </c>
      <c r="AT117" s="105">
        <v>0</v>
      </c>
      <c r="AU117" s="118">
        <v>0</v>
      </c>
      <c r="AV117" s="118">
        <v>0</v>
      </c>
      <c r="AW117" s="118">
        <v>0</v>
      </c>
      <c r="AX117" s="105">
        <v>0</v>
      </c>
      <c r="AY117" s="105">
        <v>0</v>
      </c>
      <c r="AZ117" s="105">
        <v>0</v>
      </c>
      <c r="BA117" s="105">
        <v>0</v>
      </c>
      <c r="BB117" s="105">
        <v>0</v>
      </c>
      <c r="BC117" s="105">
        <v>0</v>
      </c>
      <c r="BD117" s="118">
        <v>0</v>
      </c>
      <c r="BE117" s="118">
        <v>0</v>
      </c>
      <c r="BF117" s="118">
        <v>0</v>
      </c>
      <c r="BG117" s="55">
        <f t="shared" si="1296"/>
        <v>0</v>
      </c>
      <c r="BH117" s="55">
        <f t="shared" ref="BH117:BH144" si="1297">F117+O117+X117+AG117+AP117+AY117</f>
        <v>0</v>
      </c>
      <c r="BI117" s="55">
        <f t="shared" ref="BI117:BI144" si="1298">G117+P117+Y117+AH117+AQ117+AZ117</f>
        <v>0</v>
      </c>
      <c r="BJ117" s="55">
        <f t="shared" ref="BJ117:BJ144" si="1299">H117+Q117+Z117+AI117+AR117+BA117</f>
        <v>0</v>
      </c>
      <c r="BK117" s="55">
        <f t="shared" ref="BK117:BK144" si="1300">I117+R117+AA117+AJ117+AS117+BB117</f>
        <v>0</v>
      </c>
      <c r="BL117" s="55">
        <f t="shared" ref="BL117:BL144" si="1301">J117+S117+AB117+AK117+AT117+BC117</f>
        <v>0</v>
      </c>
      <c r="BM117" s="116">
        <f t="shared" ref="BM117:BM144" si="1302">K117+T117+AC117+AL117+AU117+BD117</f>
        <v>0</v>
      </c>
    </row>
    <row r="118" spans="1:65" hidden="1" outlineLevel="1" x14ac:dyDescent="0.25">
      <c r="A118" s="95" t="s">
        <v>372</v>
      </c>
      <c r="B118" s="106">
        <f>'1'!B116</f>
        <v>0</v>
      </c>
      <c r="C118" s="103">
        <f>'1'!C116</f>
        <v>0</v>
      </c>
      <c r="D118" s="105">
        <v>0</v>
      </c>
      <c r="E118" s="105">
        <v>0</v>
      </c>
      <c r="F118" s="105">
        <v>0</v>
      </c>
      <c r="G118" s="105">
        <v>0</v>
      </c>
      <c r="H118" s="105">
        <v>0</v>
      </c>
      <c r="I118" s="105">
        <v>0</v>
      </c>
      <c r="J118" s="105">
        <v>0</v>
      </c>
      <c r="K118" s="118">
        <v>0</v>
      </c>
      <c r="L118" s="118">
        <v>0</v>
      </c>
      <c r="M118" s="118">
        <v>0</v>
      </c>
      <c r="N118" s="105">
        <v>0</v>
      </c>
      <c r="O118" s="105">
        <v>0</v>
      </c>
      <c r="P118" s="105">
        <v>0</v>
      </c>
      <c r="Q118" s="105">
        <v>0</v>
      </c>
      <c r="R118" s="105">
        <v>0</v>
      </c>
      <c r="S118" s="105">
        <v>0</v>
      </c>
      <c r="T118" s="118">
        <v>0</v>
      </c>
      <c r="U118" s="118">
        <v>0</v>
      </c>
      <c r="V118" s="118">
        <v>0</v>
      </c>
      <c r="W118" s="105">
        <v>0</v>
      </c>
      <c r="X118" s="105">
        <v>0</v>
      </c>
      <c r="Y118" s="105">
        <v>0</v>
      </c>
      <c r="Z118" s="105">
        <v>0</v>
      </c>
      <c r="AA118" s="105">
        <v>0</v>
      </c>
      <c r="AB118" s="105">
        <v>0</v>
      </c>
      <c r="AC118" s="118">
        <v>0</v>
      </c>
      <c r="AD118" s="118">
        <v>0</v>
      </c>
      <c r="AE118" s="118">
        <v>0</v>
      </c>
      <c r="AF118" s="105">
        <v>0</v>
      </c>
      <c r="AG118" s="105">
        <v>0</v>
      </c>
      <c r="AH118" s="105">
        <v>0</v>
      </c>
      <c r="AI118" s="105">
        <v>0</v>
      </c>
      <c r="AJ118" s="105">
        <v>0</v>
      </c>
      <c r="AK118" s="105">
        <v>0</v>
      </c>
      <c r="AL118" s="118">
        <v>0</v>
      </c>
      <c r="AM118" s="118">
        <v>0</v>
      </c>
      <c r="AN118" s="118">
        <v>0</v>
      </c>
      <c r="AO118" s="105">
        <v>0</v>
      </c>
      <c r="AP118" s="105">
        <v>0</v>
      </c>
      <c r="AQ118" s="105">
        <v>0</v>
      </c>
      <c r="AR118" s="105">
        <v>0</v>
      </c>
      <c r="AS118" s="105">
        <v>0</v>
      </c>
      <c r="AT118" s="105">
        <v>0</v>
      </c>
      <c r="AU118" s="118">
        <v>0</v>
      </c>
      <c r="AV118" s="118">
        <v>0</v>
      </c>
      <c r="AW118" s="118">
        <v>0</v>
      </c>
      <c r="AX118" s="105">
        <v>0</v>
      </c>
      <c r="AY118" s="105">
        <v>0</v>
      </c>
      <c r="AZ118" s="105">
        <v>0</v>
      </c>
      <c r="BA118" s="105">
        <v>0</v>
      </c>
      <c r="BB118" s="105">
        <v>0</v>
      </c>
      <c r="BC118" s="105">
        <v>0</v>
      </c>
      <c r="BD118" s="118">
        <v>0</v>
      </c>
      <c r="BE118" s="118">
        <v>0</v>
      </c>
      <c r="BF118" s="118">
        <v>0</v>
      </c>
      <c r="BG118" s="55">
        <f t="shared" ref="BG118:BG144" si="1303">E118+N118+W118+AF118+AO118+AX118</f>
        <v>0</v>
      </c>
      <c r="BH118" s="55">
        <f t="shared" si="1297"/>
        <v>0</v>
      </c>
      <c r="BI118" s="55">
        <f t="shared" si="1298"/>
        <v>0</v>
      </c>
      <c r="BJ118" s="55">
        <f t="shared" si="1299"/>
        <v>0</v>
      </c>
      <c r="BK118" s="55">
        <f t="shared" si="1300"/>
        <v>0</v>
      </c>
      <c r="BL118" s="55">
        <f t="shared" si="1301"/>
        <v>0</v>
      </c>
      <c r="BM118" s="116">
        <f t="shared" si="1302"/>
        <v>0</v>
      </c>
    </row>
    <row r="119" spans="1:65" hidden="1" outlineLevel="1" x14ac:dyDescent="0.25">
      <c r="A119" s="95" t="s">
        <v>372</v>
      </c>
      <c r="B119" s="106">
        <f>'1'!B117</f>
        <v>0</v>
      </c>
      <c r="C119" s="103">
        <f>'1'!C117</f>
        <v>0</v>
      </c>
      <c r="D119" s="105">
        <v>0</v>
      </c>
      <c r="E119" s="105">
        <v>0</v>
      </c>
      <c r="F119" s="105">
        <v>0</v>
      </c>
      <c r="G119" s="105">
        <v>0</v>
      </c>
      <c r="H119" s="105">
        <v>0</v>
      </c>
      <c r="I119" s="105">
        <v>0</v>
      </c>
      <c r="J119" s="105">
        <v>0</v>
      </c>
      <c r="K119" s="118">
        <v>0</v>
      </c>
      <c r="L119" s="118">
        <v>0</v>
      </c>
      <c r="M119" s="118">
        <v>0</v>
      </c>
      <c r="N119" s="105">
        <v>0</v>
      </c>
      <c r="O119" s="105">
        <v>0</v>
      </c>
      <c r="P119" s="105">
        <v>0</v>
      </c>
      <c r="Q119" s="105">
        <v>0</v>
      </c>
      <c r="R119" s="105">
        <v>0</v>
      </c>
      <c r="S119" s="105">
        <v>0</v>
      </c>
      <c r="T119" s="118">
        <v>0</v>
      </c>
      <c r="U119" s="118">
        <v>0</v>
      </c>
      <c r="V119" s="118">
        <v>0</v>
      </c>
      <c r="W119" s="105">
        <v>0</v>
      </c>
      <c r="X119" s="105">
        <v>0</v>
      </c>
      <c r="Y119" s="105">
        <v>0</v>
      </c>
      <c r="Z119" s="105">
        <v>0</v>
      </c>
      <c r="AA119" s="105">
        <v>0</v>
      </c>
      <c r="AB119" s="105">
        <v>0</v>
      </c>
      <c r="AC119" s="118">
        <v>0</v>
      </c>
      <c r="AD119" s="118">
        <v>0</v>
      </c>
      <c r="AE119" s="118">
        <v>0</v>
      </c>
      <c r="AF119" s="105">
        <v>0</v>
      </c>
      <c r="AG119" s="105">
        <v>0</v>
      </c>
      <c r="AH119" s="105">
        <v>0</v>
      </c>
      <c r="AI119" s="105">
        <v>0</v>
      </c>
      <c r="AJ119" s="105">
        <v>0</v>
      </c>
      <c r="AK119" s="105">
        <v>0</v>
      </c>
      <c r="AL119" s="118">
        <v>0</v>
      </c>
      <c r="AM119" s="118">
        <v>0</v>
      </c>
      <c r="AN119" s="118">
        <v>0</v>
      </c>
      <c r="AO119" s="105">
        <v>0</v>
      </c>
      <c r="AP119" s="105">
        <v>0</v>
      </c>
      <c r="AQ119" s="105">
        <v>0</v>
      </c>
      <c r="AR119" s="105">
        <v>0</v>
      </c>
      <c r="AS119" s="105">
        <v>0</v>
      </c>
      <c r="AT119" s="105">
        <v>0</v>
      </c>
      <c r="AU119" s="118">
        <v>0</v>
      </c>
      <c r="AV119" s="118">
        <v>0</v>
      </c>
      <c r="AW119" s="118">
        <v>0</v>
      </c>
      <c r="AX119" s="105">
        <v>0</v>
      </c>
      <c r="AY119" s="105">
        <v>0</v>
      </c>
      <c r="AZ119" s="105">
        <v>0</v>
      </c>
      <c r="BA119" s="105">
        <v>0</v>
      </c>
      <c r="BB119" s="105">
        <v>0</v>
      </c>
      <c r="BC119" s="105">
        <v>0</v>
      </c>
      <c r="BD119" s="118">
        <v>0</v>
      </c>
      <c r="BE119" s="118">
        <v>0</v>
      </c>
      <c r="BF119" s="118">
        <v>0</v>
      </c>
      <c r="BG119" s="55">
        <f t="shared" si="1303"/>
        <v>0</v>
      </c>
      <c r="BH119" s="55">
        <f t="shared" si="1297"/>
        <v>0</v>
      </c>
      <c r="BI119" s="55">
        <f t="shared" si="1298"/>
        <v>0</v>
      </c>
      <c r="BJ119" s="55">
        <f t="shared" si="1299"/>
        <v>0</v>
      </c>
      <c r="BK119" s="55">
        <f t="shared" si="1300"/>
        <v>0</v>
      </c>
      <c r="BL119" s="55">
        <f t="shared" si="1301"/>
        <v>0</v>
      </c>
      <c r="BM119" s="116">
        <f t="shared" si="1302"/>
        <v>0</v>
      </c>
    </row>
    <row r="120" spans="1:65" hidden="1" outlineLevel="1" x14ac:dyDescent="0.25">
      <c r="A120" s="95" t="s">
        <v>372</v>
      </c>
      <c r="B120" s="106">
        <f>'1'!B118</f>
        <v>0</v>
      </c>
      <c r="C120" s="103">
        <f>'1'!C118</f>
        <v>0</v>
      </c>
      <c r="D120" s="105">
        <v>0</v>
      </c>
      <c r="E120" s="105">
        <v>0</v>
      </c>
      <c r="F120" s="105">
        <v>0</v>
      </c>
      <c r="G120" s="105">
        <v>0</v>
      </c>
      <c r="H120" s="105">
        <v>0</v>
      </c>
      <c r="I120" s="105">
        <v>0</v>
      </c>
      <c r="J120" s="105">
        <v>0</v>
      </c>
      <c r="K120" s="118">
        <v>0</v>
      </c>
      <c r="L120" s="118">
        <v>0</v>
      </c>
      <c r="M120" s="118">
        <v>0</v>
      </c>
      <c r="N120" s="105">
        <v>0</v>
      </c>
      <c r="O120" s="105">
        <v>0</v>
      </c>
      <c r="P120" s="105">
        <v>0</v>
      </c>
      <c r="Q120" s="105">
        <v>0</v>
      </c>
      <c r="R120" s="105">
        <v>0</v>
      </c>
      <c r="S120" s="105">
        <v>0</v>
      </c>
      <c r="T120" s="118">
        <v>0</v>
      </c>
      <c r="U120" s="118">
        <v>0</v>
      </c>
      <c r="V120" s="118">
        <v>0</v>
      </c>
      <c r="W120" s="105">
        <v>0</v>
      </c>
      <c r="X120" s="105">
        <v>0</v>
      </c>
      <c r="Y120" s="105">
        <v>0</v>
      </c>
      <c r="Z120" s="105">
        <v>0</v>
      </c>
      <c r="AA120" s="105">
        <v>0</v>
      </c>
      <c r="AB120" s="105">
        <v>0</v>
      </c>
      <c r="AC120" s="118">
        <v>0</v>
      </c>
      <c r="AD120" s="118">
        <v>0</v>
      </c>
      <c r="AE120" s="118">
        <v>0</v>
      </c>
      <c r="AF120" s="105">
        <v>0</v>
      </c>
      <c r="AG120" s="105">
        <v>0</v>
      </c>
      <c r="AH120" s="105">
        <v>0</v>
      </c>
      <c r="AI120" s="105">
        <v>0</v>
      </c>
      <c r="AJ120" s="105">
        <v>0</v>
      </c>
      <c r="AK120" s="105">
        <v>0</v>
      </c>
      <c r="AL120" s="118">
        <v>0</v>
      </c>
      <c r="AM120" s="118">
        <v>0</v>
      </c>
      <c r="AN120" s="118">
        <v>0</v>
      </c>
      <c r="AO120" s="105">
        <v>0</v>
      </c>
      <c r="AP120" s="105">
        <v>0</v>
      </c>
      <c r="AQ120" s="105">
        <v>0</v>
      </c>
      <c r="AR120" s="105">
        <v>0</v>
      </c>
      <c r="AS120" s="105">
        <v>0</v>
      </c>
      <c r="AT120" s="105">
        <v>0</v>
      </c>
      <c r="AU120" s="118">
        <v>0</v>
      </c>
      <c r="AV120" s="118">
        <v>0</v>
      </c>
      <c r="AW120" s="118">
        <v>0</v>
      </c>
      <c r="AX120" s="105">
        <v>0</v>
      </c>
      <c r="AY120" s="105">
        <v>0</v>
      </c>
      <c r="AZ120" s="105">
        <v>0</v>
      </c>
      <c r="BA120" s="105">
        <v>0</v>
      </c>
      <c r="BB120" s="105">
        <v>0</v>
      </c>
      <c r="BC120" s="105">
        <v>0</v>
      </c>
      <c r="BD120" s="118">
        <v>0</v>
      </c>
      <c r="BE120" s="118">
        <v>0</v>
      </c>
      <c r="BF120" s="118">
        <v>0</v>
      </c>
      <c r="BG120" s="55">
        <f t="shared" si="1303"/>
        <v>0</v>
      </c>
      <c r="BH120" s="55">
        <f t="shared" si="1297"/>
        <v>0</v>
      </c>
      <c r="BI120" s="55">
        <f t="shared" si="1298"/>
        <v>0</v>
      </c>
      <c r="BJ120" s="55">
        <f t="shared" si="1299"/>
        <v>0</v>
      </c>
      <c r="BK120" s="55">
        <f t="shared" si="1300"/>
        <v>0</v>
      </c>
      <c r="BL120" s="55">
        <f t="shared" si="1301"/>
        <v>0</v>
      </c>
      <c r="BM120" s="116">
        <f t="shared" si="1302"/>
        <v>0</v>
      </c>
    </row>
    <row r="121" spans="1:65" hidden="1" outlineLevel="1" x14ac:dyDescent="0.25">
      <c r="A121" s="95" t="s">
        <v>372</v>
      </c>
      <c r="B121" s="106">
        <f>'1'!B119</f>
        <v>0</v>
      </c>
      <c r="C121" s="103">
        <f>'1'!C119</f>
        <v>0</v>
      </c>
      <c r="D121" s="105">
        <v>0</v>
      </c>
      <c r="E121" s="105">
        <v>0</v>
      </c>
      <c r="F121" s="105">
        <v>0</v>
      </c>
      <c r="G121" s="105">
        <v>0</v>
      </c>
      <c r="H121" s="105">
        <v>0</v>
      </c>
      <c r="I121" s="105">
        <v>0</v>
      </c>
      <c r="J121" s="105">
        <v>0</v>
      </c>
      <c r="K121" s="118">
        <v>0</v>
      </c>
      <c r="L121" s="118">
        <v>0</v>
      </c>
      <c r="M121" s="118">
        <v>0</v>
      </c>
      <c r="N121" s="105">
        <v>0</v>
      </c>
      <c r="O121" s="105">
        <v>0</v>
      </c>
      <c r="P121" s="105">
        <v>0</v>
      </c>
      <c r="Q121" s="105">
        <v>0</v>
      </c>
      <c r="R121" s="105">
        <v>0</v>
      </c>
      <c r="S121" s="105">
        <v>0</v>
      </c>
      <c r="T121" s="118">
        <v>0</v>
      </c>
      <c r="U121" s="118">
        <v>0</v>
      </c>
      <c r="V121" s="118">
        <v>0</v>
      </c>
      <c r="W121" s="105">
        <v>0</v>
      </c>
      <c r="X121" s="105">
        <v>0</v>
      </c>
      <c r="Y121" s="105">
        <v>0</v>
      </c>
      <c r="Z121" s="105">
        <v>0</v>
      </c>
      <c r="AA121" s="105">
        <v>0</v>
      </c>
      <c r="AB121" s="105">
        <v>0</v>
      </c>
      <c r="AC121" s="118">
        <v>0</v>
      </c>
      <c r="AD121" s="118">
        <v>0</v>
      </c>
      <c r="AE121" s="118">
        <v>0</v>
      </c>
      <c r="AF121" s="105">
        <v>0</v>
      </c>
      <c r="AG121" s="105">
        <v>0</v>
      </c>
      <c r="AH121" s="105">
        <v>0</v>
      </c>
      <c r="AI121" s="105">
        <v>0</v>
      </c>
      <c r="AJ121" s="105">
        <v>0</v>
      </c>
      <c r="AK121" s="105">
        <v>0</v>
      </c>
      <c r="AL121" s="118">
        <v>0</v>
      </c>
      <c r="AM121" s="118">
        <v>0</v>
      </c>
      <c r="AN121" s="118">
        <v>0</v>
      </c>
      <c r="AO121" s="105">
        <v>0</v>
      </c>
      <c r="AP121" s="105">
        <v>0</v>
      </c>
      <c r="AQ121" s="105">
        <v>0</v>
      </c>
      <c r="AR121" s="105">
        <v>0</v>
      </c>
      <c r="AS121" s="105">
        <v>0</v>
      </c>
      <c r="AT121" s="105">
        <v>0</v>
      </c>
      <c r="AU121" s="118">
        <v>0</v>
      </c>
      <c r="AV121" s="118">
        <v>0</v>
      </c>
      <c r="AW121" s="118">
        <v>0</v>
      </c>
      <c r="AX121" s="105">
        <v>0</v>
      </c>
      <c r="AY121" s="105">
        <v>0</v>
      </c>
      <c r="AZ121" s="105">
        <v>0</v>
      </c>
      <c r="BA121" s="105">
        <v>0</v>
      </c>
      <c r="BB121" s="105">
        <v>0</v>
      </c>
      <c r="BC121" s="105">
        <v>0</v>
      </c>
      <c r="BD121" s="118">
        <v>0</v>
      </c>
      <c r="BE121" s="118">
        <v>0</v>
      </c>
      <c r="BF121" s="118">
        <v>0</v>
      </c>
      <c r="BG121" s="55">
        <f t="shared" si="1303"/>
        <v>0</v>
      </c>
      <c r="BH121" s="55">
        <f t="shared" si="1297"/>
        <v>0</v>
      </c>
      <c r="BI121" s="55">
        <f t="shared" si="1298"/>
        <v>0</v>
      </c>
      <c r="BJ121" s="55">
        <f t="shared" si="1299"/>
        <v>0</v>
      </c>
      <c r="BK121" s="55">
        <f t="shared" si="1300"/>
        <v>0</v>
      </c>
      <c r="BL121" s="55">
        <f t="shared" si="1301"/>
        <v>0</v>
      </c>
      <c r="BM121" s="116">
        <f t="shared" si="1302"/>
        <v>0</v>
      </c>
    </row>
    <row r="122" spans="1:65" hidden="1" outlineLevel="1" x14ac:dyDescent="0.25">
      <c r="A122" s="95" t="s">
        <v>372</v>
      </c>
      <c r="B122" s="106">
        <f>'1'!B120</f>
        <v>0</v>
      </c>
      <c r="C122" s="103">
        <f>'1'!C120</f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18">
        <v>0</v>
      </c>
      <c r="L122" s="118">
        <v>0</v>
      </c>
      <c r="M122" s="118">
        <v>0</v>
      </c>
      <c r="N122" s="105">
        <v>0</v>
      </c>
      <c r="O122" s="105">
        <v>0</v>
      </c>
      <c r="P122" s="105">
        <v>0</v>
      </c>
      <c r="Q122" s="105">
        <v>0</v>
      </c>
      <c r="R122" s="105">
        <v>0</v>
      </c>
      <c r="S122" s="105">
        <v>0</v>
      </c>
      <c r="T122" s="118">
        <v>0</v>
      </c>
      <c r="U122" s="118">
        <v>0</v>
      </c>
      <c r="V122" s="118">
        <v>0</v>
      </c>
      <c r="W122" s="105">
        <v>0</v>
      </c>
      <c r="X122" s="105">
        <v>0</v>
      </c>
      <c r="Y122" s="105">
        <v>0</v>
      </c>
      <c r="Z122" s="105">
        <v>0</v>
      </c>
      <c r="AA122" s="105">
        <v>0</v>
      </c>
      <c r="AB122" s="105">
        <v>0</v>
      </c>
      <c r="AC122" s="118">
        <v>0</v>
      </c>
      <c r="AD122" s="118">
        <v>0</v>
      </c>
      <c r="AE122" s="118">
        <v>0</v>
      </c>
      <c r="AF122" s="105">
        <v>0</v>
      </c>
      <c r="AG122" s="105">
        <v>0</v>
      </c>
      <c r="AH122" s="105">
        <v>0</v>
      </c>
      <c r="AI122" s="105">
        <v>0</v>
      </c>
      <c r="AJ122" s="105">
        <v>0</v>
      </c>
      <c r="AK122" s="105">
        <v>0</v>
      </c>
      <c r="AL122" s="118">
        <v>0</v>
      </c>
      <c r="AM122" s="118">
        <v>0</v>
      </c>
      <c r="AN122" s="118">
        <v>0</v>
      </c>
      <c r="AO122" s="105">
        <v>0</v>
      </c>
      <c r="AP122" s="105">
        <v>0</v>
      </c>
      <c r="AQ122" s="105">
        <v>0</v>
      </c>
      <c r="AR122" s="105">
        <v>0</v>
      </c>
      <c r="AS122" s="105">
        <v>0</v>
      </c>
      <c r="AT122" s="105">
        <v>0</v>
      </c>
      <c r="AU122" s="118">
        <v>0</v>
      </c>
      <c r="AV122" s="118">
        <v>0</v>
      </c>
      <c r="AW122" s="118">
        <v>0</v>
      </c>
      <c r="AX122" s="105">
        <v>0</v>
      </c>
      <c r="AY122" s="105">
        <v>0</v>
      </c>
      <c r="AZ122" s="105">
        <v>0</v>
      </c>
      <c r="BA122" s="105">
        <v>0</v>
      </c>
      <c r="BB122" s="105">
        <v>0</v>
      </c>
      <c r="BC122" s="105">
        <v>0</v>
      </c>
      <c r="BD122" s="118">
        <v>0</v>
      </c>
      <c r="BE122" s="118">
        <v>0</v>
      </c>
      <c r="BF122" s="118">
        <v>0</v>
      </c>
      <c r="BG122" s="55">
        <f t="shared" si="1303"/>
        <v>0</v>
      </c>
      <c r="BH122" s="55">
        <f t="shared" si="1297"/>
        <v>0</v>
      </c>
      <c r="BI122" s="55">
        <f t="shared" si="1298"/>
        <v>0</v>
      </c>
      <c r="BJ122" s="55">
        <f t="shared" si="1299"/>
        <v>0</v>
      </c>
      <c r="BK122" s="55">
        <f t="shared" si="1300"/>
        <v>0</v>
      </c>
      <c r="BL122" s="55">
        <f t="shared" si="1301"/>
        <v>0</v>
      </c>
      <c r="BM122" s="116">
        <f t="shared" si="1302"/>
        <v>0</v>
      </c>
    </row>
    <row r="123" spans="1:65" hidden="1" outlineLevel="1" x14ac:dyDescent="0.25">
      <c r="A123" s="95" t="s">
        <v>372</v>
      </c>
      <c r="B123" s="106">
        <f>'1'!B121</f>
        <v>0</v>
      </c>
      <c r="C123" s="103">
        <f>'1'!C121</f>
        <v>0</v>
      </c>
      <c r="D123" s="105">
        <v>0</v>
      </c>
      <c r="E123" s="105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18">
        <v>0</v>
      </c>
      <c r="L123" s="118">
        <v>0</v>
      </c>
      <c r="M123" s="118">
        <v>0</v>
      </c>
      <c r="N123" s="105">
        <v>0</v>
      </c>
      <c r="O123" s="105">
        <v>0</v>
      </c>
      <c r="P123" s="105">
        <v>0</v>
      </c>
      <c r="Q123" s="105">
        <v>0</v>
      </c>
      <c r="R123" s="105">
        <v>0</v>
      </c>
      <c r="S123" s="105">
        <v>0</v>
      </c>
      <c r="T123" s="118">
        <v>0</v>
      </c>
      <c r="U123" s="118">
        <v>0</v>
      </c>
      <c r="V123" s="118">
        <v>0</v>
      </c>
      <c r="W123" s="105">
        <v>0</v>
      </c>
      <c r="X123" s="105">
        <v>0</v>
      </c>
      <c r="Y123" s="105">
        <v>0</v>
      </c>
      <c r="Z123" s="105">
        <v>0</v>
      </c>
      <c r="AA123" s="105">
        <v>0</v>
      </c>
      <c r="AB123" s="105">
        <v>0</v>
      </c>
      <c r="AC123" s="118">
        <v>0</v>
      </c>
      <c r="AD123" s="118">
        <v>0</v>
      </c>
      <c r="AE123" s="118">
        <v>0</v>
      </c>
      <c r="AF123" s="105">
        <v>0</v>
      </c>
      <c r="AG123" s="105">
        <v>0</v>
      </c>
      <c r="AH123" s="105">
        <v>0</v>
      </c>
      <c r="AI123" s="105">
        <v>0</v>
      </c>
      <c r="AJ123" s="105">
        <v>0</v>
      </c>
      <c r="AK123" s="105">
        <v>0</v>
      </c>
      <c r="AL123" s="118">
        <v>0</v>
      </c>
      <c r="AM123" s="118">
        <v>0</v>
      </c>
      <c r="AN123" s="118">
        <v>0</v>
      </c>
      <c r="AO123" s="105">
        <v>0</v>
      </c>
      <c r="AP123" s="105">
        <v>0</v>
      </c>
      <c r="AQ123" s="105">
        <v>0</v>
      </c>
      <c r="AR123" s="105">
        <v>0</v>
      </c>
      <c r="AS123" s="105">
        <v>0</v>
      </c>
      <c r="AT123" s="105">
        <v>0</v>
      </c>
      <c r="AU123" s="118">
        <v>0</v>
      </c>
      <c r="AV123" s="118">
        <v>0</v>
      </c>
      <c r="AW123" s="118">
        <v>0</v>
      </c>
      <c r="AX123" s="105">
        <v>0</v>
      </c>
      <c r="AY123" s="105">
        <v>0</v>
      </c>
      <c r="AZ123" s="105">
        <v>0</v>
      </c>
      <c r="BA123" s="105">
        <v>0</v>
      </c>
      <c r="BB123" s="105">
        <v>0</v>
      </c>
      <c r="BC123" s="105">
        <v>0</v>
      </c>
      <c r="BD123" s="118">
        <v>0</v>
      </c>
      <c r="BE123" s="118">
        <v>0</v>
      </c>
      <c r="BF123" s="118">
        <v>0</v>
      </c>
      <c r="BG123" s="55">
        <f t="shared" si="1303"/>
        <v>0</v>
      </c>
      <c r="BH123" s="55">
        <f t="shared" si="1297"/>
        <v>0</v>
      </c>
      <c r="BI123" s="55">
        <f t="shared" si="1298"/>
        <v>0</v>
      </c>
      <c r="BJ123" s="55">
        <f t="shared" si="1299"/>
        <v>0</v>
      </c>
      <c r="BK123" s="55">
        <f t="shared" si="1300"/>
        <v>0</v>
      </c>
      <c r="BL123" s="55">
        <f t="shared" si="1301"/>
        <v>0</v>
      </c>
      <c r="BM123" s="116">
        <f t="shared" si="1302"/>
        <v>0</v>
      </c>
    </row>
    <row r="124" spans="1:65" hidden="1" outlineLevel="1" x14ac:dyDescent="0.25">
      <c r="A124" s="95" t="s">
        <v>372</v>
      </c>
      <c r="B124" s="106">
        <f>'1'!B122</f>
        <v>0</v>
      </c>
      <c r="C124" s="103">
        <f>'1'!C122</f>
        <v>0</v>
      </c>
      <c r="D124" s="105">
        <v>0</v>
      </c>
      <c r="E124" s="105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18">
        <v>0</v>
      </c>
      <c r="L124" s="118">
        <v>0</v>
      </c>
      <c r="M124" s="118">
        <v>0</v>
      </c>
      <c r="N124" s="105">
        <v>0</v>
      </c>
      <c r="O124" s="105">
        <v>0</v>
      </c>
      <c r="P124" s="105">
        <v>0</v>
      </c>
      <c r="Q124" s="105">
        <v>0</v>
      </c>
      <c r="R124" s="105">
        <v>0</v>
      </c>
      <c r="S124" s="105">
        <v>0</v>
      </c>
      <c r="T124" s="118">
        <v>0</v>
      </c>
      <c r="U124" s="118">
        <v>0</v>
      </c>
      <c r="V124" s="118">
        <v>0</v>
      </c>
      <c r="W124" s="105">
        <v>0</v>
      </c>
      <c r="X124" s="105">
        <v>0</v>
      </c>
      <c r="Y124" s="105">
        <v>0</v>
      </c>
      <c r="Z124" s="105">
        <v>0</v>
      </c>
      <c r="AA124" s="105">
        <v>0</v>
      </c>
      <c r="AB124" s="105">
        <v>0</v>
      </c>
      <c r="AC124" s="118">
        <v>0</v>
      </c>
      <c r="AD124" s="118">
        <v>0</v>
      </c>
      <c r="AE124" s="118">
        <v>0</v>
      </c>
      <c r="AF124" s="105">
        <v>0</v>
      </c>
      <c r="AG124" s="105">
        <v>0</v>
      </c>
      <c r="AH124" s="105">
        <v>0</v>
      </c>
      <c r="AI124" s="105">
        <v>0</v>
      </c>
      <c r="AJ124" s="105">
        <v>0</v>
      </c>
      <c r="AK124" s="105">
        <v>0</v>
      </c>
      <c r="AL124" s="118">
        <v>0</v>
      </c>
      <c r="AM124" s="118">
        <v>0</v>
      </c>
      <c r="AN124" s="118">
        <v>0</v>
      </c>
      <c r="AO124" s="105">
        <v>0</v>
      </c>
      <c r="AP124" s="105">
        <v>0</v>
      </c>
      <c r="AQ124" s="105">
        <v>0</v>
      </c>
      <c r="AR124" s="105">
        <v>0</v>
      </c>
      <c r="AS124" s="105">
        <v>0</v>
      </c>
      <c r="AT124" s="105">
        <v>0</v>
      </c>
      <c r="AU124" s="118">
        <v>0</v>
      </c>
      <c r="AV124" s="118">
        <v>0</v>
      </c>
      <c r="AW124" s="118">
        <v>0</v>
      </c>
      <c r="AX124" s="105">
        <v>0</v>
      </c>
      <c r="AY124" s="105">
        <v>0</v>
      </c>
      <c r="AZ124" s="105">
        <v>0</v>
      </c>
      <c r="BA124" s="105">
        <v>0</v>
      </c>
      <c r="BB124" s="105">
        <v>0</v>
      </c>
      <c r="BC124" s="105">
        <v>0</v>
      </c>
      <c r="BD124" s="118">
        <v>0</v>
      </c>
      <c r="BE124" s="118">
        <v>0</v>
      </c>
      <c r="BF124" s="118">
        <v>0</v>
      </c>
      <c r="BG124" s="55">
        <f t="shared" si="1303"/>
        <v>0</v>
      </c>
      <c r="BH124" s="55">
        <f t="shared" si="1297"/>
        <v>0</v>
      </c>
      <c r="BI124" s="55">
        <f t="shared" si="1298"/>
        <v>0</v>
      </c>
      <c r="BJ124" s="55">
        <f t="shared" si="1299"/>
        <v>0</v>
      </c>
      <c r="BK124" s="55">
        <f t="shared" si="1300"/>
        <v>0</v>
      </c>
      <c r="BL124" s="55">
        <f t="shared" si="1301"/>
        <v>0</v>
      </c>
      <c r="BM124" s="116">
        <f t="shared" si="1302"/>
        <v>0</v>
      </c>
    </row>
    <row r="125" spans="1:65" hidden="1" outlineLevel="1" x14ac:dyDescent="0.25">
      <c r="A125" s="95" t="s">
        <v>372</v>
      </c>
      <c r="B125" s="106">
        <f>'1'!B123</f>
        <v>0</v>
      </c>
      <c r="C125" s="103">
        <f>'1'!C123</f>
        <v>0</v>
      </c>
      <c r="D125" s="105">
        <v>0</v>
      </c>
      <c r="E125" s="105">
        <v>0</v>
      </c>
      <c r="F125" s="105">
        <v>0</v>
      </c>
      <c r="G125" s="105">
        <v>0</v>
      </c>
      <c r="H125" s="105">
        <v>0</v>
      </c>
      <c r="I125" s="105">
        <v>0</v>
      </c>
      <c r="J125" s="105">
        <v>0</v>
      </c>
      <c r="K125" s="118">
        <v>0</v>
      </c>
      <c r="L125" s="118">
        <v>0</v>
      </c>
      <c r="M125" s="118">
        <v>0</v>
      </c>
      <c r="N125" s="105">
        <v>0</v>
      </c>
      <c r="O125" s="105">
        <v>0</v>
      </c>
      <c r="P125" s="105">
        <v>0</v>
      </c>
      <c r="Q125" s="105">
        <v>0</v>
      </c>
      <c r="R125" s="105">
        <v>0</v>
      </c>
      <c r="S125" s="105">
        <v>0</v>
      </c>
      <c r="T125" s="118">
        <v>0</v>
      </c>
      <c r="U125" s="118">
        <v>0</v>
      </c>
      <c r="V125" s="118">
        <v>0</v>
      </c>
      <c r="W125" s="105">
        <v>0</v>
      </c>
      <c r="X125" s="105">
        <v>0</v>
      </c>
      <c r="Y125" s="105">
        <v>0</v>
      </c>
      <c r="Z125" s="105">
        <v>0</v>
      </c>
      <c r="AA125" s="105">
        <v>0</v>
      </c>
      <c r="AB125" s="105">
        <v>0</v>
      </c>
      <c r="AC125" s="118">
        <v>0</v>
      </c>
      <c r="AD125" s="118">
        <v>0</v>
      </c>
      <c r="AE125" s="118">
        <v>0</v>
      </c>
      <c r="AF125" s="105">
        <v>0</v>
      </c>
      <c r="AG125" s="105">
        <v>0</v>
      </c>
      <c r="AH125" s="105">
        <v>0</v>
      </c>
      <c r="AI125" s="105">
        <v>0</v>
      </c>
      <c r="AJ125" s="105">
        <v>0</v>
      </c>
      <c r="AK125" s="105">
        <v>0</v>
      </c>
      <c r="AL125" s="118">
        <v>0</v>
      </c>
      <c r="AM125" s="118">
        <v>0</v>
      </c>
      <c r="AN125" s="118">
        <v>0</v>
      </c>
      <c r="AO125" s="105">
        <v>0</v>
      </c>
      <c r="AP125" s="105">
        <v>0</v>
      </c>
      <c r="AQ125" s="105">
        <v>0</v>
      </c>
      <c r="AR125" s="105">
        <v>0</v>
      </c>
      <c r="AS125" s="105">
        <v>0</v>
      </c>
      <c r="AT125" s="105">
        <v>0</v>
      </c>
      <c r="AU125" s="118">
        <v>0</v>
      </c>
      <c r="AV125" s="118">
        <v>0</v>
      </c>
      <c r="AW125" s="118">
        <v>0</v>
      </c>
      <c r="AX125" s="105">
        <v>0</v>
      </c>
      <c r="AY125" s="105">
        <v>0</v>
      </c>
      <c r="AZ125" s="105">
        <v>0</v>
      </c>
      <c r="BA125" s="105">
        <v>0</v>
      </c>
      <c r="BB125" s="105">
        <v>0</v>
      </c>
      <c r="BC125" s="105">
        <v>0</v>
      </c>
      <c r="BD125" s="118">
        <v>0</v>
      </c>
      <c r="BE125" s="118">
        <v>0</v>
      </c>
      <c r="BF125" s="118">
        <v>0</v>
      </c>
      <c r="BG125" s="55">
        <f t="shared" si="1303"/>
        <v>0</v>
      </c>
      <c r="BH125" s="55">
        <f t="shared" si="1297"/>
        <v>0</v>
      </c>
      <c r="BI125" s="55">
        <f t="shared" si="1298"/>
        <v>0</v>
      </c>
      <c r="BJ125" s="55">
        <f t="shared" si="1299"/>
        <v>0</v>
      </c>
      <c r="BK125" s="55">
        <f t="shared" si="1300"/>
        <v>0</v>
      </c>
      <c r="BL125" s="55">
        <f t="shared" si="1301"/>
        <v>0</v>
      </c>
      <c r="BM125" s="116">
        <f t="shared" si="1302"/>
        <v>0</v>
      </c>
    </row>
    <row r="126" spans="1:65" hidden="1" outlineLevel="1" x14ac:dyDescent="0.25">
      <c r="A126" s="95" t="s">
        <v>372</v>
      </c>
      <c r="B126" s="106">
        <f>'1'!B124</f>
        <v>0</v>
      </c>
      <c r="C126" s="103">
        <f>'1'!C124</f>
        <v>0</v>
      </c>
      <c r="D126" s="105">
        <v>0</v>
      </c>
      <c r="E126" s="105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18">
        <v>0</v>
      </c>
      <c r="L126" s="118">
        <v>0</v>
      </c>
      <c r="M126" s="118">
        <v>0</v>
      </c>
      <c r="N126" s="105">
        <v>0</v>
      </c>
      <c r="O126" s="105">
        <v>0</v>
      </c>
      <c r="P126" s="105">
        <v>0</v>
      </c>
      <c r="Q126" s="105">
        <v>0</v>
      </c>
      <c r="R126" s="105">
        <v>0</v>
      </c>
      <c r="S126" s="105">
        <v>0</v>
      </c>
      <c r="T126" s="118">
        <v>0</v>
      </c>
      <c r="U126" s="118">
        <v>0</v>
      </c>
      <c r="V126" s="118">
        <v>0</v>
      </c>
      <c r="W126" s="105">
        <v>0</v>
      </c>
      <c r="X126" s="105">
        <v>0</v>
      </c>
      <c r="Y126" s="105">
        <v>0</v>
      </c>
      <c r="Z126" s="105">
        <v>0</v>
      </c>
      <c r="AA126" s="105">
        <v>0</v>
      </c>
      <c r="AB126" s="105">
        <v>0</v>
      </c>
      <c r="AC126" s="118">
        <v>0</v>
      </c>
      <c r="AD126" s="118">
        <v>0</v>
      </c>
      <c r="AE126" s="118">
        <v>0</v>
      </c>
      <c r="AF126" s="105">
        <v>0</v>
      </c>
      <c r="AG126" s="105">
        <v>0</v>
      </c>
      <c r="AH126" s="105">
        <v>0</v>
      </c>
      <c r="AI126" s="105">
        <v>0</v>
      </c>
      <c r="AJ126" s="105">
        <v>0</v>
      </c>
      <c r="AK126" s="105">
        <v>0</v>
      </c>
      <c r="AL126" s="118">
        <v>0</v>
      </c>
      <c r="AM126" s="118">
        <v>0</v>
      </c>
      <c r="AN126" s="118">
        <v>0</v>
      </c>
      <c r="AO126" s="105">
        <v>0</v>
      </c>
      <c r="AP126" s="105">
        <v>0</v>
      </c>
      <c r="AQ126" s="105">
        <v>0</v>
      </c>
      <c r="AR126" s="105">
        <v>0</v>
      </c>
      <c r="AS126" s="105">
        <v>0</v>
      </c>
      <c r="AT126" s="105">
        <v>0</v>
      </c>
      <c r="AU126" s="118">
        <v>0</v>
      </c>
      <c r="AV126" s="118">
        <v>0</v>
      </c>
      <c r="AW126" s="118">
        <v>0</v>
      </c>
      <c r="AX126" s="105">
        <v>0</v>
      </c>
      <c r="AY126" s="105">
        <v>0</v>
      </c>
      <c r="AZ126" s="105">
        <v>0</v>
      </c>
      <c r="BA126" s="105">
        <v>0</v>
      </c>
      <c r="BB126" s="105">
        <v>0</v>
      </c>
      <c r="BC126" s="105">
        <v>0</v>
      </c>
      <c r="BD126" s="118">
        <v>0</v>
      </c>
      <c r="BE126" s="118">
        <v>0</v>
      </c>
      <c r="BF126" s="118">
        <v>0</v>
      </c>
      <c r="BG126" s="55">
        <f t="shared" si="1303"/>
        <v>0</v>
      </c>
      <c r="BH126" s="55">
        <f t="shared" si="1297"/>
        <v>0</v>
      </c>
      <c r="BI126" s="55">
        <f t="shared" si="1298"/>
        <v>0</v>
      </c>
      <c r="BJ126" s="55">
        <f t="shared" si="1299"/>
        <v>0</v>
      </c>
      <c r="BK126" s="55">
        <f t="shared" si="1300"/>
        <v>0</v>
      </c>
      <c r="BL126" s="55">
        <f t="shared" si="1301"/>
        <v>0</v>
      </c>
      <c r="BM126" s="116">
        <f t="shared" si="1302"/>
        <v>0</v>
      </c>
    </row>
    <row r="127" spans="1:65" hidden="1" outlineLevel="1" x14ac:dyDescent="0.25">
      <c r="A127" s="95" t="s">
        <v>372</v>
      </c>
      <c r="B127" s="106">
        <f>'1'!B125</f>
        <v>0</v>
      </c>
      <c r="C127" s="103">
        <f>'1'!C125</f>
        <v>0</v>
      </c>
      <c r="D127" s="105">
        <v>0</v>
      </c>
      <c r="E127" s="105">
        <v>0</v>
      </c>
      <c r="F127" s="105">
        <v>0</v>
      </c>
      <c r="G127" s="105">
        <v>0</v>
      </c>
      <c r="H127" s="105">
        <v>0</v>
      </c>
      <c r="I127" s="105">
        <v>0</v>
      </c>
      <c r="J127" s="105">
        <v>0</v>
      </c>
      <c r="K127" s="118">
        <v>0</v>
      </c>
      <c r="L127" s="118">
        <v>0</v>
      </c>
      <c r="M127" s="118">
        <v>0</v>
      </c>
      <c r="N127" s="105">
        <v>0</v>
      </c>
      <c r="O127" s="105">
        <v>0</v>
      </c>
      <c r="P127" s="105">
        <v>0</v>
      </c>
      <c r="Q127" s="105">
        <v>0</v>
      </c>
      <c r="R127" s="105">
        <v>0</v>
      </c>
      <c r="S127" s="105">
        <v>0</v>
      </c>
      <c r="T127" s="118">
        <v>0</v>
      </c>
      <c r="U127" s="118">
        <v>0</v>
      </c>
      <c r="V127" s="118">
        <v>0</v>
      </c>
      <c r="W127" s="105">
        <v>0</v>
      </c>
      <c r="X127" s="105">
        <v>0</v>
      </c>
      <c r="Y127" s="105">
        <v>0</v>
      </c>
      <c r="Z127" s="105">
        <v>0</v>
      </c>
      <c r="AA127" s="105">
        <v>0</v>
      </c>
      <c r="AB127" s="105">
        <v>0</v>
      </c>
      <c r="AC127" s="118">
        <v>0</v>
      </c>
      <c r="AD127" s="118">
        <v>0</v>
      </c>
      <c r="AE127" s="118">
        <v>0</v>
      </c>
      <c r="AF127" s="105">
        <v>0</v>
      </c>
      <c r="AG127" s="105">
        <v>0</v>
      </c>
      <c r="AH127" s="105">
        <v>0</v>
      </c>
      <c r="AI127" s="105">
        <v>0</v>
      </c>
      <c r="AJ127" s="105">
        <v>0</v>
      </c>
      <c r="AK127" s="105">
        <v>0</v>
      </c>
      <c r="AL127" s="118">
        <v>0</v>
      </c>
      <c r="AM127" s="118">
        <v>0</v>
      </c>
      <c r="AN127" s="118">
        <v>0</v>
      </c>
      <c r="AO127" s="105">
        <v>0</v>
      </c>
      <c r="AP127" s="105">
        <v>0</v>
      </c>
      <c r="AQ127" s="105">
        <v>0</v>
      </c>
      <c r="AR127" s="105">
        <v>0</v>
      </c>
      <c r="AS127" s="105">
        <v>0</v>
      </c>
      <c r="AT127" s="105">
        <v>0</v>
      </c>
      <c r="AU127" s="118">
        <v>0</v>
      </c>
      <c r="AV127" s="118">
        <v>0</v>
      </c>
      <c r="AW127" s="118">
        <v>0</v>
      </c>
      <c r="AX127" s="105">
        <v>0</v>
      </c>
      <c r="AY127" s="105">
        <v>0</v>
      </c>
      <c r="AZ127" s="105">
        <v>0</v>
      </c>
      <c r="BA127" s="105">
        <v>0</v>
      </c>
      <c r="BB127" s="105">
        <v>0</v>
      </c>
      <c r="BC127" s="105">
        <v>0</v>
      </c>
      <c r="BD127" s="118">
        <v>0</v>
      </c>
      <c r="BE127" s="118">
        <v>0</v>
      </c>
      <c r="BF127" s="118">
        <v>0</v>
      </c>
      <c r="BG127" s="55">
        <f t="shared" si="1303"/>
        <v>0</v>
      </c>
      <c r="BH127" s="55">
        <f t="shared" si="1297"/>
        <v>0</v>
      </c>
      <c r="BI127" s="55">
        <f t="shared" si="1298"/>
        <v>0</v>
      </c>
      <c r="BJ127" s="55">
        <f t="shared" si="1299"/>
        <v>0</v>
      </c>
      <c r="BK127" s="55">
        <f t="shared" si="1300"/>
        <v>0</v>
      </c>
      <c r="BL127" s="55">
        <f t="shared" si="1301"/>
        <v>0</v>
      </c>
      <c r="BM127" s="116">
        <f t="shared" si="1302"/>
        <v>0</v>
      </c>
    </row>
    <row r="128" spans="1:65" hidden="1" outlineLevel="1" x14ac:dyDescent="0.25">
      <c r="A128" s="95" t="s">
        <v>372</v>
      </c>
      <c r="B128" s="106">
        <f>'1'!B126</f>
        <v>0</v>
      </c>
      <c r="C128" s="103">
        <f>'1'!C126</f>
        <v>0</v>
      </c>
      <c r="D128" s="105">
        <v>0</v>
      </c>
      <c r="E128" s="105">
        <v>0</v>
      </c>
      <c r="F128" s="105">
        <v>0</v>
      </c>
      <c r="G128" s="105">
        <v>0</v>
      </c>
      <c r="H128" s="105">
        <v>0</v>
      </c>
      <c r="I128" s="105">
        <v>0</v>
      </c>
      <c r="J128" s="105">
        <v>0</v>
      </c>
      <c r="K128" s="118">
        <v>0</v>
      </c>
      <c r="L128" s="118">
        <v>0</v>
      </c>
      <c r="M128" s="118">
        <v>0</v>
      </c>
      <c r="N128" s="105">
        <v>0</v>
      </c>
      <c r="O128" s="105">
        <v>0</v>
      </c>
      <c r="P128" s="105">
        <v>0</v>
      </c>
      <c r="Q128" s="105">
        <v>0</v>
      </c>
      <c r="R128" s="105">
        <v>0</v>
      </c>
      <c r="S128" s="105">
        <v>0</v>
      </c>
      <c r="T128" s="118">
        <v>0</v>
      </c>
      <c r="U128" s="118">
        <v>0</v>
      </c>
      <c r="V128" s="118">
        <v>0</v>
      </c>
      <c r="W128" s="105">
        <v>0</v>
      </c>
      <c r="X128" s="105">
        <v>0</v>
      </c>
      <c r="Y128" s="105">
        <v>0</v>
      </c>
      <c r="Z128" s="105">
        <v>0</v>
      </c>
      <c r="AA128" s="105">
        <v>0</v>
      </c>
      <c r="AB128" s="105">
        <v>0</v>
      </c>
      <c r="AC128" s="118">
        <v>0</v>
      </c>
      <c r="AD128" s="118">
        <v>0</v>
      </c>
      <c r="AE128" s="118">
        <v>0</v>
      </c>
      <c r="AF128" s="105">
        <v>0</v>
      </c>
      <c r="AG128" s="105">
        <v>0</v>
      </c>
      <c r="AH128" s="105">
        <v>0</v>
      </c>
      <c r="AI128" s="105">
        <v>0</v>
      </c>
      <c r="AJ128" s="105">
        <v>0</v>
      </c>
      <c r="AK128" s="105">
        <v>0</v>
      </c>
      <c r="AL128" s="118">
        <v>0</v>
      </c>
      <c r="AM128" s="118">
        <v>0</v>
      </c>
      <c r="AN128" s="118">
        <v>0</v>
      </c>
      <c r="AO128" s="105">
        <v>0</v>
      </c>
      <c r="AP128" s="105">
        <v>0</v>
      </c>
      <c r="AQ128" s="105">
        <v>0</v>
      </c>
      <c r="AR128" s="105">
        <v>0</v>
      </c>
      <c r="AS128" s="105">
        <v>0</v>
      </c>
      <c r="AT128" s="105">
        <v>0</v>
      </c>
      <c r="AU128" s="118">
        <v>0</v>
      </c>
      <c r="AV128" s="118">
        <v>0</v>
      </c>
      <c r="AW128" s="118">
        <v>0</v>
      </c>
      <c r="AX128" s="105">
        <v>0</v>
      </c>
      <c r="AY128" s="105">
        <v>0</v>
      </c>
      <c r="AZ128" s="105">
        <v>0</v>
      </c>
      <c r="BA128" s="105">
        <v>0</v>
      </c>
      <c r="BB128" s="105">
        <v>0</v>
      </c>
      <c r="BC128" s="105">
        <v>0</v>
      </c>
      <c r="BD128" s="118">
        <v>0</v>
      </c>
      <c r="BE128" s="118">
        <v>0</v>
      </c>
      <c r="BF128" s="118">
        <v>0</v>
      </c>
      <c r="BG128" s="55">
        <f t="shared" si="1303"/>
        <v>0</v>
      </c>
      <c r="BH128" s="55">
        <f t="shared" si="1297"/>
        <v>0</v>
      </c>
      <c r="BI128" s="55">
        <f t="shared" si="1298"/>
        <v>0</v>
      </c>
      <c r="BJ128" s="55">
        <f t="shared" si="1299"/>
        <v>0</v>
      </c>
      <c r="BK128" s="55">
        <f t="shared" si="1300"/>
        <v>0</v>
      </c>
      <c r="BL128" s="55">
        <f t="shared" si="1301"/>
        <v>0</v>
      </c>
      <c r="BM128" s="116">
        <f t="shared" si="1302"/>
        <v>0</v>
      </c>
    </row>
    <row r="129" spans="1:65" hidden="1" outlineLevel="1" x14ac:dyDescent="0.25">
      <c r="A129" s="95" t="s">
        <v>372</v>
      </c>
      <c r="B129" s="106">
        <f>'1'!B127</f>
        <v>0</v>
      </c>
      <c r="C129" s="103">
        <f>'1'!C127</f>
        <v>0</v>
      </c>
      <c r="D129" s="105">
        <v>0</v>
      </c>
      <c r="E129" s="105">
        <v>0</v>
      </c>
      <c r="F129" s="105">
        <v>0</v>
      </c>
      <c r="G129" s="105">
        <v>0</v>
      </c>
      <c r="H129" s="105">
        <v>0</v>
      </c>
      <c r="I129" s="105">
        <v>0</v>
      </c>
      <c r="J129" s="105">
        <v>0</v>
      </c>
      <c r="K129" s="118">
        <v>0</v>
      </c>
      <c r="L129" s="118">
        <v>0</v>
      </c>
      <c r="M129" s="118">
        <v>0</v>
      </c>
      <c r="N129" s="105">
        <v>0</v>
      </c>
      <c r="O129" s="105">
        <v>0</v>
      </c>
      <c r="P129" s="105">
        <v>0</v>
      </c>
      <c r="Q129" s="105">
        <v>0</v>
      </c>
      <c r="R129" s="105">
        <v>0</v>
      </c>
      <c r="S129" s="105">
        <v>0</v>
      </c>
      <c r="T129" s="118">
        <v>0</v>
      </c>
      <c r="U129" s="118">
        <v>0</v>
      </c>
      <c r="V129" s="118">
        <v>0</v>
      </c>
      <c r="W129" s="105">
        <v>0</v>
      </c>
      <c r="X129" s="105">
        <v>0</v>
      </c>
      <c r="Y129" s="105">
        <v>0</v>
      </c>
      <c r="Z129" s="105">
        <v>0</v>
      </c>
      <c r="AA129" s="105">
        <v>0</v>
      </c>
      <c r="AB129" s="105">
        <v>0</v>
      </c>
      <c r="AC129" s="118">
        <v>0</v>
      </c>
      <c r="AD129" s="118">
        <v>0</v>
      </c>
      <c r="AE129" s="118">
        <v>0</v>
      </c>
      <c r="AF129" s="105">
        <v>0</v>
      </c>
      <c r="AG129" s="105">
        <v>0</v>
      </c>
      <c r="AH129" s="105">
        <v>0</v>
      </c>
      <c r="AI129" s="105">
        <v>0</v>
      </c>
      <c r="AJ129" s="105">
        <v>0</v>
      </c>
      <c r="AK129" s="105">
        <v>0</v>
      </c>
      <c r="AL129" s="118">
        <v>0</v>
      </c>
      <c r="AM129" s="118">
        <v>0</v>
      </c>
      <c r="AN129" s="118">
        <v>0</v>
      </c>
      <c r="AO129" s="105">
        <v>0</v>
      </c>
      <c r="AP129" s="105">
        <v>0</v>
      </c>
      <c r="AQ129" s="105">
        <v>0</v>
      </c>
      <c r="AR129" s="105">
        <v>0</v>
      </c>
      <c r="AS129" s="105">
        <v>0</v>
      </c>
      <c r="AT129" s="105">
        <v>0</v>
      </c>
      <c r="AU129" s="118">
        <v>0</v>
      </c>
      <c r="AV129" s="118">
        <v>0</v>
      </c>
      <c r="AW129" s="118">
        <v>0</v>
      </c>
      <c r="AX129" s="105">
        <v>0</v>
      </c>
      <c r="AY129" s="105">
        <v>0</v>
      </c>
      <c r="AZ129" s="105">
        <v>0</v>
      </c>
      <c r="BA129" s="105">
        <v>0</v>
      </c>
      <c r="BB129" s="105">
        <v>0</v>
      </c>
      <c r="BC129" s="105">
        <v>0</v>
      </c>
      <c r="BD129" s="118">
        <v>0</v>
      </c>
      <c r="BE129" s="118">
        <v>0</v>
      </c>
      <c r="BF129" s="118">
        <v>0</v>
      </c>
      <c r="BG129" s="55">
        <f t="shared" si="1303"/>
        <v>0</v>
      </c>
      <c r="BH129" s="55">
        <f t="shared" si="1297"/>
        <v>0</v>
      </c>
      <c r="BI129" s="55">
        <f t="shared" si="1298"/>
        <v>0</v>
      </c>
      <c r="BJ129" s="55">
        <f t="shared" si="1299"/>
        <v>0</v>
      </c>
      <c r="BK129" s="55">
        <f t="shared" si="1300"/>
        <v>0</v>
      </c>
      <c r="BL129" s="55">
        <f t="shared" si="1301"/>
        <v>0</v>
      </c>
      <c r="BM129" s="116">
        <f t="shared" si="1302"/>
        <v>0</v>
      </c>
    </row>
    <row r="130" spans="1:65" hidden="1" outlineLevel="1" x14ac:dyDescent="0.25">
      <c r="A130" s="95" t="s">
        <v>372</v>
      </c>
      <c r="B130" s="106">
        <f>'1'!B128</f>
        <v>0</v>
      </c>
      <c r="C130" s="103">
        <f>'1'!C128</f>
        <v>0</v>
      </c>
      <c r="D130" s="105">
        <v>0</v>
      </c>
      <c r="E130" s="105">
        <v>0</v>
      </c>
      <c r="F130" s="105">
        <v>0</v>
      </c>
      <c r="G130" s="105">
        <v>0</v>
      </c>
      <c r="H130" s="105">
        <v>0</v>
      </c>
      <c r="I130" s="105">
        <v>0</v>
      </c>
      <c r="J130" s="105">
        <v>0</v>
      </c>
      <c r="K130" s="118">
        <v>0</v>
      </c>
      <c r="L130" s="118">
        <v>0</v>
      </c>
      <c r="M130" s="118">
        <v>0</v>
      </c>
      <c r="N130" s="105">
        <v>0</v>
      </c>
      <c r="O130" s="105">
        <v>0</v>
      </c>
      <c r="P130" s="105">
        <v>0</v>
      </c>
      <c r="Q130" s="105">
        <v>0</v>
      </c>
      <c r="R130" s="105">
        <v>0</v>
      </c>
      <c r="S130" s="105">
        <v>0</v>
      </c>
      <c r="T130" s="118">
        <v>0</v>
      </c>
      <c r="U130" s="118">
        <v>0</v>
      </c>
      <c r="V130" s="118">
        <v>0</v>
      </c>
      <c r="W130" s="105">
        <v>0</v>
      </c>
      <c r="X130" s="105">
        <v>0</v>
      </c>
      <c r="Y130" s="105">
        <v>0</v>
      </c>
      <c r="Z130" s="105">
        <v>0</v>
      </c>
      <c r="AA130" s="105">
        <v>0</v>
      </c>
      <c r="AB130" s="105">
        <v>0</v>
      </c>
      <c r="AC130" s="118">
        <v>0</v>
      </c>
      <c r="AD130" s="118">
        <v>0</v>
      </c>
      <c r="AE130" s="118">
        <v>0</v>
      </c>
      <c r="AF130" s="105">
        <v>0</v>
      </c>
      <c r="AG130" s="105">
        <v>0</v>
      </c>
      <c r="AH130" s="105">
        <v>0</v>
      </c>
      <c r="AI130" s="105">
        <v>0</v>
      </c>
      <c r="AJ130" s="105">
        <v>0</v>
      </c>
      <c r="AK130" s="105">
        <v>0</v>
      </c>
      <c r="AL130" s="118">
        <v>0</v>
      </c>
      <c r="AM130" s="118">
        <v>0</v>
      </c>
      <c r="AN130" s="118">
        <v>0</v>
      </c>
      <c r="AO130" s="105">
        <v>0</v>
      </c>
      <c r="AP130" s="105">
        <v>0</v>
      </c>
      <c r="AQ130" s="105">
        <v>0</v>
      </c>
      <c r="AR130" s="105">
        <v>0</v>
      </c>
      <c r="AS130" s="105">
        <v>0</v>
      </c>
      <c r="AT130" s="105">
        <v>0</v>
      </c>
      <c r="AU130" s="118">
        <v>0</v>
      </c>
      <c r="AV130" s="118">
        <v>0</v>
      </c>
      <c r="AW130" s="118">
        <v>0</v>
      </c>
      <c r="AX130" s="105">
        <v>0</v>
      </c>
      <c r="AY130" s="105">
        <v>0</v>
      </c>
      <c r="AZ130" s="105">
        <v>0</v>
      </c>
      <c r="BA130" s="105">
        <v>0</v>
      </c>
      <c r="BB130" s="105">
        <v>0</v>
      </c>
      <c r="BC130" s="105">
        <v>0</v>
      </c>
      <c r="BD130" s="118">
        <v>0</v>
      </c>
      <c r="BE130" s="118">
        <v>0</v>
      </c>
      <c r="BF130" s="118">
        <v>0</v>
      </c>
      <c r="BG130" s="55">
        <f t="shared" si="1303"/>
        <v>0</v>
      </c>
      <c r="BH130" s="55">
        <f t="shared" si="1297"/>
        <v>0</v>
      </c>
      <c r="BI130" s="55">
        <f t="shared" si="1298"/>
        <v>0</v>
      </c>
      <c r="BJ130" s="55">
        <f t="shared" si="1299"/>
        <v>0</v>
      </c>
      <c r="BK130" s="55">
        <f t="shared" si="1300"/>
        <v>0</v>
      </c>
      <c r="BL130" s="55">
        <f t="shared" si="1301"/>
        <v>0</v>
      </c>
      <c r="BM130" s="116">
        <f t="shared" si="1302"/>
        <v>0</v>
      </c>
    </row>
    <row r="131" spans="1:65" hidden="1" outlineLevel="1" x14ac:dyDescent="0.25">
      <c r="A131" s="95" t="s">
        <v>372</v>
      </c>
      <c r="B131" s="106">
        <f>'1'!B129</f>
        <v>0</v>
      </c>
      <c r="C131" s="103">
        <f>'1'!C129</f>
        <v>0</v>
      </c>
      <c r="D131" s="105">
        <v>0</v>
      </c>
      <c r="E131" s="105">
        <v>0</v>
      </c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118">
        <v>0</v>
      </c>
      <c r="L131" s="118">
        <v>0</v>
      </c>
      <c r="M131" s="118">
        <v>0</v>
      </c>
      <c r="N131" s="105">
        <v>0</v>
      </c>
      <c r="O131" s="105">
        <v>0</v>
      </c>
      <c r="P131" s="105">
        <v>0</v>
      </c>
      <c r="Q131" s="105">
        <v>0</v>
      </c>
      <c r="R131" s="105">
        <v>0</v>
      </c>
      <c r="S131" s="105">
        <v>0</v>
      </c>
      <c r="T131" s="118">
        <v>0</v>
      </c>
      <c r="U131" s="118">
        <v>0</v>
      </c>
      <c r="V131" s="118">
        <v>0</v>
      </c>
      <c r="W131" s="105">
        <v>0</v>
      </c>
      <c r="X131" s="105">
        <v>0</v>
      </c>
      <c r="Y131" s="105">
        <v>0</v>
      </c>
      <c r="Z131" s="105">
        <v>0</v>
      </c>
      <c r="AA131" s="105">
        <v>0</v>
      </c>
      <c r="AB131" s="105">
        <v>0</v>
      </c>
      <c r="AC131" s="118">
        <v>0</v>
      </c>
      <c r="AD131" s="118">
        <v>0</v>
      </c>
      <c r="AE131" s="118">
        <v>0</v>
      </c>
      <c r="AF131" s="105">
        <v>0</v>
      </c>
      <c r="AG131" s="105">
        <v>0</v>
      </c>
      <c r="AH131" s="105">
        <v>0</v>
      </c>
      <c r="AI131" s="105">
        <v>0</v>
      </c>
      <c r="AJ131" s="105">
        <v>0</v>
      </c>
      <c r="AK131" s="105">
        <v>0</v>
      </c>
      <c r="AL131" s="118">
        <v>0</v>
      </c>
      <c r="AM131" s="118">
        <v>0</v>
      </c>
      <c r="AN131" s="118">
        <v>0</v>
      </c>
      <c r="AO131" s="105">
        <v>0</v>
      </c>
      <c r="AP131" s="105">
        <v>0</v>
      </c>
      <c r="AQ131" s="105">
        <v>0</v>
      </c>
      <c r="AR131" s="105">
        <v>0</v>
      </c>
      <c r="AS131" s="105">
        <v>0</v>
      </c>
      <c r="AT131" s="105">
        <v>0</v>
      </c>
      <c r="AU131" s="118">
        <v>0</v>
      </c>
      <c r="AV131" s="118">
        <v>0</v>
      </c>
      <c r="AW131" s="118">
        <v>0</v>
      </c>
      <c r="AX131" s="105">
        <v>0</v>
      </c>
      <c r="AY131" s="105">
        <v>0</v>
      </c>
      <c r="AZ131" s="105">
        <v>0</v>
      </c>
      <c r="BA131" s="105">
        <v>0</v>
      </c>
      <c r="BB131" s="105">
        <v>0</v>
      </c>
      <c r="BC131" s="105">
        <v>0</v>
      </c>
      <c r="BD131" s="118">
        <v>0</v>
      </c>
      <c r="BE131" s="118">
        <v>0</v>
      </c>
      <c r="BF131" s="118">
        <v>0</v>
      </c>
      <c r="BG131" s="55">
        <f t="shared" si="1303"/>
        <v>0</v>
      </c>
      <c r="BH131" s="55">
        <f t="shared" si="1297"/>
        <v>0</v>
      </c>
      <c r="BI131" s="55">
        <f t="shared" si="1298"/>
        <v>0</v>
      </c>
      <c r="BJ131" s="55">
        <f t="shared" si="1299"/>
        <v>0</v>
      </c>
      <c r="BK131" s="55">
        <f t="shared" si="1300"/>
        <v>0</v>
      </c>
      <c r="BL131" s="55">
        <f t="shared" si="1301"/>
        <v>0</v>
      </c>
      <c r="BM131" s="116">
        <f t="shared" si="1302"/>
        <v>0</v>
      </c>
    </row>
    <row r="132" spans="1:65" hidden="1" outlineLevel="1" x14ac:dyDescent="0.25">
      <c r="A132" s="95" t="s">
        <v>372</v>
      </c>
      <c r="B132" s="106">
        <f>'1'!B130</f>
        <v>0</v>
      </c>
      <c r="C132" s="103">
        <f>'1'!C130</f>
        <v>0</v>
      </c>
      <c r="D132" s="105">
        <v>0</v>
      </c>
      <c r="E132" s="105">
        <v>0</v>
      </c>
      <c r="F132" s="105">
        <v>0</v>
      </c>
      <c r="G132" s="105">
        <v>0</v>
      </c>
      <c r="H132" s="105">
        <v>0</v>
      </c>
      <c r="I132" s="105">
        <v>0</v>
      </c>
      <c r="J132" s="105">
        <v>0</v>
      </c>
      <c r="K132" s="118">
        <v>0</v>
      </c>
      <c r="L132" s="118">
        <v>0</v>
      </c>
      <c r="M132" s="118">
        <v>0</v>
      </c>
      <c r="N132" s="105">
        <v>0</v>
      </c>
      <c r="O132" s="105">
        <v>0</v>
      </c>
      <c r="P132" s="105">
        <v>0</v>
      </c>
      <c r="Q132" s="105">
        <v>0</v>
      </c>
      <c r="R132" s="105">
        <v>0</v>
      </c>
      <c r="S132" s="105">
        <v>0</v>
      </c>
      <c r="T132" s="118">
        <v>0</v>
      </c>
      <c r="U132" s="118">
        <v>0</v>
      </c>
      <c r="V132" s="118">
        <v>0</v>
      </c>
      <c r="W132" s="105">
        <v>0</v>
      </c>
      <c r="X132" s="105">
        <v>0</v>
      </c>
      <c r="Y132" s="105">
        <v>0</v>
      </c>
      <c r="Z132" s="105">
        <v>0</v>
      </c>
      <c r="AA132" s="105">
        <v>0</v>
      </c>
      <c r="AB132" s="105">
        <v>0</v>
      </c>
      <c r="AC132" s="118">
        <v>0</v>
      </c>
      <c r="AD132" s="118">
        <v>0</v>
      </c>
      <c r="AE132" s="118">
        <v>0</v>
      </c>
      <c r="AF132" s="105">
        <v>0</v>
      </c>
      <c r="AG132" s="105">
        <v>0</v>
      </c>
      <c r="AH132" s="105">
        <v>0</v>
      </c>
      <c r="AI132" s="105">
        <v>0</v>
      </c>
      <c r="AJ132" s="105">
        <v>0</v>
      </c>
      <c r="AK132" s="105">
        <v>0</v>
      </c>
      <c r="AL132" s="118">
        <v>0</v>
      </c>
      <c r="AM132" s="118">
        <v>0</v>
      </c>
      <c r="AN132" s="118">
        <v>0</v>
      </c>
      <c r="AO132" s="105">
        <v>0</v>
      </c>
      <c r="AP132" s="105">
        <v>0</v>
      </c>
      <c r="AQ132" s="105">
        <v>0</v>
      </c>
      <c r="AR132" s="105">
        <v>0</v>
      </c>
      <c r="AS132" s="105">
        <v>0</v>
      </c>
      <c r="AT132" s="105">
        <v>0</v>
      </c>
      <c r="AU132" s="118">
        <v>0</v>
      </c>
      <c r="AV132" s="118">
        <v>0</v>
      </c>
      <c r="AW132" s="118">
        <v>0</v>
      </c>
      <c r="AX132" s="105">
        <v>0</v>
      </c>
      <c r="AY132" s="105">
        <v>0</v>
      </c>
      <c r="AZ132" s="105">
        <v>0</v>
      </c>
      <c r="BA132" s="105">
        <v>0</v>
      </c>
      <c r="BB132" s="105">
        <v>0</v>
      </c>
      <c r="BC132" s="105">
        <v>0</v>
      </c>
      <c r="BD132" s="118">
        <v>0</v>
      </c>
      <c r="BE132" s="118">
        <v>0</v>
      </c>
      <c r="BF132" s="118">
        <v>0</v>
      </c>
      <c r="BG132" s="55">
        <f t="shared" si="1303"/>
        <v>0</v>
      </c>
      <c r="BH132" s="55">
        <f t="shared" si="1297"/>
        <v>0</v>
      </c>
      <c r="BI132" s="55">
        <f t="shared" si="1298"/>
        <v>0</v>
      </c>
      <c r="BJ132" s="55">
        <f t="shared" si="1299"/>
        <v>0</v>
      </c>
      <c r="BK132" s="55">
        <f t="shared" si="1300"/>
        <v>0</v>
      </c>
      <c r="BL132" s="55">
        <f t="shared" si="1301"/>
        <v>0</v>
      </c>
      <c r="BM132" s="116">
        <f t="shared" si="1302"/>
        <v>0</v>
      </c>
    </row>
    <row r="133" spans="1:65" hidden="1" outlineLevel="1" x14ac:dyDescent="0.25">
      <c r="A133" s="95" t="s">
        <v>372</v>
      </c>
      <c r="B133" s="106">
        <f>'1'!B131</f>
        <v>0</v>
      </c>
      <c r="C133" s="103">
        <f>'1'!C131</f>
        <v>0</v>
      </c>
      <c r="D133" s="105">
        <v>0</v>
      </c>
      <c r="E133" s="105">
        <v>0</v>
      </c>
      <c r="F133" s="105">
        <v>0</v>
      </c>
      <c r="G133" s="105">
        <v>0</v>
      </c>
      <c r="H133" s="105">
        <v>0</v>
      </c>
      <c r="I133" s="105">
        <v>0</v>
      </c>
      <c r="J133" s="105">
        <v>0</v>
      </c>
      <c r="K133" s="118">
        <v>0</v>
      </c>
      <c r="L133" s="118">
        <v>0</v>
      </c>
      <c r="M133" s="118">
        <v>0</v>
      </c>
      <c r="N133" s="105">
        <v>0</v>
      </c>
      <c r="O133" s="105">
        <v>0</v>
      </c>
      <c r="P133" s="105">
        <v>0</v>
      </c>
      <c r="Q133" s="105">
        <v>0</v>
      </c>
      <c r="R133" s="105">
        <v>0</v>
      </c>
      <c r="S133" s="105">
        <v>0</v>
      </c>
      <c r="T133" s="118">
        <v>0</v>
      </c>
      <c r="U133" s="118">
        <v>0</v>
      </c>
      <c r="V133" s="118">
        <v>0</v>
      </c>
      <c r="W133" s="105">
        <v>0</v>
      </c>
      <c r="X133" s="105">
        <v>0</v>
      </c>
      <c r="Y133" s="105">
        <v>0</v>
      </c>
      <c r="Z133" s="105">
        <v>0</v>
      </c>
      <c r="AA133" s="105">
        <v>0</v>
      </c>
      <c r="AB133" s="105">
        <v>0</v>
      </c>
      <c r="AC133" s="118">
        <v>0</v>
      </c>
      <c r="AD133" s="118">
        <v>0</v>
      </c>
      <c r="AE133" s="118">
        <v>0</v>
      </c>
      <c r="AF133" s="105">
        <v>0</v>
      </c>
      <c r="AG133" s="105">
        <v>0</v>
      </c>
      <c r="AH133" s="105">
        <v>0</v>
      </c>
      <c r="AI133" s="105">
        <v>0</v>
      </c>
      <c r="AJ133" s="105">
        <v>0</v>
      </c>
      <c r="AK133" s="105">
        <v>0</v>
      </c>
      <c r="AL133" s="118">
        <v>0</v>
      </c>
      <c r="AM133" s="118">
        <v>0</v>
      </c>
      <c r="AN133" s="118">
        <v>0</v>
      </c>
      <c r="AO133" s="105">
        <v>0</v>
      </c>
      <c r="AP133" s="105">
        <v>0</v>
      </c>
      <c r="AQ133" s="105">
        <v>0</v>
      </c>
      <c r="AR133" s="105">
        <v>0</v>
      </c>
      <c r="AS133" s="105">
        <v>0</v>
      </c>
      <c r="AT133" s="105">
        <v>0</v>
      </c>
      <c r="AU133" s="118">
        <v>0</v>
      </c>
      <c r="AV133" s="118">
        <v>0</v>
      </c>
      <c r="AW133" s="118">
        <v>0</v>
      </c>
      <c r="AX133" s="105">
        <v>0</v>
      </c>
      <c r="AY133" s="105">
        <v>0</v>
      </c>
      <c r="AZ133" s="105">
        <v>0</v>
      </c>
      <c r="BA133" s="105">
        <v>0</v>
      </c>
      <c r="BB133" s="105">
        <v>0</v>
      </c>
      <c r="BC133" s="105">
        <v>0</v>
      </c>
      <c r="BD133" s="118">
        <v>0</v>
      </c>
      <c r="BE133" s="118">
        <v>0</v>
      </c>
      <c r="BF133" s="118">
        <v>0</v>
      </c>
      <c r="BG133" s="55">
        <f t="shared" si="1303"/>
        <v>0</v>
      </c>
      <c r="BH133" s="55">
        <f t="shared" si="1297"/>
        <v>0</v>
      </c>
      <c r="BI133" s="55">
        <f t="shared" si="1298"/>
        <v>0</v>
      </c>
      <c r="BJ133" s="55">
        <f t="shared" si="1299"/>
        <v>0</v>
      </c>
      <c r="BK133" s="55">
        <f t="shared" si="1300"/>
        <v>0</v>
      </c>
      <c r="BL133" s="55">
        <f t="shared" si="1301"/>
        <v>0</v>
      </c>
      <c r="BM133" s="116">
        <f t="shared" si="1302"/>
        <v>0</v>
      </c>
    </row>
    <row r="134" spans="1:65" hidden="1" outlineLevel="1" x14ac:dyDescent="0.25">
      <c r="A134" s="95" t="s">
        <v>372</v>
      </c>
      <c r="B134" s="106">
        <f>'1'!B132</f>
        <v>0</v>
      </c>
      <c r="C134" s="103">
        <f>'1'!C132</f>
        <v>0</v>
      </c>
      <c r="D134" s="105">
        <v>0</v>
      </c>
      <c r="E134" s="105">
        <v>0</v>
      </c>
      <c r="F134" s="105">
        <v>0</v>
      </c>
      <c r="G134" s="105">
        <v>0</v>
      </c>
      <c r="H134" s="105">
        <v>0</v>
      </c>
      <c r="I134" s="105">
        <v>0</v>
      </c>
      <c r="J134" s="105">
        <v>0</v>
      </c>
      <c r="K134" s="118">
        <v>0</v>
      </c>
      <c r="L134" s="118">
        <v>0</v>
      </c>
      <c r="M134" s="118">
        <v>0</v>
      </c>
      <c r="N134" s="105">
        <v>0</v>
      </c>
      <c r="O134" s="105">
        <v>0</v>
      </c>
      <c r="P134" s="105">
        <v>0</v>
      </c>
      <c r="Q134" s="105">
        <v>0</v>
      </c>
      <c r="R134" s="105">
        <v>0</v>
      </c>
      <c r="S134" s="105">
        <v>0</v>
      </c>
      <c r="T134" s="118">
        <v>0</v>
      </c>
      <c r="U134" s="118">
        <v>0</v>
      </c>
      <c r="V134" s="118">
        <v>0</v>
      </c>
      <c r="W134" s="105">
        <v>0</v>
      </c>
      <c r="X134" s="105">
        <v>0</v>
      </c>
      <c r="Y134" s="105">
        <v>0</v>
      </c>
      <c r="Z134" s="105">
        <v>0</v>
      </c>
      <c r="AA134" s="105">
        <v>0</v>
      </c>
      <c r="AB134" s="105">
        <v>0</v>
      </c>
      <c r="AC134" s="118">
        <v>0</v>
      </c>
      <c r="AD134" s="118">
        <v>0</v>
      </c>
      <c r="AE134" s="118">
        <v>0</v>
      </c>
      <c r="AF134" s="105">
        <v>0</v>
      </c>
      <c r="AG134" s="105">
        <v>0</v>
      </c>
      <c r="AH134" s="105">
        <v>0</v>
      </c>
      <c r="AI134" s="105">
        <v>0</v>
      </c>
      <c r="AJ134" s="105">
        <v>0</v>
      </c>
      <c r="AK134" s="105">
        <v>0</v>
      </c>
      <c r="AL134" s="118">
        <v>0</v>
      </c>
      <c r="AM134" s="118">
        <v>0</v>
      </c>
      <c r="AN134" s="118">
        <v>0</v>
      </c>
      <c r="AO134" s="105">
        <v>0</v>
      </c>
      <c r="AP134" s="105">
        <v>0</v>
      </c>
      <c r="AQ134" s="105">
        <v>0</v>
      </c>
      <c r="AR134" s="105">
        <v>0</v>
      </c>
      <c r="AS134" s="105">
        <v>0</v>
      </c>
      <c r="AT134" s="105">
        <v>0</v>
      </c>
      <c r="AU134" s="118">
        <v>0</v>
      </c>
      <c r="AV134" s="118">
        <v>0</v>
      </c>
      <c r="AW134" s="118">
        <v>0</v>
      </c>
      <c r="AX134" s="105">
        <v>0</v>
      </c>
      <c r="AY134" s="105">
        <v>0</v>
      </c>
      <c r="AZ134" s="105">
        <v>0</v>
      </c>
      <c r="BA134" s="105">
        <v>0</v>
      </c>
      <c r="BB134" s="105">
        <v>0</v>
      </c>
      <c r="BC134" s="105">
        <v>0</v>
      </c>
      <c r="BD134" s="118">
        <v>0</v>
      </c>
      <c r="BE134" s="118">
        <v>0</v>
      </c>
      <c r="BF134" s="118">
        <v>0</v>
      </c>
      <c r="BG134" s="55">
        <f t="shared" si="1303"/>
        <v>0</v>
      </c>
      <c r="BH134" s="55">
        <f t="shared" si="1297"/>
        <v>0</v>
      </c>
      <c r="BI134" s="55">
        <f t="shared" si="1298"/>
        <v>0</v>
      </c>
      <c r="BJ134" s="55">
        <f t="shared" si="1299"/>
        <v>0</v>
      </c>
      <c r="BK134" s="55">
        <f t="shared" si="1300"/>
        <v>0</v>
      </c>
      <c r="BL134" s="55">
        <f t="shared" si="1301"/>
        <v>0</v>
      </c>
      <c r="BM134" s="116">
        <f t="shared" si="1302"/>
        <v>0</v>
      </c>
    </row>
    <row r="135" spans="1:65" hidden="1" outlineLevel="1" x14ac:dyDescent="0.25">
      <c r="A135" s="95" t="s">
        <v>372</v>
      </c>
      <c r="B135" s="106">
        <f>'1'!B133</f>
        <v>0</v>
      </c>
      <c r="C135" s="103">
        <f>'1'!C133</f>
        <v>0</v>
      </c>
      <c r="D135" s="105">
        <v>0</v>
      </c>
      <c r="E135" s="105">
        <v>0</v>
      </c>
      <c r="F135" s="105">
        <v>0</v>
      </c>
      <c r="G135" s="105">
        <v>0</v>
      </c>
      <c r="H135" s="105">
        <v>0</v>
      </c>
      <c r="I135" s="105">
        <v>0</v>
      </c>
      <c r="J135" s="105">
        <v>0</v>
      </c>
      <c r="K135" s="118">
        <v>0</v>
      </c>
      <c r="L135" s="118">
        <v>0</v>
      </c>
      <c r="M135" s="118">
        <v>0</v>
      </c>
      <c r="N135" s="105">
        <v>0</v>
      </c>
      <c r="O135" s="105">
        <v>0</v>
      </c>
      <c r="P135" s="105">
        <v>0</v>
      </c>
      <c r="Q135" s="105">
        <v>0</v>
      </c>
      <c r="R135" s="105">
        <v>0</v>
      </c>
      <c r="S135" s="105">
        <v>0</v>
      </c>
      <c r="T135" s="118">
        <v>0</v>
      </c>
      <c r="U135" s="118">
        <v>0</v>
      </c>
      <c r="V135" s="118">
        <v>0</v>
      </c>
      <c r="W135" s="105">
        <v>0</v>
      </c>
      <c r="X135" s="105">
        <v>0</v>
      </c>
      <c r="Y135" s="105">
        <v>0</v>
      </c>
      <c r="Z135" s="105">
        <v>0</v>
      </c>
      <c r="AA135" s="105">
        <v>0</v>
      </c>
      <c r="AB135" s="105">
        <v>0</v>
      </c>
      <c r="AC135" s="118">
        <v>0</v>
      </c>
      <c r="AD135" s="118">
        <v>0</v>
      </c>
      <c r="AE135" s="118">
        <v>0</v>
      </c>
      <c r="AF135" s="105">
        <v>0</v>
      </c>
      <c r="AG135" s="105">
        <v>0</v>
      </c>
      <c r="AH135" s="105">
        <v>0</v>
      </c>
      <c r="AI135" s="105">
        <v>0</v>
      </c>
      <c r="AJ135" s="105">
        <v>0</v>
      </c>
      <c r="AK135" s="105">
        <v>0</v>
      </c>
      <c r="AL135" s="118">
        <v>0</v>
      </c>
      <c r="AM135" s="118">
        <v>0</v>
      </c>
      <c r="AN135" s="118">
        <v>0</v>
      </c>
      <c r="AO135" s="105">
        <v>0</v>
      </c>
      <c r="AP135" s="105">
        <v>0</v>
      </c>
      <c r="AQ135" s="105">
        <v>0</v>
      </c>
      <c r="AR135" s="105">
        <v>0</v>
      </c>
      <c r="AS135" s="105">
        <v>0</v>
      </c>
      <c r="AT135" s="105">
        <v>0</v>
      </c>
      <c r="AU135" s="118">
        <v>0</v>
      </c>
      <c r="AV135" s="118">
        <v>0</v>
      </c>
      <c r="AW135" s="118">
        <v>0</v>
      </c>
      <c r="AX135" s="105">
        <v>0</v>
      </c>
      <c r="AY135" s="105">
        <v>0</v>
      </c>
      <c r="AZ135" s="105">
        <v>0</v>
      </c>
      <c r="BA135" s="105">
        <v>0</v>
      </c>
      <c r="BB135" s="105">
        <v>0</v>
      </c>
      <c r="BC135" s="105">
        <v>0</v>
      </c>
      <c r="BD135" s="118">
        <v>0</v>
      </c>
      <c r="BE135" s="118">
        <v>0</v>
      </c>
      <c r="BF135" s="118">
        <v>0</v>
      </c>
      <c r="BG135" s="55">
        <f t="shared" si="1303"/>
        <v>0</v>
      </c>
      <c r="BH135" s="55">
        <f t="shared" si="1297"/>
        <v>0</v>
      </c>
      <c r="BI135" s="55">
        <f t="shared" si="1298"/>
        <v>0</v>
      </c>
      <c r="BJ135" s="55">
        <f t="shared" si="1299"/>
        <v>0</v>
      </c>
      <c r="BK135" s="55">
        <f t="shared" si="1300"/>
        <v>0</v>
      </c>
      <c r="BL135" s="55">
        <f t="shared" si="1301"/>
        <v>0</v>
      </c>
      <c r="BM135" s="116">
        <f t="shared" si="1302"/>
        <v>0</v>
      </c>
    </row>
    <row r="136" spans="1:65" hidden="1" outlineLevel="1" x14ac:dyDescent="0.25">
      <c r="A136" s="95" t="s">
        <v>372</v>
      </c>
      <c r="B136" s="106">
        <f>'1'!B134</f>
        <v>0</v>
      </c>
      <c r="C136" s="103">
        <f>'1'!C134</f>
        <v>0</v>
      </c>
      <c r="D136" s="105">
        <v>0</v>
      </c>
      <c r="E136" s="105">
        <v>0</v>
      </c>
      <c r="F136" s="105">
        <v>0</v>
      </c>
      <c r="G136" s="105">
        <v>0</v>
      </c>
      <c r="H136" s="105">
        <v>0</v>
      </c>
      <c r="I136" s="105">
        <v>0</v>
      </c>
      <c r="J136" s="105">
        <v>0</v>
      </c>
      <c r="K136" s="118">
        <v>0</v>
      </c>
      <c r="L136" s="118">
        <v>0</v>
      </c>
      <c r="M136" s="118">
        <v>0</v>
      </c>
      <c r="N136" s="105">
        <v>0</v>
      </c>
      <c r="O136" s="105">
        <v>0</v>
      </c>
      <c r="P136" s="105">
        <v>0</v>
      </c>
      <c r="Q136" s="105">
        <v>0</v>
      </c>
      <c r="R136" s="105">
        <v>0</v>
      </c>
      <c r="S136" s="105">
        <v>0</v>
      </c>
      <c r="T136" s="118">
        <v>0</v>
      </c>
      <c r="U136" s="118">
        <v>0</v>
      </c>
      <c r="V136" s="118">
        <v>0</v>
      </c>
      <c r="W136" s="105">
        <v>0</v>
      </c>
      <c r="X136" s="105">
        <v>0</v>
      </c>
      <c r="Y136" s="105">
        <v>0</v>
      </c>
      <c r="Z136" s="105">
        <v>0</v>
      </c>
      <c r="AA136" s="105">
        <v>0</v>
      </c>
      <c r="AB136" s="105">
        <v>0</v>
      </c>
      <c r="AC136" s="118">
        <v>0</v>
      </c>
      <c r="AD136" s="118">
        <v>0</v>
      </c>
      <c r="AE136" s="118">
        <v>0</v>
      </c>
      <c r="AF136" s="105">
        <v>0</v>
      </c>
      <c r="AG136" s="105">
        <v>0</v>
      </c>
      <c r="AH136" s="105">
        <v>0</v>
      </c>
      <c r="AI136" s="105">
        <v>0</v>
      </c>
      <c r="AJ136" s="105">
        <v>0</v>
      </c>
      <c r="AK136" s="105">
        <v>0</v>
      </c>
      <c r="AL136" s="118">
        <v>0</v>
      </c>
      <c r="AM136" s="118">
        <v>0</v>
      </c>
      <c r="AN136" s="118">
        <v>0</v>
      </c>
      <c r="AO136" s="105">
        <v>0</v>
      </c>
      <c r="AP136" s="105">
        <v>0</v>
      </c>
      <c r="AQ136" s="105">
        <v>0</v>
      </c>
      <c r="AR136" s="105">
        <v>0</v>
      </c>
      <c r="AS136" s="105">
        <v>0</v>
      </c>
      <c r="AT136" s="105">
        <v>0</v>
      </c>
      <c r="AU136" s="118">
        <v>0</v>
      </c>
      <c r="AV136" s="118">
        <v>0</v>
      </c>
      <c r="AW136" s="118">
        <v>0</v>
      </c>
      <c r="AX136" s="105">
        <v>0</v>
      </c>
      <c r="AY136" s="105">
        <v>0</v>
      </c>
      <c r="AZ136" s="105">
        <v>0</v>
      </c>
      <c r="BA136" s="105">
        <v>0</v>
      </c>
      <c r="BB136" s="105">
        <v>0</v>
      </c>
      <c r="BC136" s="105">
        <v>0</v>
      </c>
      <c r="BD136" s="118">
        <v>0</v>
      </c>
      <c r="BE136" s="118">
        <v>0</v>
      </c>
      <c r="BF136" s="118">
        <v>0</v>
      </c>
      <c r="BG136" s="55">
        <f t="shared" si="1303"/>
        <v>0</v>
      </c>
      <c r="BH136" s="55">
        <f t="shared" si="1297"/>
        <v>0</v>
      </c>
      <c r="BI136" s="55">
        <f t="shared" si="1298"/>
        <v>0</v>
      </c>
      <c r="BJ136" s="55">
        <f t="shared" si="1299"/>
        <v>0</v>
      </c>
      <c r="BK136" s="55">
        <f t="shared" si="1300"/>
        <v>0</v>
      </c>
      <c r="BL136" s="55">
        <f t="shared" si="1301"/>
        <v>0</v>
      </c>
      <c r="BM136" s="116">
        <f t="shared" si="1302"/>
        <v>0</v>
      </c>
    </row>
    <row r="137" spans="1:65" hidden="1" outlineLevel="1" x14ac:dyDescent="0.25">
      <c r="A137" s="95" t="s">
        <v>372</v>
      </c>
      <c r="B137" s="106">
        <f>'1'!B135</f>
        <v>0</v>
      </c>
      <c r="C137" s="103">
        <f>'1'!C135</f>
        <v>0</v>
      </c>
      <c r="D137" s="105">
        <v>0</v>
      </c>
      <c r="E137" s="105">
        <v>0</v>
      </c>
      <c r="F137" s="105">
        <v>0</v>
      </c>
      <c r="G137" s="105">
        <v>0</v>
      </c>
      <c r="H137" s="105">
        <v>0</v>
      </c>
      <c r="I137" s="105">
        <v>0</v>
      </c>
      <c r="J137" s="105">
        <v>0</v>
      </c>
      <c r="K137" s="118">
        <v>0</v>
      </c>
      <c r="L137" s="118">
        <v>0</v>
      </c>
      <c r="M137" s="118">
        <v>0</v>
      </c>
      <c r="N137" s="105">
        <v>0</v>
      </c>
      <c r="O137" s="105">
        <v>0</v>
      </c>
      <c r="P137" s="105">
        <v>0</v>
      </c>
      <c r="Q137" s="105">
        <v>0</v>
      </c>
      <c r="R137" s="105">
        <v>0</v>
      </c>
      <c r="S137" s="105">
        <v>0</v>
      </c>
      <c r="T137" s="118">
        <v>0</v>
      </c>
      <c r="U137" s="118">
        <v>0</v>
      </c>
      <c r="V137" s="118">
        <v>0</v>
      </c>
      <c r="W137" s="105">
        <v>0</v>
      </c>
      <c r="X137" s="105">
        <v>0</v>
      </c>
      <c r="Y137" s="105">
        <v>0</v>
      </c>
      <c r="Z137" s="105">
        <v>0</v>
      </c>
      <c r="AA137" s="105">
        <v>0</v>
      </c>
      <c r="AB137" s="105">
        <v>0</v>
      </c>
      <c r="AC137" s="118">
        <v>0</v>
      </c>
      <c r="AD137" s="118">
        <v>0</v>
      </c>
      <c r="AE137" s="118">
        <v>0</v>
      </c>
      <c r="AF137" s="105">
        <v>0</v>
      </c>
      <c r="AG137" s="105">
        <v>0</v>
      </c>
      <c r="AH137" s="105">
        <v>0</v>
      </c>
      <c r="AI137" s="105">
        <v>0</v>
      </c>
      <c r="AJ137" s="105">
        <v>0</v>
      </c>
      <c r="AK137" s="105">
        <v>0</v>
      </c>
      <c r="AL137" s="118">
        <v>0</v>
      </c>
      <c r="AM137" s="118">
        <v>0</v>
      </c>
      <c r="AN137" s="118">
        <v>0</v>
      </c>
      <c r="AO137" s="105">
        <v>0</v>
      </c>
      <c r="AP137" s="105">
        <v>0</v>
      </c>
      <c r="AQ137" s="105">
        <v>0</v>
      </c>
      <c r="AR137" s="105">
        <v>0</v>
      </c>
      <c r="AS137" s="105">
        <v>0</v>
      </c>
      <c r="AT137" s="105">
        <v>0</v>
      </c>
      <c r="AU137" s="118">
        <v>0</v>
      </c>
      <c r="AV137" s="118">
        <v>0</v>
      </c>
      <c r="AW137" s="118">
        <v>0</v>
      </c>
      <c r="AX137" s="105">
        <v>0</v>
      </c>
      <c r="AY137" s="105">
        <v>0</v>
      </c>
      <c r="AZ137" s="105">
        <v>0</v>
      </c>
      <c r="BA137" s="105">
        <v>0</v>
      </c>
      <c r="BB137" s="105">
        <v>0</v>
      </c>
      <c r="BC137" s="105">
        <v>0</v>
      </c>
      <c r="BD137" s="118">
        <v>0</v>
      </c>
      <c r="BE137" s="118">
        <v>0</v>
      </c>
      <c r="BF137" s="118">
        <v>0</v>
      </c>
      <c r="BG137" s="55">
        <f t="shared" si="1303"/>
        <v>0</v>
      </c>
      <c r="BH137" s="55">
        <f t="shared" si="1297"/>
        <v>0</v>
      </c>
      <c r="BI137" s="55">
        <f t="shared" si="1298"/>
        <v>0</v>
      </c>
      <c r="BJ137" s="55">
        <f t="shared" si="1299"/>
        <v>0</v>
      </c>
      <c r="BK137" s="55">
        <f t="shared" si="1300"/>
        <v>0</v>
      </c>
      <c r="BL137" s="55">
        <f t="shared" si="1301"/>
        <v>0</v>
      </c>
      <c r="BM137" s="116">
        <f t="shared" si="1302"/>
        <v>0</v>
      </c>
    </row>
    <row r="138" spans="1:65" hidden="1" outlineLevel="1" x14ac:dyDescent="0.25">
      <c r="A138" s="95" t="s">
        <v>372</v>
      </c>
      <c r="B138" s="106">
        <f>'1'!B136</f>
        <v>0</v>
      </c>
      <c r="C138" s="103">
        <f>'1'!C136</f>
        <v>0</v>
      </c>
      <c r="D138" s="105">
        <v>0</v>
      </c>
      <c r="E138" s="105">
        <v>0</v>
      </c>
      <c r="F138" s="105">
        <v>0</v>
      </c>
      <c r="G138" s="105">
        <v>0</v>
      </c>
      <c r="H138" s="105">
        <v>0</v>
      </c>
      <c r="I138" s="105">
        <v>0</v>
      </c>
      <c r="J138" s="105">
        <v>0</v>
      </c>
      <c r="K138" s="118">
        <v>0</v>
      </c>
      <c r="L138" s="118">
        <v>0</v>
      </c>
      <c r="M138" s="118">
        <v>0</v>
      </c>
      <c r="N138" s="105">
        <v>0</v>
      </c>
      <c r="O138" s="105">
        <v>0</v>
      </c>
      <c r="P138" s="105">
        <v>0</v>
      </c>
      <c r="Q138" s="105">
        <v>0</v>
      </c>
      <c r="R138" s="105">
        <v>0</v>
      </c>
      <c r="S138" s="105">
        <v>0</v>
      </c>
      <c r="T138" s="118">
        <v>0</v>
      </c>
      <c r="U138" s="118">
        <v>0</v>
      </c>
      <c r="V138" s="118">
        <v>0</v>
      </c>
      <c r="W138" s="105">
        <v>0</v>
      </c>
      <c r="X138" s="105">
        <v>0</v>
      </c>
      <c r="Y138" s="105">
        <v>0</v>
      </c>
      <c r="Z138" s="105">
        <v>0</v>
      </c>
      <c r="AA138" s="105">
        <v>0</v>
      </c>
      <c r="AB138" s="105">
        <v>0</v>
      </c>
      <c r="AC138" s="118">
        <v>0</v>
      </c>
      <c r="AD138" s="118">
        <v>0</v>
      </c>
      <c r="AE138" s="118">
        <v>0</v>
      </c>
      <c r="AF138" s="105">
        <v>0</v>
      </c>
      <c r="AG138" s="105">
        <v>0</v>
      </c>
      <c r="AH138" s="105">
        <v>0</v>
      </c>
      <c r="AI138" s="105">
        <v>0</v>
      </c>
      <c r="AJ138" s="105">
        <v>0</v>
      </c>
      <c r="AK138" s="105">
        <v>0</v>
      </c>
      <c r="AL138" s="118">
        <v>0</v>
      </c>
      <c r="AM138" s="118">
        <v>0</v>
      </c>
      <c r="AN138" s="118">
        <v>0</v>
      </c>
      <c r="AO138" s="105">
        <v>0</v>
      </c>
      <c r="AP138" s="105">
        <v>0</v>
      </c>
      <c r="AQ138" s="105">
        <v>0</v>
      </c>
      <c r="AR138" s="105">
        <v>0</v>
      </c>
      <c r="AS138" s="105">
        <v>0</v>
      </c>
      <c r="AT138" s="105">
        <v>0</v>
      </c>
      <c r="AU138" s="118">
        <v>0</v>
      </c>
      <c r="AV138" s="118">
        <v>0</v>
      </c>
      <c r="AW138" s="118">
        <v>0</v>
      </c>
      <c r="AX138" s="105">
        <v>0</v>
      </c>
      <c r="AY138" s="105">
        <v>0</v>
      </c>
      <c r="AZ138" s="105">
        <v>0</v>
      </c>
      <c r="BA138" s="105">
        <v>0</v>
      </c>
      <c r="BB138" s="105">
        <v>0</v>
      </c>
      <c r="BC138" s="105">
        <v>0</v>
      </c>
      <c r="BD138" s="118">
        <v>0</v>
      </c>
      <c r="BE138" s="118">
        <v>0</v>
      </c>
      <c r="BF138" s="118">
        <v>0</v>
      </c>
      <c r="BG138" s="55">
        <f t="shared" si="1303"/>
        <v>0</v>
      </c>
      <c r="BH138" s="55">
        <f t="shared" si="1297"/>
        <v>0</v>
      </c>
      <c r="BI138" s="55">
        <f t="shared" si="1298"/>
        <v>0</v>
      </c>
      <c r="BJ138" s="55">
        <f t="shared" si="1299"/>
        <v>0</v>
      </c>
      <c r="BK138" s="55">
        <f t="shared" si="1300"/>
        <v>0</v>
      </c>
      <c r="BL138" s="55">
        <f t="shared" si="1301"/>
        <v>0</v>
      </c>
      <c r="BM138" s="116">
        <f t="shared" si="1302"/>
        <v>0</v>
      </c>
    </row>
    <row r="139" spans="1:65" hidden="1" outlineLevel="1" x14ac:dyDescent="0.25">
      <c r="A139" s="95" t="s">
        <v>372</v>
      </c>
      <c r="B139" s="106">
        <f>'1'!B137</f>
        <v>0</v>
      </c>
      <c r="C139" s="103">
        <f>'1'!C137</f>
        <v>0</v>
      </c>
      <c r="D139" s="105">
        <v>0</v>
      </c>
      <c r="E139" s="105">
        <v>0</v>
      </c>
      <c r="F139" s="105">
        <v>0</v>
      </c>
      <c r="G139" s="105">
        <v>0</v>
      </c>
      <c r="H139" s="105">
        <v>0</v>
      </c>
      <c r="I139" s="105">
        <v>0</v>
      </c>
      <c r="J139" s="105">
        <v>0</v>
      </c>
      <c r="K139" s="118">
        <v>0</v>
      </c>
      <c r="L139" s="118">
        <v>0</v>
      </c>
      <c r="M139" s="118">
        <v>0</v>
      </c>
      <c r="N139" s="105">
        <v>0</v>
      </c>
      <c r="O139" s="105">
        <v>0</v>
      </c>
      <c r="P139" s="105">
        <v>0</v>
      </c>
      <c r="Q139" s="105">
        <v>0</v>
      </c>
      <c r="R139" s="105">
        <v>0</v>
      </c>
      <c r="S139" s="105">
        <v>0</v>
      </c>
      <c r="T139" s="118">
        <v>0</v>
      </c>
      <c r="U139" s="118">
        <v>0</v>
      </c>
      <c r="V139" s="118">
        <v>0</v>
      </c>
      <c r="W139" s="105">
        <v>0</v>
      </c>
      <c r="X139" s="105">
        <v>0</v>
      </c>
      <c r="Y139" s="105">
        <v>0</v>
      </c>
      <c r="Z139" s="105">
        <v>0</v>
      </c>
      <c r="AA139" s="105">
        <v>0</v>
      </c>
      <c r="AB139" s="105">
        <v>0</v>
      </c>
      <c r="AC139" s="118">
        <v>0</v>
      </c>
      <c r="AD139" s="118">
        <v>0</v>
      </c>
      <c r="AE139" s="118">
        <v>0</v>
      </c>
      <c r="AF139" s="105">
        <v>0</v>
      </c>
      <c r="AG139" s="105">
        <v>0</v>
      </c>
      <c r="AH139" s="105">
        <v>0</v>
      </c>
      <c r="AI139" s="105">
        <v>0</v>
      </c>
      <c r="AJ139" s="105">
        <v>0</v>
      </c>
      <c r="AK139" s="105">
        <v>0</v>
      </c>
      <c r="AL139" s="118">
        <v>0</v>
      </c>
      <c r="AM139" s="118">
        <v>0</v>
      </c>
      <c r="AN139" s="118">
        <v>0</v>
      </c>
      <c r="AO139" s="105">
        <v>0</v>
      </c>
      <c r="AP139" s="105">
        <v>0</v>
      </c>
      <c r="AQ139" s="105">
        <v>0</v>
      </c>
      <c r="AR139" s="105">
        <v>0</v>
      </c>
      <c r="AS139" s="105">
        <v>0</v>
      </c>
      <c r="AT139" s="105">
        <v>0</v>
      </c>
      <c r="AU139" s="118">
        <v>0</v>
      </c>
      <c r="AV139" s="118">
        <v>0</v>
      </c>
      <c r="AW139" s="118">
        <v>0</v>
      </c>
      <c r="AX139" s="105">
        <v>0</v>
      </c>
      <c r="AY139" s="105">
        <v>0</v>
      </c>
      <c r="AZ139" s="105">
        <v>0</v>
      </c>
      <c r="BA139" s="105">
        <v>0</v>
      </c>
      <c r="BB139" s="105">
        <v>0</v>
      </c>
      <c r="BC139" s="105">
        <v>0</v>
      </c>
      <c r="BD139" s="118">
        <v>0</v>
      </c>
      <c r="BE139" s="118">
        <v>0</v>
      </c>
      <c r="BF139" s="118">
        <v>0</v>
      </c>
      <c r="BG139" s="55">
        <f t="shared" si="1303"/>
        <v>0</v>
      </c>
      <c r="BH139" s="55">
        <f t="shared" si="1297"/>
        <v>0</v>
      </c>
      <c r="BI139" s="55">
        <f t="shared" si="1298"/>
        <v>0</v>
      </c>
      <c r="BJ139" s="55">
        <f t="shared" si="1299"/>
        <v>0</v>
      </c>
      <c r="BK139" s="55">
        <f t="shared" si="1300"/>
        <v>0</v>
      </c>
      <c r="BL139" s="55">
        <f t="shared" si="1301"/>
        <v>0</v>
      </c>
      <c r="BM139" s="116">
        <f t="shared" si="1302"/>
        <v>0</v>
      </c>
    </row>
    <row r="140" spans="1:65" hidden="1" outlineLevel="1" x14ac:dyDescent="0.25">
      <c r="A140" s="95" t="s">
        <v>372</v>
      </c>
      <c r="B140" s="106">
        <f>'1'!B138</f>
        <v>0</v>
      </c>
      <c r="C140" s="103">
        <f>'1'!C138</f>
        <v>0</v>
      </c>
      <c r="D140" s="105">
        <v>0</v>
      </c>
      <c r="E140" s="105">
        <v>0</v>
      </c>
      <c r="F140" s="105">
        <v>0</v>
      </c>
      <c r="G140" s="105">
        <v>0</v>
      </c>
      <c r="H140" s="105">
        <v>0</v>
      </c>
      <c r="I140" s="105">
        <v>0</v>
      </c>
      <c r="J140" s="105">
        <v>0</v>
      </c>
      <c r="K140" s="118">
        <v>0</v>
      </c>
      <c r="L140" s="118">
        <v>0</v>
      </c>
      <c r="M140" s="118">
        <v>0</v>
      </c>
      <c r="N140" s="105">
        <v>0</v>
      </c>
      <c r="O140" s="105">
        <v>0</v>
      </c>
      <c r="P140" s="105">
        <v>0</v>
      </c>
      <c r="Q140" s="105">
        <v>0</v>
      </c>
      <c r="R140" s="105">
        <v>0</v>
      </c>
      <c r="S140" s="105">
        <v>0</v>
      </c>
      <c r="T140" s="118">
        <v>0</v>
      </c>
      <c r="U140" s="118">
        <v>0</v>
      </c>
      <c r="V140" s="118">
        <v>0</v>
      </c>
      <c r="W140" s="105">
        <v>0</v>
      </c>
      <c r="X140" s="105">
        <v>0</v>
      </c>
      <c r="Y140" s="105">
        <v>0</v>
      </c>
      <c r="Z140" s="105">
        <v>0</v>
      </c>
      <c r="AA140" s="105">
        <v>0</v>
      </c>
      <c r="AB140" s="105">
        <v>0</v>
      </c>
      <c r="AC140" s="118">
        <v>0</v>
      </c>
      <c r="AD140" s="118">
        <v>0</v>
      </c>
      <c r="AE140" s="118">
        <v>0</v>
      </c>
      <c r="AF140" s="105">
        <v>0</v>
      </c>
      <c r="AG140" s="105">
        <v>0</v>
      </c>
      <c r="AH140" s="105">
        <v>0</v>
      </c>
      <c r="AI140" s="105">
        <v>0</v>
      </c>
      <c r="AJ140" s="105">
        <v>0</v>
      </c>
      <c r="AK140" s="105">
        <v>0</v>
      </c>
      <c r="AL140" s="118">
        <v>0</v>
      </c>
      <c r="AM140" s="118">
        <v>0</v>
      </c>
      <c r="AN140" s="118">
        <v>0</v>
      </c>
      <c r="AO140" s="105">
        <v>0</v>
      </c>
      <c r="AP140" s="105">
        <v>0</v>
      </c>
      <c r="AQ140" s="105">
        <v>0</v>
      </c>
      <c r="AR140" s="105">
        <v>0</v>
      </c>
      <c r="AS140" s="105">
        <v>0</v>
      </c>
      <c r="AT140" s="105">
        <v>0</v>
      </c>
      <c r="AU140" s="118">
        <v>0</v>
      </c>
      <c r="AV140" s="118">
        <v>0</v>
      </c>
      <c r="AW140" s="118">
        <v>0</v>
      </c>
      <c r="AX140" s="105">
        <v>0</v>
      </c>
      <c r="AY140" s="105">
        <v>0</v>
      </c>
      <c r="AZ140" s="105">
        <v>0</v>
      </c>
      <c r="BA140" s="105">
        <v>0</v>
      </c>
      <c r="BB140" s="105">
        <v>0</v>
      </c>
      <c r="BC140" s="105">
        <v>0</v>
      </c>
      <c r="BD140" s="118">
        <v>0</v>
      </c>
      <c r="BE140" s="118">
        <v>0</v>
      </c>
      <c r="BF140" s="118">
        <v>0</v>
      </c>
      <c r="BG140" s="55">
        <f t="shared" si="1303"/>
        <v>0</v>
      </c>
      <c r="BH140" s="55">
        <f t="shared" si="1297"/>
        <v>0</v>
      </c>
      <c r="BI140" s="55">
        <f t="shared" si="1298"/>
        <v>0</v>
      </c>
      <c r="BJ140" s="55">
        <f t="shared" si="1299"/>
        <v>0</v>
      </c>
      <c r="BK140" s="55">
        <f t="shared" si="1300"/>
        <v>0</v>
      </c>
      <c r="BL140" s="55">
        <f t="shared" si="1301"/>
        <v>0</v>
      </c>
      <c r="BM140" s="116">
        <f t="shared" si="1302"/>
        <v>0</v>
      </c>
    </row>
    <row r="141" spans="1:65" hidden="1" outlineLevel="1" x14ac:dyDescent="0.25">
      <c r="A141" s="95" t="s">
        <v>372</v>
      </c>
      <c r="B141" s="106">
        <f>'1'!B139</f>
        <v>0</v>
      </c>
      <c r="C141" s="103">
        <f>'1'!C139</f>
        <v>0</v>
      </c>
      <c r="D141" s="105">
        <v>0</v>
      </c>
      <c r="E141" s="105">
        <v>0</v>
      </c>
      <c r="F141" s="105">
        <v>0</v>
      </c>
      <c r="G141" s="105">
        <v>0</v>
      </c>
      <c r="H141" s="105">
        <v>0</v>
      </c>
      <c r="I141" s="105">
        <v>0</v>
      </c>
      <c r="J141" s="105">
        <v>0</v>
      </c>
      <c r="K141" s="118">
        <v>0</v>
      </c>
      <c r="L141" s="118">
        <v>0</v>
      </c>
      <c r="M141" s="118">
        <v>0</v>
      </c>
      <c r="N141" s="105">
        <v>0</v>
      </c>
      <c r="O141" s="105">
        <v>0</v>
      </c>
      <c r="P141" s="105">
        <v>0</v>
      </c>
      <c r="Q141" s="105">
        <v>0</v>
      </c>
      <c r="R141" s="105">
        <v>0</v>
      </c>
      <c r="S141" s="105">
        <v>0</v>
      </c>
      <c r="T141" s="118">
        <v>0</v>
      </c>
      <c r="U141" s="118">
        <v>0</v>
      </c>
      <c r="V141" s="118">
        <v>0</v>
      </c>
      <c r="W141" s="105">
        <v>0</v>
      </c>
      <c r="X141" s="105">
        <v>0</v>
      </c>
      <c r="Y141" s="105">
        <v>0</v>
      </c>
      <c r="Z141" s="105">
        <v>0</v>
      </c>
      <c r="AA141" s="105">
        <v>0</v>
      </c>
      <c r="AB141" s="105">
        <v>0</v>
      </c>
      <c r="AC141" s="118">
        <v>0</v>
      </c>
      <c r="AD141" s="118">
        <v>0</v>
      </c>
      <c r="AE141" s="118">
        <v>0</v>
      </c>
      <c r="AF141" s="105">
        <v>0</v>
      </c>
      <c r="AG141" s="105">
        <v>0</v>
      </c>
      <c r="AH141" s="105">
        <v>0</v>
      </c>
      <c r="AI141" s="105">
        <v>0</v>
      </c>
      <c r="AJ141" s="105">
        <v>0</v>
      </c>
      <c r="AK141" s="105">
        <v>0</v>
      </c>
      <c r="AL141" s="118">
        <v>0</v>
      </c>
      <c r="AM141" s="118">
        <v>0</v>
      </c>
      <c r="AN141" s="118">
        <v>0</v>
      </c>
      <c r="AO141" s="105">
        <v>0</v>
      </c>
      <c r="AP141" s="105">
        <v>0</v>
      </c>
      <c r="AQ141" s="105">
        <v>0</v>
      </c>
      <c r="AR141" s="105">
        <v>0</v>
      </c>
      <c r="AS141" s="105">
        <v>0</v>
      </c>
      <c r="AT141" s="105">
        <v>0</v>
      </c>
      <c r="AU141" s="118">
        <v>0</v>
      </c>
      <c r="AV141" s="118">
        <v>0</v>
      </c>
      <c r="AW141" s="118">
        <v>0</v>
      </c>
      <c r="AX141" s="105">
        <v>0</v>
      </c>
      <c r="AY141" s="105">
        <v>0</v>
      </c>
      <c r="AZ141" s="105">
        <v>0</v>
      </c>
      <c r="BA141" s="105">
        <v>0</v>
      </c>
      <c r="BB141" s="105">
        <v>0</v>
      </c>
      <c r="BC141" s="105">
        <v>0</v>
      </c>
      <c r="BD141" s="118">
        <v>0</v>
      </c>
      <c r="BE141" s="118">
        <v>0</v>
      </c>
      <c r="BF141" s="118">
        <v>0</v>
      </c>
      <c r="BG141" s="55">
        <f t="shared" si="1303"/>
        <v>0</v>
      </c>
      <c r="BH141" s="55">
        <f t="shared" si="1297"/>
        <v>0</v>
      </c>
      <c r="BI141" s="55">
        <f t="shared" si="1298"/>
        <v>0</v>
      </c>
      <c r="BJ141" s="55">
        <f t="shared" si="1299"/>
        <v>0</v>
      </c>
      <c r="BK141" s="55">
        <f t="shared" si="1300"/>
        <v>0</v>
      </c>
      <c r="BL141" s="55">
        <f t="shared" si="1301"/>
        <v>0</v>
      </c>
      <c r="BM141" s="116">
        <f t="shared" si="1302"/>
        <v>0</v>
      </c>
    </row>
    <row r="142" spans="1:65" hidden="1" outlineLevel="1" x14ac:dyDescent="0.25">
      <c r="A142" s="95" t="s">
        <v>372</v>
      </c>
      <c r="B142" s="106">
        <f>'1'!B140</f>
        <v>0</v>
      </c>
      <c r="C142" s="103">
        <f>'1'!C140</f>
        <v>0</v>
      </c>
      <c r="D142" s="105">
        <v>0</v>
      </c>
      <c r="E142" s="105">
        <v>0</v>
      </c>
      <c r="F142" s="105">
        <v>0</v>
      </c>
      <c r="G142" s="105">
        <v>0</v>
      </c>
      <c r="H142" s="105">
        <v>0</v>
      </c>
      <c r="I142" s="105">
        <v>0</v>
      </c>
      <c r="J142" s="105">
        <v>0</v>
      </c>
      <c r="K142" s="118">
        <v>0</v>
      </c>
      <c r="L142" s="118">
        <v>0</v>
      </c>
      <c r="M142" s="118">
        <v>0</v>
      </c>
      <c r="N142" s="105">
        <v>0</v>
      </c>
      <c r="O142" s="105">
        <v>0</v>
      </c>
      <c r="P142" s="105">
        <v>0</v>
      </c>
      <c r="Q142" s="105">
        <v>0</v>
      </c>
      <c r="R142" s="105">
        <v>0</v>
      </c>
      <c r="S142" s="105">
        <v>0</v>
      </c>
      <c r="T142" s="118">
        <v>0</v>
      </c>
      <c r="U142" s="118">
        <v>0</v>
      </c>
      <c r="V142" s="118">
        <v>0</v>
      </c>
      <c r="W142" s="105">
        <v>0</v>
      </c>
      <c r="X142" s="105">
        <v>0</v>
      </c>
      <c r="Y142" s="105">
        <v>0</v>
      </c>
      <c r="Z142" s="105">
        <v>0</v>
      </c>
      <c r="AA142" s="105">
        <v>0</v>
      </c>
      <c r="AB142" s="105">
        <v>0</v>
      </c>
      <c r="AC142" s="118">
        <v>0</v>
      </c>
      <c r="AD142" s="118">
        <v>0</v>
      </c>
      <c r="AE142" s="118">
        <v>0</v>
      </c>
      <c r="AF142" s="105">
        <v>0</v>
      </c>
      <c r="AG142" s="105">
        <v>0</v>
      </c>
      <c r="AH142" s="105">
        <v>0</v>
      </c>
      <c r="AI142" s="105">
        <v>0</v>
      </c>
      <c r="AJ142" s="105">
        <v>0</v>
      </c>
      <c r="AK142" s="105">
        <v>0</v>
      </c>
      <c r="AL142" s="118">
        <v>0</v>
      </c>
      <c r="AM142" s="118">
        <v>0</v>
      </c>
      <c r="AN142" s="118">
        <v>0</v>
      </c>
      <c r="AO142" s="105">
        <v>0</v>
      </c>
      <c r="AP142" s="105">
        <v>0</v>
      </c>
      <c r="AQ142" s="105">
        <v>0</v>
      </c>
      <c r="AR142" s="105">
        <v>0</v>
      </c>
      <c r="AS142" s="105">
        <v>0</v>
      </c>
      <c r="AT142" s="105">
        <v>0</v>
      </c>
      <c r="AU142" s="118">
        <v>0</v>
      </c>
      <c r="AV142" s="118">
        <v>0</v>
      </c>
      <c r="AW142" s="118">
        <v>0</v>
      </c>
      <c r="AX142" s="105">
        <v>0</v>
      </c>
      <c r="AY142" s="105">
        <v>0</v>
      </c>
      <c r="AZ142" s="105">
        <v>0</v>
      </c>
      <c r="BA142" s="105">
        <v>0</v>
      </c>
      <c r="BB142" s="105">
        <v>0</v>
      </c>
      <c r="BC142" s="105">
        <v>0</v>
      </c>
      <c r="BD142" s="118">
        <v>0</v>
      </c>
      <c r="BE142" s="118">
        <v>0</v>
      </c>
      <c r="BF142" s="118">
        <v>0</v>
      </c>
      <c r="BG142" s="55">
        <f t="shared" si="1303"/>
        <v>0</v>
      </c>
      <c r="BH142" s="55">
        <f t="shared" si="1297"/>
        <v>0</v>
      </c>
      <c r="BI142" s="55">
        <f t="shared" si="1298"/>
        <v>0</v>
      </c>
      <c r="BJ142" s="55">
        <f t="shared" si="1299"/>
        <v>0</v>
      </c>
      <c r="BK142" s="55">
        <f t="shared" si="1300"/>
        <v>0</v>
      </c>
      <c r="BL142" s="55">
        <f t="shared" si="1301"/>
        <v>0</v>
      </c>
      <c r="BM142" s="116">
        <f t="shared" si="1302"/>
        <v>0</v>
      </c>
    </row>
    <row r="143" spans="1:65" hidden="1" outlineLevel="1" x14ac:dyDescent="0.25">
      <c r="A143" s="95" t="s">
        <v>372</v>
      </c>
      <c r="B143" s="106">
        <f>'1'!B141</f>
        <v>0</v>
      </c>
      <c r="C143" s="103">
        <f>'1'!C141</f>
        <v>0</v>
      </c>
      <c r="D143" s="105">
        <v>0</v>
      </c>
      <c r="E143" s="105">
        <v>0</v>
      </c>
      <c r="F143" s="105">
        <v>0</v>
      </c>
      <c r="G143" s="105">
        <v>0</v>
      </c>
      <c r="H143" s="105">
        <v>0</v>
      </c>
      <c r="I143" s="105">
        <v>0</v>
      </c>
      <c r="J143" s="105">
        <v>0</v>
      </c>
      <c r="K143" s="118">
        <v>0</v>
      </c>
      <c r="L143" s="118">
        <v>0</v>
      </c>
      <c r="M143" s="118">
        <v>0</v>
      </c>
      <c r="N143" s="105">
        <v>0</v>
      </c>
      <c r="O143" s="105">
        <v>0</v>
      </c>
      <c r="P143" s="105">
        <v>0</v>
      </c>
      <c r="Q143" s="105">
        <v>0</v>
      </c>
      <c r="R143" s="105">
        <v>0</v>
      </c>
      <c r="S143" s="105">
        <v>0</v>
      </c>
      <c r="T143" s="118">
        <v>0</v>
      </c>
      <c r="U143" s="118">
        <v>0</v>
      </c>
      <c r="V143" s="118">
        <v>0</v>
      </c>
      <c r="W143" s="105">
        <v>0</v>
      </c>
      <c r="X143" s="105">
        <v>0</v>
      </c>
      <c r="Y143" s="105">
        <v>0</v>
      </c>
      <c r="Z143" s="105">
        <v>0</v>
      </c>
      <c r="AA143" s="105">
        <v>0</v>
      </c>
      <c r="AB143" s="105">
        <v>0</v>
      </c>
      <c r="AC143" s="118">
        <v>0</v>
      </c>
      <c r="AD143" s="118">
        <v>0</v>
      </c>
      <c r="AE143" s="118">
        <v>0</v>
      </c>
      <c r="AF143" s="105">
        <v>0</v>
      </c>
      <c r="AG143" s="105">
        <v>0</v>
      </c>
      <c r="AH143" s="105">
        <v>0</v>
      </c>
      <c r="AI143" s="105">
        <v>0</v>
      </c>
      <c r="AJ143" s="105">
        <v>0</v>
      </c>
      <c r="AK143" s="105">
        <v>0</v>
      </c>
      <c r="AL143" s="118">
        <v>0</v>
      </c>
      <c r="AM143" s="118">
        <v>0</v>
      </c>
      <c r="AN143" s="118">
        <v>0</v>
      </c>
      <c r="AO143" s="105">
        <v>0</v>
      </c>
      <c r="AP143" s="105">
        <v>0</v>
      </c>
      <c r="AQ143" s="105">
        <v>0</v>
      </c>
      <c r="AR143" s="105">
        <v>0</v>
      </c>
      <c r="AS143" s="105">
        <v>0</v>
      </c>
      <c r="AT143" s="105">
        <v>0</v>
      </c>
      <c r="AU143" s="118">
        <v>0</v>
      </c>
      <c r="AV143" s="118">
        <v>0</v>
      </c>
      <c r="AW143" s="118">
        <v>0</v>
      </c>
      <c r="AX143" s="105">
        <v>0</v>
      </c>
      <c r="AY143" s="105">
        <v>0</v>
      </c>
      <c r="AZ143" s="105">
        <v>0</v>
      </c>
      <c r="BA143" s="105">
        <v>0</v>
      </c>
      <c r="BB143" s="105">
        <v>0</v>
      </c>
      <c r="BC143" s="105">
        <v>0</v>
      </c>
      <c r="BD143" s="118">
        <v>0</v>
      </c>
      <c r="BE143" s="118">
        <v>0</v>
      </c>
      <c r="BF143" s="118">
        <v>0</v>
      </c>
      <c r="BG143" s="55">
        <f t="shared" si="1303"/>
        <v>0</v>
      </c>
      <c r="BH143" s="55">
        <f t="shared" si="1297"/>
        <v>0</v>
      </c>
      <c r="BI143" s="55">
        <f t="shared" si="1298"/>
        <v>0</v>
      </c>
      <c r="BJ143" s="55">
        <f t="shared" si="1299"/>
        <v>0</v>
      </c>
      <c r="BK143" s="55">
        <f t="shared" si="1300"/>
        <v>0</v>
      </c>
      <c r="BL143" s="55">
        <f t="shared" si="1301"/>
        <v>0</v>
      </c>
      <c r="BM143" s="116">
        <f t="shared" si="1302"/>
        <v>0</v>
      </c>
    </row>
    <row r="144" spans="1:65" hidden="1" outlineLevel="1" x14ac:dyDescent="0.25">
      <c r="A144" s="95" t="s">
        <v>372</v>
      </c>
      <c r="B144" s="106">
        <f>'1'!B142</f>
        <v>0</v>
      </c>
      <c r="C144" s="103">
        <f>'1'!C142</f>
        <v>0</v>
      </c>
      <c r="D144" s="105">
        <v>0</v>
      </c>
      <c r="E144" s="105">
        <v>0</v>
      </c>
      <c r="F144" s="105">
        <v>0</v>
      </c>
      <c r="G144" s="105">
        <v>0</v>
      </c>
      <c r="H144" s="105">
        <v>0</v>
      </c>
      <c r="I144" s="105">
        <v>0</v>
      </c>
      <c r="J144" s="105">
        <v>0</v>
      </c>
      <c r="K144" s="118">
        <v>0</v>
      </c>
      <c r="L144" s="118">
        <v>0</v>
      </c>
      <c r="M144" s="118">
        <v>0</v>
      </c>
      <c r="N144" s="105">
        <v>0</v>
      </c>
      <c r="O144" s="105">
        <v>0</v>
      </c>
      <c r="P144" s="105">
        <v>0</v>
      </c>
      <c r="Q144" s="105">
        <v>0</v>
      </c>
      <c r="R144" s="105">
        <v>0</v>
      </c>
      <c r="S144" s="105">
        <v>0</v>
      </c>
      <c r="T144" s="118">
        <v>0</v>
      </c>
      <c r="U144" s="118">
        <v>0</v>
      </c>
      <c r="V144" s="118">
        <v>0</v>
      </c>
      <c r="W144" s="105">
        <v>0</v>
      </c>
      <c r="X144" s="105">
        <v>0</v>
      </c>
      <c r="Y144" s="105">
        <v>0</v>
      </c>
      <c r="Z144" s="105">
        <v>0</v>
      </c>
      <c r="AA144" s="105">
        <v>0</v>
      </c>
      <c r="AB144" s="105">
        <v>0</v>
      </c>
      <c r="AC144" s="118">
        <v>0</v>
      </c>
      <c r="AD144" s="118">
        <v>0</v>
      </c>
      <c r="AE144" s="118">
        <v>0</v>
      </c>
      <c r="AF144" s="105">
        <v>0</v>
      </c>
      <c r="AG144" s="105">
        <v>0</v>
      </c>
      <c r="AH144" s="105">
        <v>0</v>
      </c>
      <c r="AI144" s="105">
        <v>0</v>
      </c>
      <c r="AJ144" s="105">
        <v>0</v>
      </c>
      <c r="AK144" s="105">
        <v>0</v>
      </c>
      <c r="AL144" s="118">
        <v>0</v>
      </c>
      <c r="AM144" s="118">
        <v>0</v>
      </c>
      <c r="AN144" s="118">
        <v>0</v>
      </c>
      <c r="AO144" s="105">
        <v>0</v>
      </c>
      <c r="AP144" s="105">
        <v>0</v>
      </c>
      <c r="AQ144" s="105">
        <v>0</v>
      </c>
      <c r="AR144" s="105">
        <v>0</v>
      </c>
      <c r="AS144" s="105">
        <v>0</v>
      </c>
      <c r="AT144" s="105">
        <v>0</v>
      </c>
      <c r="AU144" s="118">
        <v>0</v>
      </c>
      <c r="AV144" s="118">
        <v>0</v>
      </c>
      <c r="AW144" s="118">
        <v>0</v>
      </c>
      <c r="AX144" s="105">
        <v>0</v>
      </c>
      <c r="AY144" s="105">
        <v>0</v>
      </c>
      <c r="AZ144" s="105">
        <v>0</v>
      </c>
      <c r="BA144" s="105">
        <v>0</v>
      </c>
      <c r="BB144" s="105">
        <v>0</v>
      </c>
      <c r="BC144" s="105">
        <v>0</v>
      </c>
      <c r="BD144" s="118">
        <v>0</v>
      </c>
      <c r="BE144" s="118">
        <v>0</v>
      </c>
      <c r="BF144" s="118">
        <v>0</v>
      </c>
      <c r="BG144" s="55">
        <f t="shared" si="1303"/>
        <v>0</v>
      </c>
      <c r="BH144" s="55">
        <f t="shared" si="1297"/>
        <v>0</v>
      </c>
      <c r="BI144" s="55">
        <f t="shared" si="1298"/>
        <v>0</v>
      </c>
      <c r="BJ144" s="55">
        <f t="shared" si="1299"/>
        <v>0</v>
      </c>
      <c r="BK144" s="55">
        <f t="shared" si="1300"/>
        <v>0</v>
      </c>
      <c r="BL144" s="55">
        <f t="shared" si="1301"/>
        <v>0</v>
      </c>
      <c r="BM144" s="116">
        <f t="shared" si="1302"/>
        <v>0</v>
      </c>
    </row>
    <row r="145" spans="1:65" ht="31.5" collapsed="1" x14ac:dyDescent="0.25">
      <c r="A145" s="48" t="s">
        <v>374</v>
      </c>
      <c r="B145" s="33" t="s">
        <v>375</v>
      </c>
      <c r="C145" s="49" t="s">
        <v>330</v>
      </c>
      <c r="D145" s="104">
        <f>SUM(D146:D160)</f>
        <v>12.754166666666668</v>
      </c>
      <c r="E145" s="104">
        <f t="shared" ref="E145" si="1304">SUM(E146:E160)</f>
        <v>0</v>
      </c>
      <c r="F145" s="104">
        <f t="shared" ref="F145" si="1305">SUM(F146:F160)</f>
        <v>0</v>
      </c>
      <c r="G145" s="104">
        <f t="shared" ref="G145" si="1306">SUM(G146:G160)</f>
        <v>0</v>
      </c>
      <c r="H145" s="104">
        <f t="shared" ref="H145" si="1307">SUM(H146:H160)</f>
        <v>0</v>
      </c>
      <c r="I145" s="104">
        <f t="shared" ref="I145" si="1308">SUM(I146:I160)</f>
        <v>0</v>
      </c>
      <c r="J145" s="104">
        <f t="shared" ref="J145" si="1309">SUM(J146:J160)</f>
        <v>0</v>
      </c>
      <c r="K145" s="117">
        <f t="shared" ref="K145" si="1310">SUM(K146:K160)</f>
        <v>0</v>
      </c>
      <c r="L145" s="117">
        <f t="shared" ref="L145" si="1311">SUM(L146:L160)</f>
        <v>0</v>
      </c>
      <c r="M145" s="117">
        <f t="shared" ref="M145" si="1312">SUM(M146:M160)</f>
        <v>0</v>
      </c>
      <c r="N145" s="104">
        <f t="shared" ref="N145" si="1313">SUM(N146:N160)</f>
        <v>0</v>
      </c>
      <c r="O145" s="104">
        <f t="shared" ref="O145" si="1314">SUM(O146:O160)</f>
        <v>0</v>
      </c>
      <c r="P145" s="104">
        <f t="shared" ref="P145" si="1315">SUM(P146:P160)</f>
        <v>0</v>
      </c>
      <c r="Q145" s="104">
        <f t="shared" ref="Q145" si="1316">SUM(Q146:Q160)</f>
        <v>0</v>
      </c>
      <c r="R145" s="104">
        <f t="shared" ref="R145" si="1317">SUM(R146:R160)</f>
        <v>0</v>
      </c>
      <c r="S145" s="104">
        <f t="shared" ref="S145" si="1318">SUM(S146:S160)</f>
        <v>0</v>
      </c>
      <c r="T145" s="117">
        <f t="shared" ref="T145" si="1319">SUM(T146:T160)</f>
        <v>0</v>
      </c>
      <c r="U145" s="117">
        <f t="shared" ref="U145" si="1320">SUM(U146:U160)</f>
        <v>0</v>
      </c>
      <c r="V145" s="117">
        <f t="shared" ref="V145" si="1321">SUM(V146:V160)</f>
        <v>0</v>
      </c>
      <c r="W145" s="104">
        <f t="shared" ref="W145" si="1322">SUM(W146:W160)</f>
        <v>0</v>
      </c>
      <c r="X145" s="104">
        <f t="shared" ref="X145" si="1323">SUM(X146:X160)</f>
        <v>0</v>
      </c>
      <c r="Y145" s="104">
        <f t="shared" ref="Y145" si="1324">SUM(Y146:Y160)</f>
        <v>0</v>
      </c>
      <c r="Z145" s="104">
        <f t="shared" ref="Z145" si="1325">SUM(Z146:Z160)</f>
        <v>0</v>
      </c>
      <c r="AA145" s="104">
        <f t="shared" ref="AA145" si="1326">SUM(AA146:AA160)</f>
        <v>0</v>
      </c>
      <c r="AB145" s="104">
        <f t="shared" ref="AB145" si="1327">SUM(AB146:AB160)</f>
        <v>0</v>
      </c>
      <c r="AC145" s="117">
        <f t="shared" ref="AC145" si="1328">SUM(AC146:AC160)</f>
        <v>0</v>
      </c>
      <c r="AD145" s="117">
        <f t="shared" ref="AD145" si="1329">SUM(AD146:AD160)</f>
        <v>0</v>
      </c>
      <c r="AE145" s="117">
        <f t="shared" ref="AE145" si="1330">SUM(AE146:AE160)</f>
        <v>0</v>
      </c>
      <c r="AF145" s="104">
        <f t="shared" ref="AF145" si="1331">SUM(AF146:AF160)</f>
        <v>0</v>
      </c>
      <c r="AG145" s="104">
        <f t="shared" ref="AG145" si="1332">SUM(AG146:AG160)</f>
        <v>5.9250000000000007</v>
      </c>
      <c r="AH145" s="104">
        <f t="shared" ref="AH145" si="1333">SUM(AH146:AH160)</f>
        <v>0</v>
      </c>
      <c r="AI145" s="104">
        <f t="shared" ref="AI145" si="1334">SUM(AI146:AI160)</f>
        <v>0</v>
      </c>
      <c r="AJ145" s="104">
        <f t="shared" ref="AJ145" si="1335">SUM(AJ146:AJ160)</f>
        <v>0.93</v>
      </c>
      <c r="AK145" s="104">
        <f t="shared" ref="AK145" si="1336">SUM(AK146:AK160)</f>
        <v>0</v>
      </c>
      <c r="AL145" s="117">
        <f t="shared" ref="AL145" si="1337">SUM(AL146:AL160)</f>
        <v>0</v>
      </c>
      <c r="AM145" s="117">
        <f t="shared" ref="AM145" si="1338">SUM(AM146:AM160)</f>
        <v>0</v>
      </c>
      <c r="AN145" s="117">
        <f t="shared" ref="AN145" si="1339">SUM(AN146:AN160)</f>
        <v>0</v>
      </c>
      <c r="AO145" s="104">
        <f t="shared" ref="AO145" si="1340">SUM(AO146:AO160)</f>
        <v>0</v>
      </c>
      <c r="AP145" s="104">
        <f t="shared" ref="AP145" si="1341">SUM(AP146:AP160)</f>
        <v>6.8291666666666675</v>
      </c>
      <c r="AQ145" s="104">
        <f t="shared" ref="AQ145" si="1342">SUM(AQ146:AQ160)</f>
        <v>0</v>
      </c>
      <c r="AR145" s="104">
        <f t="shared" ref="AR145" si="1343">SUM(AR146:AR160)</f>
        <v>0</v>
      </c>
      <c r="AS145" s="104">
        <f t="shared" ref="AS145" si="1344">SUM(AS146:AS160)</f>
        <v>0.7</v>
      </c>
      <c r="AT145" s="104">
        <f t="shared" ref="AT145" si="1345">SUM(AT146:AT160)</f>
        <v>0</v>
      </c>
      <c r="AU145" s="117">
        <f t="shared" ref="AU145" si="1346">SUM(AU146:AU160)</f>
        <v>0</v>
      </c>
      <c r="AV145" s="117">
        <f t="shared" ref="AV145" si="1347">SUM(AV146:AV160)</f>
        <v>0</v>
      </c>
      <c r="AW145" s="117">
        <f t="shared" ref="AW145" si="1348">SUM(AW146:AW160)</f>
        <v>0</v>
      </c>
      <c r="AX145" s="104">
        <f t="shared" ref="AX145" si="1349">SUM(AX146:AX160)</f>
        <v>0</v>
      </c>
      <c r="AY145" s="104">
        <f t="shared" ref="AY145" si="1350">SUM(AY146:AY160)</f>
        <v>0</v>
      </c>
      <c r="AZ145" s="104">
        <f t="shared" ref="AZ145" si="1351">SUM(AZ146:AZ160)</f>
        <v>0</v>
      </c>
      <c r="BA145" s="104">
        <f t="shared" ref="BA145" si="1352">SUM(BA146:BA160)</f>
        <v>0</v>
      </c>
      <c r="BB145" s="104">
        <f t="shared" ref="BB145" si="1353">SUM(BB146:BB160)</f>
        <v>0</v>
      </c>
      <c r="BC145" s="104">
        <f t="shared" ref="BC145" si="1354">SUM(BC146:BC160)</f>
        <v>0</v>
      </c>
      <c r="BD145" s="117">
        <f t="shared" ref="BD145" si="1355">SUM(BD146:BD160)</f>
        <v>0</v>
      </c>
      <c r="BE145" s="117">
        <f t="shared" ref="BE145" si="1356">SUM(BE146:BE160)</f>
        <v>0</v>
      </c>
      <c r="BF145" s="117">
        <f t="shared" ref="BF145" si="1357">SUM(BF146:BF160)</f>
        <v>0</v>
      </c>
      <c r="BG145" s="104">
        <f t="shared" ref="BG145" si="1358">SUM(BG146:BG160)</f>
        <v>0</v>
      </c>
      <c r="BH145" s="104">
        <f t="shared" ref="BH145" si="1359">SUM(BH146:BH160)</f>
        <v>12.754166666666668</v>
      </c>
      <c r="BI145" s="104">
        <f t="shared" ref="BI145" si="1360">SUM(BI146:BI160)</f>
        <v>0</v>
      </c>
      <c r="BJ145" s="104">
        <f t="shared" ref="BJ145" si="1361">SUM(BJ146:BJ160)</f>
        <v>0</v>
      </c>
      <c r="BK145" s="104">
        <f t="shared" ref="BK145" si="1362">SUM(BK146:BK160)</f>
        <v>1.63</v>
      </c>
      <c r="BL145" s="104">
        <f t="shared" ref="BL145" si="1363">SUM(BL146:BL160)</f>
        <v>0</v>
      </c>
      <c r="BM145" s="117">
        <f t="shared" ref="BM145" si="1364">SUM(BM146:BM160)</f>
        <v>0</v>
      </c>
    </row>
    <row r="146" spans="1:65" outlineLevel="1" x14ac:dyDescent="0.25">
      <c r="A146" s="95" t="s">
        <v>374</v>
      </c>
      <c r="B146" s="106" t="str">
        <f>'1'!B144</f>
        <v>Замена участка КЛ 6 кВ Ф-319 длиной 0,405 км</v>
      </c>
      <c r="C146" s="103" t="str">
        <f>'1'!C144</f>
        <v>J_50</v>
      </c>
      <c r="D146" s="105">
        <v>2.6500000000000004</v>
      </c>
      <c r="E146" s="105">
        <v>0</v>
      </c>
      <c r="F146" s="105">
        <v>0</v>
      </c>
      <c r="G146" s="105">
        <v>0</v>
      </c>
      <c r="H146" s="105">
        <v>0</v>
      </c>
      <c r="I146" s="105">
        <v>0</v>
      </c>
      <c r="J146" s="105">
        <v>0</v>
      </c>
      <c r="K146" s="118">
        <v>0</v>
      </c>
      <c r="L146" s="118">
        <v>0</v>
      </c>
      <c r="M146" s="118">
        <v>0</v>
      </c>
      <c r="N146" s="105">
        <v>0</v>
      </c>
      <c r="O146" s="105">
        <v>0</v>
      </c>
      <c r="P146" s="105">
        <v>0</v>
      </c>
      <c r="Q146" s="105">
        <v>0</v>
      </c>
      <c r="R146" s="105">
        <v>0</v>
      </c>
      <c r="S146" s="105">
        <v>0</v>
      </c>
      <c r="T146" s="118">
        <v>0</v>
      </c>
      <c r="U146" s="118">
        <v>0</v>
      </c>
      <c r="V146" s="118">
        <v>0</v>
      </c>
      <c r="W146" s="105">
        <v>0</v>
      </c>
      <c r="X146" s="105">
        <v>0</v>
      </c>
      <c r="Y146" s="105">
        <v>0</v>
      </c>
      <c r="Z146" s="105">
        <v>0</v>
      </c>
      <c r="AA146" s="105">
        <v>0</v>
      </c>
      <c r="AB146" s="105">
        <v>0</v>
      </c>
      <c r="AC146" s="118">
        <v>0</v>
      </c>
      <c r="AD146" s="118">
        <v>0</v>
      </c>
      <c r="AE146" s="118">
        <v>0</v>
      </c>
      <c r="AF146" s="105">
        <v>0</v>
      </c>
      <c r="AG146" s="105">
        <v>2.6500000000000004</v>
      </c>
      <c r="AH146" s="105">
        <v>0</v>
      </c>
      <c r="AI146" s="105">
        <v>0</v>
      </c>
      <c r="AJ146" s="105">
        <v>0.40500000000000003</v>
      </c>
      <c r="AK146" s="105">
        <v>0</v>
      </c>
      <c r="AL146" s="118">
        <v>0</v>
      </c>
      <c r="AM146" s="118">
        <v>0</v>
      </c>
      <c r="AN146" s="118">
        <v>0</v>
      </c>
      <c r="AO146" s="105">
        <v>0</v>
      </c>
      <c r="AP146" s="105">
        <v>0</v>
      </c>
      <c r="AQ146" s="105">
        <v>0</v>
      </c>
      <c r="AR146" s="105">
        <v>0</v>
      </c>
      <c r="AS146" s="105">
        <v>0</v>
      </c>
      <c r="AT146" s="105">
        <v>0</v>
      </c>
      <c r="AU146" s="118">
        <v>0</v>
      </c>
      <c r="AV146" s="118">
        <v>0</v>
      </c>
      <c r="AW146" s="118">
        <v>0</v>
      </c>
      <c r="AX146" s="105">
        <v>0</v>
      </c>
      <c r="AY146" s="105">
        <v>0</v>
      </c>
      <c r="AZ146" s="105">
        <v>0</v>
      </c>
      <c r="BA146" s="105">
        <v>0</v>
      </c>
      <c r="BB146" s="105">
        <v>0</v>
      </c>
      <c r="BC146" s="105">
        <v>0</v>
      </c>
      <c r="BD146" s="118">
        <v>0</v>
      </c>
      <c r="BE146" s="118">
        <v>0</v>
      </c>
      <c r="BF146" s="118">
        <v>0</v>
      </c>
      <c r="BG146" s="55">
        <f>E146+N146+W146+AF146+AO146+AX146</f>
        <v>0</v>
      </c>
      <c r="BH146" s="55">
        <f t="shared" ref="BH146:BH147" si="1365">F146+O146+X146+AG146+AP146+AY146</f>
        <v>2.6500000000000004</v>
      </c>
      <c r="BI146" s="55">
        <f t="shared" ref="BI146:BI147" si="1366">G146+P146+Y146+AH146+AQ146+AZ146</f>
        <v>0</v>
      </c>
      <c r="BJ146" s="55">
        <f t="shared" ref="BJ146:BJ147" si="1367">H146+Q146+Z146+AI146+AR146+BA146</f>
        <v>0</v>
      </c>
      <c r="BK146" s="55">
        <f t="shared" ref="BK146:BK147" si="1368">I146+R146+AA146+AJ146+AS146+BB146</f>
        <v>0.40500000000000003</v>
      </c>
      <c r="BL146" s="55">
        <f t="shared" ref="BL146:BL147" si="1369">J146+S146+AB146+AK146+AT146+BC146</f>
        <v>0</v>
      </c>
      <c r="BM146" s="116">
        <f t="shared" ref="BM146:BM147" si="1370">K146+T146+AC146+AL146+AU146+BD146</f>
        <v>0</v>
      </c>
    </row>
    <row r="147" spans="1:65" outlineLevel="1" x14ac:dyDescent="0.25">
      <c r="A147" s="95" t="s">
        <v>374</v>
      </c>
      <c r="B147" s="106" t="str">
        <f>'1'!B145</f>
        <v>Замена участка КЛ 6 кВ Ф-319 длиной 0,525 км</v>
      </c>
      <c r="C147" s="103" t="str">
        <f>'1'!C145</f>
        <v>J_51</v>
      </c>
      <c r="D147" s="105">
        <v>3.2750000000000004</v>
      </c>
      <c r="E147" s="105">
        <v>0</v>
      </c>
      <c r="F147" s="105">
        <v>0</v>
      </c>
      <c r="G147" s="105">
        <v>0</v>
      </c>
      <c r="H147" s="105">
        <v>0</v>
      </c>
      <c r="I147" s="105">
        <v>0</v>
      </c>
      <c r="J147" s="105">
        <v>0</v>
      </c>
      <c r="K147" s="118">
        <v>0</v>
      </c>
      <c r="L147" s="118">
        <v>0</v>
      </c>
      <c r="M147" s="118">
        <v>0</v>
      </c>
      <c r="N147" s="105">
        <v>0</v>
      </c>
      <c r="O147" s="105">
        <v>0</v>
      </c>
      <c r="P147" s="105">
        <v>0</v>
      </c>
      <c r="Q147" s="105">
        <v>0</v>
      </c>
      <c r="R147" s="105">
        <v>0</v>
      </c>
      <c r="S147" s="105">
        <v>0</v>
      </c>
      <c r="T147" s="118">
        <v>0</v>
      </c>
      <c r="U147" s="118">
        <v>0</v>
      </c>
      <c r="V147" s="118">
        <v>0</v>
      </c>
      <c r="W147" s="105">
        <v>0</v>
      </c>
      <c r="X147" s="105">
        <v>0</v>
      </c>
      <c r="Y147" s="105">
        <v>0</v>
      </c>
      <c r="Z147" s="105">
        <v>0</v>
      </c>
      <c r="AA147" s="105">
        <v>0</v>
      </c>
      <c r="AB147" s="105">
        <v>0</v>
      </c>
      <c r="AC147" s="118">
        <v>0</v>
      </c>
      <c r="AD147" s="118">
        <v>0</v>
      </c>
      <c r="AE147" s="118">
        <v>0</v>
      </c>
      <c r="AF147" s="105">
        <v>0</v>
      </c>
      <c r="AG147" s="105">
        <v>3.2750000000000004</v>
      </c>
      <c r="AH147" s="105">
        <v>0</v>
      </c>
      <c r="AI147" s="105">
        <v>0</v>
      </c>
      <c r="AJ147" s="105">
        <v>0.52500000000000002</v>
      </c>
      <c r="AK147" s="105">
        <v>0</v>
      </c>
      <c r="AL147" s="118">
        <v>0</v>
      </c>
      <c r="AM147" s="118">
        <v>0</v>
      </c>
      <c r="AN147" s="118">
        <v>0</v>
      </c>
      <c r="AO147" s="105">
        <v>0</v>
      </c>
      <c r="AP147" s="105">
        <v>0</v>
      </c>
      <c r="AQ147" s="105">
        <v>0</v>
      </c>
      <c r="AR147" s="105">
        <v>0</v>
      </c>
      <c r="AS147" s="105">
        <v>0</v>
      </c>
      <c r="AT147" s="105">
        <v>0</v>
      </c>
      <c r="AU147" s="118">
        <v>0</v>
      </c>
      <c r="AV147" s="118">
        <v>0</v>
      </c>
      <c r="AW147" s="118">
        <v>0</v>
      </c>
      <c r="AX147" s="105">
        <v>0</v>
      </c>
      <c r="AY147" s="105">
        <v>0</v>
      </c>
      <c r="AZ147" s="105">
        <v>0</v>
      </c>
      <c r="BA147" s="105">
        <v>0</v>
      </c>
      <c r="BB147" s="105">
        <v>0</v>
      </c>
      <c r="BC147" s="105">
        <v>0</v>
      </c>
      <c r="BD147" s="118">
        <v>0</v>
      </c>
      <c r="BE147" s="118">
        <v>0</v>
      </c>
      <c r="BF147" s="118">
        <v>0</v>
      </c>
      <c r="BG147" s="55">
        <f t="shared" ref="BG147:BG148" si="1371">E147+N147+W147+AF147+AO147+AX147</f>
        <v>0</v>
      </c>
      <c r="BH147" s="55">
        <f t="shared" si="1365"/>
        <v>3.2750000000000004</v>
      </c>
      <c r="BI147" s="55">
        <f t="shared" si="1366"/>
        <v>0</v>
      </c>
      <c r="BJ147" s="55">
        <f t="shared" si="1367"/>
        <v>0</v>
      </c>
      <c r="BK147" s="55">
        <f t="shared" si="1368"/>
        <v>0.52500000000000002</v>
      </c>
      <c r="BL147" s="55">
        <f t="shared" si="1369"/>
        <v>0</v>
      </c>
      <c r="BM147" s="116">
        <f t="shared" si="1370"/>
        <v>0</v>
      </c>
    </row>
    <row r="148" spans="1:65" outlineLevel="1" x14ac:dyDescent="0.25">
      <c r="A148" s="95" t="s">
        <v>374</v>
      </c>
      <c r="B148" s="106" t="str">
        <f>'1'!B146</f>
        <v>Замена участка КЛ 6 кВ Ф-319 длиной 0,700 км</v>
      </c>
      <c r="C148" s="103" t="str">
        <f>'1'!C146</f>
        <v>J_52</v>
      </c>
      <c r="D148" s="105">
        <v>6.8291666666666675</v>
      </c>
      <c r="E148" s="105">
        <v>0</v>
      </c>
      <c r="F148" s="105">
        <v>0</v>
      </c>
      <c r="G148" s="105">
        <v>0</v>
      </c>
      <c r="H148" s="105">
        <v>0</v>
      </c>
      <c r="I148" s="105">
        <v>0</v>
      </c>
      <c r="J148" s="105">
        <v>0</v>
      </c>
      <c r="K148" s="118">
        <v>0</v>
      </c>
      <c r="L148" s="118">
        <v>0</v>
      </c>
      <c r="M148" s="118">
        <v>0</v>
      </c>
      <c r="N148" s="105">
        <v>0</v>
      </c>
      <c r="O148" s="105">
        <v>0</v>
      </c>
      <c r="P148" s="105">
        <v>0</v>
      </c>
      <c r="Q148" s="105">
        <v>0</v>
      </c>
      <c r="R148" s="105">
        <v>0</v>
      </c>
      <c r="S148" s="105">
        <v>0</v>
      </c>
      <c r="T148" s="118">
        <v>0</v>
      </c>
      <c r="U148" s="118">
        <v>0</v>
      </c>
      <c r="V148" s="118">
        <v>0</v>
      </c>
      <c r="W148" s="105">
        <v>0</v>
      </c>
      <c r="X148" s="105">
        <v>0</v>
      </c>
      <c r="Y148" s="105">
        <v>0</v>
      </c>
      <c r="Z148" s="105">
        <v>0</v>
      </c>
      <c r="AA148" s="105">
        <v>0</v>
      </c>
      <c r="AB148" s="105">
        <v>0</v>
      </c>
      <c r="AC148" s="118">
        <v>0</v>
      </c>
      <c r="AD148" s="118">
        <v>0</v>
      </c>
      <c r="AE148" s="118">
        <v>0</v>
      </c>
      <c r="AF148" s="105">
        <v>0</v>
      </c>
      <c r="AG148" s="105">
        <v>0</v>
      </c>
      <c r="AH148" s="105">
        <v>0</v>
      </c>
      <c r="AI148" s="105">
        <v>0</v>
      </c>
      <c r="AJ148" s="105">
        <v>0</v>
      </c>
      <c r="AK148" s="105">
        <v>0</v>
      </c>
      <c r="AL148" s="118">
        <v>0</v>
      </c>
      <c r="AM148" s="118">
        <v>0</v>
      </c>
      <c r="AN148" s="118">
        <v>0</v>
      </c>
      <c r="AO148" s="105">
        <v>0</v>
      </c>
      <c r="AP148" s="105">
        <v>6.8291666666666675</v>
      </c>
      <c r="AQ148" s="105">
        <v>0</v>
      </c>
      <c r="AR148" s="105">
        <v>0</v>
      </c>
      <c r="AS148" s="105">
        <v>0.7</v>
      </c>
      <c r="AT148" s="105">
        <v>0</v>
      </c>
      <c r="AU148" s="118">
        <v>0</v>
      </c>
      <c r="AV148" s="118">
        <v>0</v>
      </c>
      <c r="AW148" s="118">
        <v>0</v>
      </c>
      <c r="AX148" s="105">
        <v>0</v>
      </c>
      <c r="AY148" s="105">
        <v>0</v>
      </c>
      <c r="AZ148" s="105">
        <v>0</v>
      </c>
      <c r="BA148" s="105">
        <v>0</v>
      </c>
      <c r="BB148" s="105">
        <v>0</v>
      </c>
      <c r="BC148" s="105">
        <v>0</v>
      </c>
      <c r="BD148" s="118">
        <v>0</v>
      </c>
      <c r="BE148" s="118">
        <v>0</v>
      </c>
      <c r="BF148" s="118">
        <v>0</v>
      </c>
      <c r="BG148" s="55">
        <f t="shared" si="1371"/>
        <v>0</v>
      </c>
      <c r="BH148" s="55">
        <f t="shared" ref="BH148:BH160" si="1372">F148+O148+X148+AG148+AP148+AY148</f>
        <v>6.8291666666666675</v>
      </c>
      <c r="BI148" s="55">
        <f t="shared" ref="BI148:BI160" si="1373">G148+P148+Y148+AH148+AQ148+AZ148</f>
        <v>0</v>
      </c>
      <c r="BJ148" s="55">
        <f t="shared" ref="BJ148:BJ160" si="1374">H148+Q148+Z148+AI148+AR148+BA148</f>
        <v>0</v>
      </c>
      <c r="BK148" s="55">
        <f t="shared" ref="BK148:BK160" si="1375">I148+R148+AA148+AJ148+AS148+BB148</f>
        <v>0.7</v>
      </c>
      <c r="BL148" s="55">
        <f t="shared" ref="BL148:BL160" si="1376">J148+S148+AB148+AK148+AT148+BC148</f>
        <v>0</v>
      </c>
      <c r="BM148" s="116">
        <f t="shared" ref="BM148:BM160" si="1377">K148+T148+AC148+AL148+AU148+BD148</f>
        <v>0</v>
      </c>
    </row>
    <row r="149" spans="1:65" hidden="1" outlineLevel="1" x14ac:dyDescent="0.25">
      <c r="A149" s="95" t="s">
        <v>374</v>
      </c>
      <c r="B149" s="106">
        <f>'1'!B147</f>
        <v>0</v>
      </c>
      <c r="C149" s="103">
        <f>'1'!C147</f>
        <v>0</v>
      </c>
      <c r="D149" s="105">
        <v>0</v>
      </c>
      <c r="E149" s="105">
        <v>0</v>
      </c>
      <c r="F149" s="105">
        <v>0</v>
      </c>
      <c r="G149" s="105">
        <v>0</v>
      </c>
      <c r="H149" s="105">
        <v>0</v>
      </c>
      <c r="I149" s="105">
        <v>0</v>
      </c>
      <c r="J149" s="105">
        <v>0</v>
      </c>
      <c r="K149" s="118">
        <v>0</v>
      </c>
      <c r="L149" s="118">
        <v>0</v>
      </c>
      <c r="M149" s="118">
        <v>0</v>
      </c>
      <c r="N149" s="105">
        <v>0</v>
      </c>
      <c r="O149" s="105">
        <v>0</v>
      </c>
      <c r="P149" s="105">
        <v>0</v>
      </c>
      <c r="Q149" s="105">
        <v>0</v>
      </c>
      <c r="R149" s="105">
        <v>0</v>
      </c>
      <c r="S149" s="105">
        <v>0</v>
      </c>
      <c r="T149" s="118">
        <v>0</v>
      </c>
      <c r="U149" s="118">
        <v>0</v>
      </c>
      <c r="V149" s="118">
        <v>0</v>
      </c>
      <c r="W149" s="105">
        <v>0</v>
      </c>
      <c r="X149" s="105">
        <v>0</v>
      </c>
      <c r="Y149" s="105">
        <v>0</v>
      </c>
      <c r="Z149" s="105">
        <v>0</v>
      </c>
      <c r="AA149" s="105">
        <v>0</v>
      </c>
      <c r="AB149" s="105">
        <v>0</v>
      </c>
      <c r="AC149" s="118">
        <v>0</v>
      </c>
      <c r="AD149" s="118">
        <v>0</v>
      </c>
      <c r="AE149" s="118">
        <v>0</v>
      </c>
      <c r="AF149" s="105">
        <v>0</v>
      </c>
      <c r="AG149" s="105">
        <v>0</v>
      </c>
      <c r="AH149" s="105">
        <v>0</v>
      </c>
      <c r="AI149" s="105">
        <v>0</v>
      </c>
      <c r="AJ149" s="105">
        <v>0</v>
      </c>
      <c r="AK149" s="105">
        <v>0</v>
      </c>
      <c r="AL149" s="118">
        <v>0</v>
      </c>
      <c r="AM149" s="118">
        <v>0</v>
      </c>
      <c r="AN149" s="118">
        <v>0</v>
      </c>
      <c r="AO149" s="105">
        <v>0</v>
      </c>
      <c r="AP149" s="105">
        <v>0</v>
      </c>
      <c r="AQ149" s="105">
        <v>0</v>
      </c>
      <c r="AR149" s="105">
        <v>0</v>
      </c>
      <c r="AS149" s="105">
        <v>0</v>
      </c>
      <c r="AT149" s="105">
        <v>0</v>
      </c>
      <c r="AU149" s="118">
        <v>0</v>
      </c>
      <c r="AV149" s="118">
        <v>0</v>
      </c>
      <c r="AW149" s="118">
        <v>0</v>
      </c>
      <c r="AX149" s="105">
        <v>0</v>
      </c>
      <c r="AY149" s="105">
        <v>0</v>
      </c>
      <c r="AZ149" s="105">
        <v>0</v>
      </c>
      <c r="BA149" s="105">
        <v>0</v>
      </c>
      <c r="BB149" s="105">
        <v>0</v>
      </c>
      <c r="BC149" s="105">
        <v>0</v>
      </c>
      <c r="BD149" s="118">
        <v>0</v>
      </c>
      <c r="BE149" s="118">
        <v>0</v>
      </c>
      <c r="BF149" s="118">
        <v>0</v>
      </c>
      <c r="BG149" s="55">
        <f t="shared" ref="BG149:BG159" si="1378">E149+N149+W149+AF149+AO149+AX149</f>
        <v>0</v>
      </c>
      <c r="BH149" s="55">
        <f t="shared" si="1372"/>
        <v>0</v>
      </c>
      <c r="BI149" s="55">
        <f t="shared" si="1373"/>
        <v>0</v>
      </c>
      <c r="BJ149" s="55">
        <f t="shared" si="1374"/>
        <v>0</v>
      </c>
      <c r="BK149" s="55">
        <f t="shared" si="1375"/>
        <v>0</v>
      </c>
      <c r="BL149" s="55">
        <f t="shared" si="1376"/>
        <v>0</v>
      </c>
      <c r="BM149" s="116">
        <f t="shared" si="1377"/>
        <v>0</v>
      </c>
    </row>
    <row r="150" spans="1:65" hidden="1" outlineLevel="1" x14ac:dyDescent="0.25">
      <c r="A150" s="95" t="s">
        <v>374</v>
      </c>
      <c r="B150" s="106">
        <f>'1'!B148</f>
        <v>0</v>
      </c>
      <c r="C150" s="103">
        <f>'1'!C148</f>
        <v>0</v>
      </c>
      <c r="D150" s="105">
        <v>0</v>
      </c>
      <c r="E150" s="105">
        <v>0</v>
      </c>
      <c r="F150" s="105">
        <v>0</v>
      </c>
      <c r="G150" s="105">
        <v>0</v>
      </c>
      <c r="H150" s="105">
        <v>0</v>
      </c>
      <c r="I150" s="105">
        <v>0</v>
      </c>
      <c r="J150" s="105">
        <v>0</v>
      </c>
      <c r="K150" s="118">
        <v>0</v>
      </c>
      <c r="L150" s="118">
        <v>0</v>
      </c>
      <c r="M150" s="118">
        <v>0</v>
      </c>
      <c r="N150" s="105">
        <v>0</v>
      </c>
      <c r="O150" s="105">
        <v>0</v>
      </c>
      <c r="P150" s="105">
        <v>0</v>
      </c>
      <c r="Q150" s="105">
        <v>0</v>
      </c>
      <c r="R150" s="105">
        <v>0</v>
      </c>
      <c r="S150" s="105">
        <v>0</v>
      </c>
      <c r="T150" s="118">
        <v>0</v>
      </c>
      <c r="U150" s="118">
        <v>0</v>
      </c>
      <c r="V150" s="118">
        <v>0</v>
      </c>
      <c r="W150" s="105">
        <v>0</v>
      </c>
      <c r="X150" s="105">
        <v>0</v>
      </c>
      <c r="Y150" s="105">
        <v>0</v>
      </c>
      <c r="Z150" s="105">
        <v>0</v>
      </c>
      <c r="AA150" s="105">
        <v>0</v>
      </c>
      <c r="AB150" s="105">
        <v>0</v>
      </c>
      <c r="AC150" s="118">
        <v>0</v>
      </c>
      <c r="AD150" s="118">
        <v>0</v>
      </c>
      <c r="AE150" s="118">
        <v>0</v>
      </c>
      <c r="AF150" s="105">
        <v>0</v>
      </c>
      <c r="AG150" s="105">
        <v>0</v>
      </c>
      <c r="AH150" s="105">
        <v>0</v>
      </c>
      <c r="AI150" s="105">
        <v>0</v>
      </c>
      <c r="AJ150" s="105">
        <v>0</v>
      </c>
      <c r="AK150" s="105">
        <v>0</v>
      </c>
      <c r="AL150" s="118">
        <v>0</v>
      </c>
      <c r="AM150" s="118">
        <v>0</v>
      </c>
      <c r="AN150" s="118">
        <v>0</v>
      </c>
      <c r="AO150" s="105">
        <v>0</v>
      </c>
      <c r="AP150" s="105">
        <v>0</v>
      </c>
      <c r="AQ150" s="105">
        <v>0</v>
      </c>
      <c r="AR150" s="105">
        <v>0</v>
      </c>
      <c r="AS150" s="105">
        <v>0</v>
      </c>
      <c r="AT150" s="105">
        <v>0</v>
      </c>
      <c r="AU150" s="118">
        <v>0</v>
      </c>
      <c r="AV150" s="118">
        <v>0</v>
      </c>
      <c r="AW150" s="118">
        <v>0</v>
      </c>
      <c r="AX150" s="105">
        <v>0</v>
      </c>
      <c r="AY150" s="105">
        <v>0</v>
      </c>
      <c r="AZ150" s="105">
        <v>0</v>
      </c>
      <c r="BA150" s="105">
        <v>0</v>
      </c>
      <c r="BB150" s="105">
        <v>0</v>
      </c>
      <c r="BC150" s="105">
        <v>0</v>
      </c>
      <c r="BD150" s="118">
        <v>0</v>
      </c>
      <c r="BE150" s="118">
        <v>0</v>
      </c>
      <c r="BF150" s="118">
        <v>0</v>
      </c>
      <c r="BG150" s="55">
        <f t="shared" si="1378"/>
        <v>0</v>
      </c>
      <c r="BH150" s="55">
        <f t="shared" si="1372"/>
        <v>0</v>
      </c>
      <c r="BI150" s="55">
        <f t="shared" si="1373"/>
        <v>0</v>
      </c>
      <c r="BJ150" s="55">
        <f t="shared" si="1374"/>
        <v>0</v>
      </c>
      <c r="BK150" s="55">
        <f t="shared" si="1375"/>
        <v>0</v>
      </c>
      <c r="BL150" s="55">
        <f t="shared" si="1376"/>
        <v>0</v>
      </c>
      <c r="BM150" s="116">
        <f t="shared" si="1377"/>
        <v>0</v>
      </c>
    </row>
    <row r="151" spans="1:65" hidden="1" outlineLevel="1" x14ac:dyDescent="0.25">
      <c r="A151" s="95" t="s">
        <v>374</v>
      </c>
      <c r="B151" s="106">
        <f>'1'!B149</f>
        <v>0</v>
      </c>
      <c r="C151" s="103">
        <f>'1'!C149</f>
        <v>0</v>
      </c>
      <c r="D151" s="105">
        <v>0</v>
      </c>
      <c r="E151" s="105">
        <v>0</v>
      </c>
      <c r="F151" s="105">
        <v>0</v>
      </c>
      <c r="G151" s="105">
        <v>0</v>
      </c>
      <c r="H151" s="105">
        <v>0</v>
      </c>
      <c r="I151" s="105">
        <v>0</v>
      </c>
      <c r="J151" s="105">
        <v>0</v>
      </c>
      <c r="K151" s="118">
        <v>0</v>
      </c>
      <c r="L151" s="118">
        <v>0</v>
      </c>
      <c r="M151" s="118">
        <v>0</v>
      </c>
      <c r="N151" s="105">
        <v>0</v>
      </c>
      <c r="O151" s="105">
        <v>0</v>
      </c>
      <c r="P151" s="105">
        <v>0</v>
      </c>
      <c r="Q151" s="105">
        <v>0</v>
      </c>
      <c r="R151" s="105">
        <v>0</v>
      </c>
      <c r="S151" s="105">
        <v>0</v>
      </c>
      <c r="T151" s="118">
        <v>0</v>
      </c>
      <c r="U151" s="118">
        <v>0</v>
      </c>
      <c r="V151" s="118">
        <v>0</v>
      </c>
      <c r="W151" s="105">
        <v>0</v>
      </c>
      <c r="X151" s="105">
        <v>0</v>
      </c>
      <c r="Y151" s="105">
        <v>0</v>
      </c>
      <c r="Z151" s="105">
        <v>0</v>
      </c>
      <c r="AA151" s="105">
        <v>0</v>
      </c>
      <c r="AB151" s="105">
        <v>0</v>
      </c>
      <c r="AC151" s="118">
        <v>0</v>
      </c>
      <c r="AD151" s="118">
        <v>0</v>
      </c>
      <c r="AE151" s="118">
        <v>0</v>
      </c>
      <c r="AF151" s="105">
        <v>0</v>
      </c>
      <c r="AG151" s="105">
        <v>0</v>
      </c>
      <c r="AH151" s="105">
        <v>0</v>
      </c>
      <c r="AI151" s="105">
        <v>0</v>
      </c>
      <c r="AJ151" s="105">
        <v>0</v>
      </c>
      <c r="AK151" s="105">
        <v>0</v>
      </c>
      <c r="AL151" s="118">
        <v>0</v>
      </c>
      <c r="AM151" s="118">
        <v>0</v>
      </c>
      <c r="AN151" s="118">
        <v>0</v>
      </c>
      <c r="AO151" s="105">
        <v>0</v>
      </c>
      <c r="AP151" s="105">
        <v>0</v>
      </c>
      <c r="AQ151" s="105">
        <v>0</v>
      </c>
      <c r="AR151" s="105">
        <v>0</v>
      </c>
      <c r="AS151" s="105">
        <v>0</v>
      </c>
      <c r="AT151" s="105">
        <v>0</v>
      </c>
      <c r="AU151" s="118">
        <v>0</v>
      </c>
      <c r="AV151" s="118">
        <v>0</v>
      </c>
      <c r="AW151" s="118">
        <v>0</v>
      </c>
      <c r="AX151" s="105">
        <v>0</v>
      </c>
      <c r="AY151" s="105">
        <v>0</v>
      </c>
      <c r="AZ151" s="105">
        <v>0</v>
      </c>
      <c r="BA151" s="105">
        <v>0</v>
      </c>
      <c r="BB151" s="105">
        <v>0</v>
      </c>
      <c r="BC151" s="105">
        <v>0</v>
      </c>
      <c r="BD151" s="118">
        <v>0</v>
      </c>
      <c r="BE151" s="118">
        <v>0</v>
      </c>
      <c r="BF151" s="118">
        <v>0</v>
      </c>
      <c r="BG151" s="55">
        <f t="shared" si="1378"/>
        <v>0</v>
      </c>
      <c r="BH151" s="55">
        <f t="shared" si="1372"/>
        <v>0</v>
      </c>
      <c r="BI151" s="55">
        <f t="shared" si="1373"/>
        <v>0</v>
      </c>
      <c r="BJ151" s="55">
        <f t="shared" si="1374"/>
        <v>0</v>
      </c>
      <c r="BK151" s="55">
        <f t="shared" si="1375"/>
        <v>0</v>
      </c>
      <c r="BL151" s="55">
        <f t="shared" si="1376"/>
        <v>0</v>
      </c>
      <c r="BM151" s="116">
        <f t="shared" si="1377"/>
        <v>0</v>
      </c>
    </row>
    <row r="152" spans="1:65" hidden="1" outlineLevel="1" x14ac:dyDescent="0.25">
      <c r="A152" s="95" t="s">
        <v>374</v>
      </c>
      <c r="B152" s="106">
        <f>'1'!B150</f>
        <v>0</v>
      </c>
      <c r="C152" s="103">
        <f>'1'!C150</f>
        <v>0</v>
      </c>
      <c r="D152" s="105">
        <v>0</v>
      </c>
      <c r="E152" s="105">
        <v>0</v>
      </c>
      <c r="F152" s="105">
        <v>0</v>
      </c>
      <c r="G152" s="105">
        <v>0</v>
      </c>
      <c r="H152" s="105">
        <v>0</v>
      </c>
      <c r="I152" s="105">
        <v>0</v>
      </c>
      <c r="J152" s="105">
        <v>0</v>
      </c>
      <c r="K152" s="118">
        <v>0</v>
      </c>
      <c r="L152" s="118">
        <v>0</v>
      </c>
      <c r="M152" s="118">
        <v>0</v>
      </c>
      <c r="N152" s="105">
        <v>0</v>
      </c>
      <c r="O152" s="105">
        <v>0</v>
      </c>
      <c r="P152" s="105">
        <v>0</v>
      </c>
      <c r="Q152" s="105">
        <v>0</v>
      </c>
      <c r="R152" s="105">
        <v>0</v>
      </c>
      <c r="S152" s="105">
        <v>0</v>
      </c>
      <c r="T152" s="118">
        <v>0</v>
      </c>
      <c r="U152" s="118">
        <v>0</v>
      </c>
      <c r="V152" s="118">
        <v>0</v>
      </c>
      <c r="W152" s="105">
        <v>0</v>
      </c>
      <c r="X152" s="105">
        <v>0</v>
      </c>
      <c r="Y152" s="105">
        <v>0</v>
      </c>
      <c r="Z152" s="105">
        <v>0</v>
      </c>
      <c r="AA152" s="105">
        <v>0</v>
      </c>
      <c r="AB152" s="105">
        <v>0</v>
      </c>
      <c r="AC152" s="118">
        <v>0</v>
      </c>
      <c r="AD152" s="118">
        <v>0</v>
      </c>
      <c r="AE152" s="118">
        <v>0</v>
      </c>
      <c r="AF152" s="105">
        <v>0</v>
      </c>
      <c r="AG152" s="105">
        <v>0</v>
      </c>
      <c r="AH152" s="105">
        <v>0</v>
      </c>
      <c r="AI152" s="105">
        <v>0</v>
      </c>
      <c r="AJ152" s="105">
        <v>0</v>
      </c>
      <c r="AK152" s="105">
        <v>0</v>
      </c>
      <c r="AL152" s="118">
        <v>0</v>
      </c>
      <c r="AM152" s="118">
        <v>0</v>
      </c>
      <c r="AN152" s="118">
        <v>0</v>
      </c>
      <c r="AO152" s="105">
        <v>0</v>
      </c>
      <c r="AP152" s="105">
        <v>0</v>
      </c>
      <c r="AQ152" s="105">
        <v>0</v>
      </c>
      <c r="AR152" s="105">
        <v>0</v>
      </c>
      <c r="AS152" s="105">
        <v>0</v>
      </c>
      <c r="AT152" s="105">
        <v>0</v>
      </c>
      <c r="AU152" s="118">
        <v>0</v>
      </c>
      <c r="AV152" s="118">
        <v>0</v>
      </c>
      <c r="AW152" s="118">
        <v>0</v>
      </c>
      <c r="AX152" s="105">
        <v>0</v>
      </c>
      <c r="AY152" s="105">
        <v>0</v>
      </c>
      <c r="AZ152" s="105">
        <v>0</v>
      </c>
      <c r="BA152" s="105">
        <v>0</v>
      </c>
      <c r="BB152" s="105">
        <v>0</v>
      </c>
      <c r="BC152" s="105">
        <v>0</v>
      </c>
      <c r="BD152" s="118">
        <v>0</v>
      </c>
      <c r="BE152" s="118">
        <v>0</v>
      </c>
      <c r="BF152" s="118">
        <v>0</v>
      </c>
      <c r="BG152" s="55">
        <f t="shared" si="1378"/>
        <v>0</v>
      </c>
      <c r="BH152" s="55">
        <f t="shared" si="1372"/>
        <v>0</v>
      </c>
      <c r="BI152" s="55">
        <f t="shared" si="1373"/>
        <v>0</v>
      </c>
      <c r="BJ152" s="55">
        <f t="shared" si="1374"/>
        <v>0</v>
      </c>
      <c r="BK152" s="55">
        <f t="shared" si="1375"/>
        <v>0</v>
      </c>
      <c r="BL152" s="55">
        <f t="shared" si="1376"/>
        <v>0</v>
      </c>
      <c r="BM152" s="116">
        <f t="shared" si="1377"/>
        <v>0</v>
      </c>
    </row>
    <row r="153" spans="1:65" hidden="1" outlineLevel="1" x14ac:dyDescent="0.25">
      <c r="A153" s="95" t="s">
        <v>374</v>
      </c>
      <c r="B153" s="106">
        <f>'1'!B151</f>
        <v>0</v>
      </c>
      <c r="C153" s="103">
        <f>'1'!C151</f>
        <v>0</v>
      </c>
      <c r="D153" s="105">
        <v>0</v>
      </c>
      <c r="E153" s="105">
        <v>0</v>
      </c>
      <c r="F153" s="105">
        <v>0</v>
      </c>
      <c r="G153" s="105">
        <v>0</v>
      </c>
      <c r="H153" s="105">
        <v>0</v>
      </c>
      <c r="I153" s="105">
        <v>0</v>
      </c>
      <c r="J153" s="105">
        <v>0</v>
      </c>
      <c r="K153" s="118">
        <v>0</v>
      </c>
      <c r="L153" s="118">
        <v>0</v>
      </c>
      <c r="M153" s="118">
        <v>0</v>
      </c>
      <c r="N153" s="105">
        <v>0</v>
      </c>
      <c r="O153" s="105">
        <v>0</v>
      </c>
      <c r="P153" s="105">
        <v>0</v>
      </c>
      <c r="Q153" s="105">
        <v>0</v>
      </c>
      <c r="R153" s="105">
        <v>0</v>
      </c>
      <c r="S153" s="105">
        <v>0</v>
      </c>
      <c r="T153" s="118">
        <v>0</v>
      </c>
      <c r="U153" s="118">
        <v>0</v>
      </c>
      <c r="V153" s="118">
        <v>0</v>
      </c>
      <c r="W153" s="105">
        <v>0</v>
      </c>
      <c r="X153" s="105">
        <v>0</v>
      </c>
      <c r="Y153" s="105">
        <v>0</v>
      </c>
      <c r="Z153" s="105">
        <v>0</v>
      </c>
      <c r="AA153" s="105">
        <v>0</v>
      </c>
      <c r="AB153" s="105">
        <v>0</v>
      </c>
      <c r="AC153" s="118">
        <v>0</v>
      </c>
      <c r="AD153" s="118">
        <v>0</v>
      </c>
      <c r="AE153" s="118">
        <v>0</v>
      </c>
      <c r="AF153" s="105">
        <v>0</v>
      </c>
      <c r="AG153" s="105">
        <v>0</v>
      </c>
      <c r="AH153" s="105">
        <v>0</v>
      </c>
      <c r="AI153" s="105">
        <v>0</v>
      </c>
      <c r="AJ153" s="105">
        <v>0</v>
      </c>
      <c r="AK153" s="105">
        <v>0</v>
      </c>
      <c r="AL153" s="118">
        <v>0</v>
      </c>
      <c r="AM153" s="118">
        <v>0</v>
      </c>
      <c r="AN153" s="118">
        <v>0</v>
      </c>
      <c r="AO153" s="105">
        <v>0</v>
      </c>
      <c r="AP153" s="105">
        <v>0</v>
      </c>
      <c r="AQ153" s="105">
        <v>0</v>
      </c>
      <c r="AR153" s="105">
        <v>0</v>
      </c>
      <c r="AS153" s="105">
        <v>0</v>
      </c>
      <c r="AT153" s="105">
        <v>0</v>
      </c>
      <c r="AU153" s="118">
        <v>0</v>
      </c>
      <c r="AV153" s="118">
        <v>0</v>
      </c>
      <c r="AW153" s="118">
        <v>0</v>
      </c>
      <c r="AX153" s="105">
        <v>0</v>
      </c>
      <c r="AY153" s="105">
        <v>0</v>
      </c>
      <c r="AZ153" s="105">
        <v>0</v>
      </c>
      <c r="BA153" s="105">
        <v>0</v>
      </c>
      <c r="BB153" s="105">
        <v>0</v>
      </c>
      <c r="BC153" s="105">
        <v>0</v>
      </c>
      <c r="BD153" s="118">
        <v>0</v>
      </c>
      <c r="BE153" s="118">
        <v>0</v>
      </c>
      <c r="BF153" s="118">
        <v>0</v>
      </c>
      <c r="BG153" s="55">
        <f t="shared" si="1378"/>
        <v>0</v>
      </c>
      <c r="BH153" s="55">
        <f t="shared" si="1372"/>
        <v>0</v>
      </c>
      <c r="BI153" s="55">
        <f t="shared" si="1373"/>
        <v>0</v>
      </c>
      <c r="BJ153" s="55">
        <f t="shared" si="1374"/>
        <v>0</v>
      </c>
      <c r="BK153" s="55">
        <f t="shared" si="1375"/>
        <v>0</v>
      </c>
      <c r="BL153" s="55">
        <f t="shared" si="1376"/>
        <v>0</v>
      </c>
      <c r="BM153" s="116">
        <f t="shared" si="1377"/>
        <v>0</v>
      </c>
    </row>
    <row r="154" spans="1:65" hidden="1" outlineLevel="1" x14ac:dyDescent="0.25">
      <c r="A154" s="95" t="s">
        <v>374</v>
      </c>
      <c r="B154" s="106">
        <f>'1'!B152</f>
        <v>0</v>
      </c>
      <c r="C154" s="103">
        <f>'1'!C152</f>
        <v>0</v>
      </c>
      <c r="D154" s="105">
        <v>0</v>
      </c>
      <c r="E154" s="105">
        <v>0</v>
      </c>
      <c r="F154" s="105">
        <v>0</v>
      </c>
      <c r="G154" s="105">
        <v>0</v>
      </c>
      <c r="H154" s="105">
        <v>0</v>
      </c>
      <c r="I154" s="105">
        <v>0</v>
      </c>
      <c r="J154" s="105">
        <v>0</v>
      </c>
      <c r="K154" s="118">
        <v>0</v>
      </c>
      <c r="L154" s="118">
        <v>0</v>
      </c>
      <c r="M154" s="118">
        <v>0</v>
      </c>
      <c r="N154" s="105">
        <v>0</v>
      </c>
      <c r="O154" s="105">
        <v>0</v>
      </c>
      <c r="P154" s="105">
        <v>0</v>
      </c>
      <c r="Q154" s="105">
        <v>0</v>
      </c>
      <c r="R154" s="105">
        <v>0</v>
      </c>
      <c r="S154" s="105">
        <v>0</v>
      </c>
      <c r="T154" s="118">
        <v>0</v>
      </c>
      <c r="U154" s="118">
        <v>0</v>
      </c>
      <c r="V154" s="118">
        <v>0</v>
      </c>
      <c r="W154" s="105">
        <v>0</v>
      </c>
      <c r="X154" s="105">
        <v>0</v>
      </c>
      <c r="Y154" s="105">
        <v>0</v>
      </c>
      <c r="Z154" s="105">
        <v>0</v>
      </c>
      <c r="AA154" s="105">
        <v>0</v>
      </c>
      <c r="AB154" s="105">
        <v>0</v>
      </c>
      <c r="AC154" s="118">
        <v>0</v>
      </c>
      <c r="AD154" s="118">
        <v>0</v>
      </c>
      <c r="AE154" s="118">
        <v>0</v>
      </c>
      <c r="AF154" s="105">
        <v>0</v>
      </c>
      <c r="AG154" s="105">
        <v>0</v>
      </c>
      <c r="AH154" s="105">
        <v>0</v>
      </c>
      <c r="AI154" s="105">
        <v>0</v>
      </c>
      <c r="AJ154" s="105">
        <v>0</v>
      </c>
      <c r="AK154" s="105">
        <v>0</v>
      </c>
      <c r="AL154" s="118">
        <v>0</v>
      </c>
      <c r="AM154" s="118">
        <v>0</v>
      </c>
      <c r="AN154" s="118">
        <v>0</v>
      </c>
      <c r="AO154" s="105">
        <v>0</v>
      </c>
      <c r="AP154" s="105">
        <v>0</v>
      </c>
      <c r="AQ154" s="105">
        <v>0</v>
      </c>
      <c r="AR154" s="105">
        <v>0</v>
      </c>
      <c r="AS154" s="105">
        <v>0</v>
      </c>
      <c r="AT154" s="105">
        <v>0</v>
      </c>
      <c r="AU154" s="118">
        <v>0</v>
      </c>
      <c r="AV154" s="118">
        <v>0</v>
      </c>
      <c r="AW154" s="118">
        <v>0</v>
      </c>
      <c r="AX154" s="105">
        <v>0</v>
      </c>
      <c r="AY154" s="105">
        <v>0</v>
      </c>
      <c r="AZ154" s="105">
        <v>0</v>
      </c>
      <c r="BA154" s="105">
        <v>0</v>
      </c>
      <c r="BB154" s="105">
        <v>0</v>
      </c>
      <c r="BC154" s="105">
        <v>0</v>
      </c>
      <c r="BD154" s="118">
        <v>0</v>
      </c>
      <c r="BE154" s="118">
        <v>0</v>
      </c>
      <c r="BF154" s="118">
        <v>0</v>
      </c>
      <c r="BG154" s="55">
        <f t="shared" si="1378"/>
        <v>0</v>
      </c>
      <c r="BH154" s="55">
        <f t="shared" si="1372"/>
        <v>0</v>
      </c>
      <c r="BI154" s="55">
        <f t="shared" si="1373"/>
        <v>0</v>
      </c>
      <c r="BJ154" s="55">
        <f t="shared" si="1374"/>
        <v>0</v>
      </c>
      <c r="BK154" s="55">
        <f t="shared" si="1375"/>
        <v>0</v>
      </c>
      <c r="BL154" s="55">
        <f t="shared" si="1376"/>
        <v>0</v>
      </c>
      <c r="BM154" s="116">
        <f t="shared" si="1377"/>
        <v>0</v>
      </c>
    </row>
    <row r="155" spans="1:65" hidden="1" outlineLevel="1" x14ac:dyDescent="0.25">
      <c r="A155" s="95" t="s">
        <v>374</v>
      </c>
      <c r="B155" s="106">
        <f>'1'!B153</f>
        <v>0</v>
      </c>
      <c r="C155" s="103">
        <f>'1'!C153</f>
        <v>0</v>
      </c>
      <c r="D155" s="105">
        <v>0</v>
      </c>
      <c r="E155" s="105">
        <v>0</v>
      </c>
      <c r="F155" s="105">
        <v>0</v>
      </c>
      <c r="G155" s="105">
        <v>0</v>
      </c>
      <c r="H155" s="105">
        <v>0</v>
      </c>
      <c r="I155" s="105">
        <v>0</v>
      </c>
      <c r="J155" s="105">
        <v>0</v>
      </c>
      <c r="K155" s="118">
        <v>0</v>
      </c>
      <c r="L155" s="118">
        <v>0</v>
      </c>
      <c r="M155" s="118">
        <v>0</v>
      </c>
      <c r="N155" s="105">
        <v>0</v>
      </c>
      <c r="O155" s="105">
        <v>0</v>
      </c>
      <c r="P155" s="105">
        <v>0</v>
      </c>
      <c r="Q155" s="105">
        <v>0</v>
      </c>
      <c r="R155" s="105">
        <v>0</v>
      </c>
      <c r="S155" s="105">
        <v>0</v>
      </c>
      <c r="T155" s="118">
        <v>0</v>
      </c>
      <c r="U155" s="118">
        <v>0</v>
      </c>
      <c r="V155" s="118">
        <v>0</v>
      </c>
      <c r="W155" s="105">
        <v>0</v>
      </c>
      <c r="X155" s="105">
        <v>0</v>
      </c>
      <c r="Y155" s="105">
        <v>0</v>
      </c>
      <c r="Z155" s="105">
        <v>0</v>
      </c>
      <c r="AA155" s="105">
        <v>0</v>
      </c>
      <c r="AB155" s="105">
        <v>0</v>
      </c>
      <c r="AC155" s="118">
        <v>0</v>
      </c>
      <c r="AD155" s="118">
        <v>0</v>
      </c>
      <c r="AE155" s="118">
        <v>0</v>
      </c>
      <c r="AF155" s="105">
        <v>0</v>
      </c>
      <c r="AG155" s="105">
        <v>0</v>
      </c>
      <c r="AH155" s="105">
        <v>0</v>
      </c>
      <c r="AI155" s="105">
        <v>0</v>
      </c>
      <c r="AJ155" s="105">
        <v>0</v>
      </c>
      <c r="AK155" s="105">
        <v>0</v>
      </c>
      <c r="AL155" s="118">
        <v>0</v>
      </c>
      <c r="AM155" s="118">
        <v>0</v>
      </c>
      <c r="AN155" s="118">
        <v>0</v>
      </c>
      <c r="AO155" s="105">
        <v>0</v>
      </c>
      <c r="AP155" s="105">
        <v>0</v>
      </c>
      <c r="AQ155" s="105">
        <v>0</v>
      </c>
      <c r="AR155" s="105">
        <v>0</v>
      </c>
      <c r="AS155" s="105">
        <v>0</v>
      </c>
      <c r="AT155" s="105">
        <v>0</v>
      </c>
      <c r="AU155" s="118">
        <v>0</v>
      </c>
      <c r="AV155" s="118">
        <v>0</v>
      </c>
      <c r="AW155" s="118">
        <v>0</v>
      </c>
      <c r="AX155" s="105">
        <v>0</v>
      </c>
      <c r="AY155" s="105">
        <v>0</v>
      </c>
      <c r="AZ155" s="105">
        <v>0</v>
      </c>
      <c r="BA155" s="105">
        <v>0</v>
      </c>
      <c r="BB155" s="105">
        <v>0</v>
      </c>
      <c r="BC155" s="105">
        <v>0</v>
      </c>
      <c r="BD155" s="118">
        <v>0</v>
      </c>
      <c r="BE155" s="118">
        <v>0</v>
      </c>
      <c r="BF155" s="118">
        <v>0</v>
      </c>
      <c r="BG155" s="55">
        <f t="shared" si="1378"/>
        <v>0</v>
      </c>
      <c r="BH155" s="55">
        <f t="shared" si="1372"/>
        <v>0</v>
      </c>
      <c r="BI155" s="55">
        <f t="shared" si="1373"/>
        <v>0</v>
      </c>
      <c r="BJ155" s="55">
        <f t="shared" si="1374"/>
        <v>0</v>
      </c>
      <c r="BK155" s="55">
        <f t="shared" si="1375"/>
        <v>0</v>
      </c>
      <c r="BL155" s="55">
        <f t="shared" si="1376"/>
        <v>0</v>
      </c>
      <c r="BM155" s="116">
        <f t="shared" si="1377"/>
        <v>0</v>
      </c>
    </row>
    <row r="156" spans="1:65" hidden="1" outlineLevel="1" x14ac:dyDescent="0.25">
      <c r="A156" s="95" t="s">
        <v>374</v>
      </c>
      <c r="B156" s="106">
        <f>'1'!B154</f>
        <v>0</v>
      </c>
      <c r="C156" s="103">
        <f>'1'!C154</f>
        <v>0</v>
      </c>
      <c r="D156" s="105">
        <v>0</v>
      </c>
      <c r="E156" s="105">
        <v>0</v>
      </c>
      <c r="F156" s="105">
        <v>0</v>
      </c>
      <c r="G156" s="105">
        <v>0</v>
      </c>
      <c r="H156" s="105">
        <v>0</v>
      </c>
      <c r="I156" s="105">
        <v>0</v>
      </c>
      <c r="J156" s="105">
        <v>0</v>
      </c>
      <c r="K156" s="118">
        <v>0</v>
      </c>
      <c r="L156" s="118">
        <v>0</v>
      </c>
      <c r="M156" s="118">
        <v>0</v>
      </c>
      <c r="N156" s="105">
        <v>0</v>
      </c>
      <c r="O156" s="105">
        <v>0</v>
      </c>
      <c r="P156" s="105">
        <v>0</v>
      </c>
      <c r="Q156" s="105">
        <v>0</v>
      </c>
      <c r="R156" s="105">
        <v>0</v>
      </c>
      <c r="S156" s="105">
        <v>0</v>
      </c>
      <c r="T156" s="118">
        <v>0</v>
      </c>
      <c r="U156" s="118">
        <v>0</v>
      </c>
      <c r="V156" s="118">
        <v>0</v>
      </c>
      <c r="W156" s="105">
        <v>0</v>
      </c>
      <c r="X156" s="105">
        <v>0</v>
      </c>
      <c r="Y156" s="105">
        <v>0</v>
      </c>
      <c r="Z156" s="105">
        <v>0</v>
      </c>
      <c r="AA156" s="105">
        <v>0</v>
      </c>
      <c r="AB156" s="105">
        <v>0</v>
      </c>
      <c r="AC156" s="118">
        <v>0</v>
      </c>
      <c r="AD156" s="118">
        <v>0</v>
      </c>
      <c r="AE156" s="118">
        <v>0</v>
      </c>
      <c r="AF156" s="105">
        <v>0</v>
      </c>
      <c r="AG156" s="105">
        <v>0</v>
      </c>
      <c r="AH156" s="105">
        <v>0</v>
      </c>
      <c r="AI156" s="105">
        <v>0</v>
      </c>
      <c r="AJ156" s="105">
        <v>0</v>
      </c>
      <c r="AK156" s="105">
        <v>0</v>
      </c>
      <c r="AL156" s="118">
        <v>0</v>
      </c>
      <c r="AM156" s="118">
        <v>0</v>
      </c>
      <c r="AN156" s="118">
        <v>0</v>
      </c>
      <c r="AO156" s="105">
        <v>0</v>
      </c>
      <c r="AP156" s="105">
        <v>0</v>
      </c>
      <c r="AQ156" s="105">
        <v>0</v>
      </c>
      <c r="AR156" s="105">
        <v>0</v>
      </c>
      <c r="AS156" s="105">
        <v>0</v>
      </c>
      <c r="AT156" s="105">
        <v>0</v>
      </c>
      <c r="AU156" s="118">
        <v>0</v>
      </c>
      <c r="AV156" s="118">
        <v>0</v>
      </c>
      <c r="AW156" s="118">
        <v>0</v>
      </c>
      <c r="AX156" s="105">
        <v>0</v>
      </c>
      <c r="AY156" s="105">
        <v>0</v>
      </c>
      <c r="AZ156" s="105">
        <v>0</v>
      </c>
      <c r="BA156" s="105">
        <v>0</v>
      </c>
      <c r="BB156" s="105">
        <v>0</v>
      </c>
      <c r="BC156" s="105">
        <v>0</v>
      </c>
      <c r="BD156" s="118">
        <v>0</v>
      </c>
      <c r="BE156" s="118">
        <v>0</v>
      </c>
      <c r="BF156" s="118">
        <v>0</v>
      </c>
      <c r="BG156" s="55">
        <f t="shared" si="1378"/>
        <v>0</v>
      </c>
      <c r="BH156" s="55">
        <f t="shared" si="1372"/>
        <v>0</v>
      </c>
      <c r="BI156" s="55">
        <f t="shared" si="1373"/>
        <v>0</v>
      </c>
      <c r="BJ156" s="55">
        <f t="shared" si="1374"/>
        <v>0</v>
      </c>
      <c r="BK156" s="55">
        <f t="shared" si="1375"/>
        <v>0</v>
      </c>
      <c r="BL156" s="55">
        <f t="shared" si="1376"/>
        <v>0</v>
      </c>
      <c r="BM156" s="116">
        <f t="shared" si="1377"/>
        <v>0</v>
      </c>
    </row>
    <row r="157" spans="1:65" hidden="1" outlineLevel="1" x14ac:dyDescent="0.25">
      <c r="A157" s="95" t="s">
        <v>374</v>
      </c>
      <c r="B157" s="106">
        <f>'1'!B155</f>
        <v>0</v>
      </c>
      <c r="C157" s="103">
        <f>'1'!C155</f>
        <v>0</v>
      </c>
      <c r="D157" s="105">
        <v>0</v>
      </c>
      <c r="E157" s="105">
        <v>0</v>
      </c>
      <c r="F157" s="105">
        <v>0</v>
      </c>
      <c r="G157" s="105">
        <v>0</v>
      </c>
      <c r="H157" s="105">
        <v>0</v>
      </c>
      <c r="I157" s="105">
        <v>0</v>
      </c>
      <c r="J157" s="105">
        <v>0</v>
      </c>
      <c r="K157" s="118">
        <v>0</v>
      </c>
      <c r="L157" s="118">
        <v>0</v>
      </c>
      <c r="M157" s="118">
        <v>0</v>
      </c>
      <c r="N157" s="105">
        <v>0</v>
      </c>
      <c r="O157" s="105">
        <v>0</v>
      </c>
      <c r="P157" s="105">
        <v>0</v>
      </c>
      <c r="Q157" s="105">
        <v>0</v>
      </c>
      <c r="R157" s="105">
        <v>0</v>
      </c>
      <c r="S157" s="105">
        <v>0</v>
      </c>
      <c r="T157" s="118">
        <v>0</v>
      </c>
      <c r="U157" s="118">
        <v>0</v>
      </c>
      <c r="V157" s="118">
        <v>0</v>
      </c>
      <c r="W157" s="105">
        <v>0</v>
      </c>
      <c r="X157" s="105">
        <v>0</v>
      </c>
      <c r="Y157" s="105">
        <v>0</v>
      </c>
      <c r="Z157" s="105">
        <v>0</v>
      </c>
      <c r="AA157" s="105">
        <v>0</v>
      </c>
      <c r="AB157" s="105">
        <v>0</v>
      </c>
      <c r="AC157" s="118">
        <v>0</v>
      </c>
      <c r="AD157" s="118">
        <v>0</v>
      </c>
      <c r="AE157" s="118">
        <v>0</v>
      </c>
      <c r="AF157" s="105">
        <v>0</v>
      </c>
      <c r="AG157" s="105">
        <v>0</v>
      </c>
      <c r="AH157" s="105">
        <v>0</v>
      </c>
      <c r="AI157" s="105">
        <v>0</v>
      </c>
      <c r="AJ157" s="105">
        <v>0</v>
      </c>
      <c r="AK157" s="105">
        <v>0</v>
      </c>
      <c r="AL157" s="118">
        <v>0</v>
      </c>
      <c r="AM157" s="118">
        <v>0</v>
      </c>
      <c r="AN157" s="118">
        <v>0</v>
      </c>
      <c r="AO157" s="105">
        <v>0</v>
      </c>
      <c r="AP157" s="105">
        <v>0</v>
      </c>
      <c r="AQ157" s="105">
        <v>0</v>
      </c>
      <c r="AR157" s="105">
        <v>0</v>
      </c>
      <c r="AS157" s="105">
        <v>0</v>
      </c>
      <c r="AT157" s="105">
        <v>0</v>
      </c>
      <c r="AU157" s="118">
        <v>0</v>
      </c>
      <c r="AV157" s="118">
        <v>0</v>
      </c>
      <c r="AW157" s="118">
        <v>0</v>
      </c>
      <c r="AX157" s="105">
        <v>0</v>
      </c>
      <c r="AY157" s="105">
        <v>0</v>
      </c>
      <c r="AZ157" s="105">
        <v>0</v>
      </c>
      <c r="BA157" s="105">
        <v>0</v>
      </c>
      <c r="BB157" s="105">
        <v>0</v>
      </c>
      <c r="BC157" s="105">
        <v>0</v>
      </c>
      <c r="BD157" s="118">
        <v>0</v>
      </c>
      <c r="BE157" s="118">
        <v>0</v>
      </c>
      <c r="BF157" s="118">
        <v>0</v>
      </c>
      <c r="BG157" s="55">
        <f t="shared" si="1378"/>
        <v>0</v>
      </c>
      <c r="BH157" s="55">
        <f t="shared" si="1372"/>
        <v>0</v>
      </c>
      <c r="BI157" s="55">
        <f t="shared" si="1373"/>
        <v>0</v>
      </c>
      <c r="BJ157" s="55">
        <f t="shared" si="1374"/>
        <v>0</v>
      </c>
      <c r="BK157" s="55">
        <f t="shared" si="1375"/>
        <v>0</v>
      </c>
      <c r="BL157" s="55">
        <f t="shared" si="1376"/>
        <v>0</v>
      </c>
      <c r="BM157" s="116">
        <f t="shared" si="1377"/>
        <v>0</v>
      </c>
    </row>
    <row r="158" spans="1:65" hidden="1" outlineLevel="1" x14ac:dyDescent="0.25">
      <c r="A158" s="95" t="s">
        <v>374</v>
      </c>
      <c r="B158" s="106">
        <f>'1'!B156</f>
        <v>0</v>
      </c>
      <c r="C158" s="103">
        <f>'1'!C156</f>
        <v>0</v>
      </c>
      <c r="D158" s="105">
        <v>0</v>
      </c>
      <c r="E158" s="105">
        <v>0</v>
      </c>
      <c r="F158" s="105">
        <v>0</v>
      </c>
      <c r="G158" s="105">
        <v>0</v>
      </c>
      <c r="H158" s="105">
        <v>0</v>
      </c>
      <c r="I158" s="105">
        <v>0</v>
      </c>
      <c r="J158" s="105">
        <v>0</v>
      </c>
      <c r="K158" s="118">
        <v>0</v>
      </c>
      <c r="L158" s="118">
        <v>0</v>
      </c>
      <c r="M158" s="118">
        <v>0</v>
      </c>
      <c r="N158" s="105">
        <v>0</v>
      </c>
      <c r="O158" s="105">
        <v>0</v>
      </c>
      <c r="P158" s="105">
        <v>0</v>
      </c>
      <c r="Q158" s="105">
        <v>0</v>
      </c>
      <c r="R158" s="105">
        <v>0</v>
      </c>
      <c r="S158" s="105">
        <v>0</v>
      </c>
      <c r="T158" s="118">
        <v>0</v>
      </c>
      <c r="U158" s="118">
        <v>0</v>
      </c>
      <c r="V158" s="118">
        <v>0</v>
      </c>
      <c r="W158" s="105">
        <v>0</v>
      </c>
      <c r="X158" s="105">
        <v>0</v>
      </c>
      <c r="Y158" s="105">
        <v>0</v>
      </c>
      <c r="Z158" s="105">
        <v>0</v>
      </c>
      <c r="AA158" s="105">
        <v>0</v>
      </c>
      <c r="AB158" s="105">
        <v>0</v>
      </c>
      <c r="AC158" s="118">
        <v>0</v>
      </c>
      <c r="AD158" s="118">
        <v>0</v>
      </c>
      <c r="AE158" s="118">
        <v>0</v>
      </c>
      <c r="AF158" s="105">
        <v>0</v>
      </c>
      <c r="AG158" s="105">
        <v>0</v>
      </c>
      <c r="AH158" s="105">
        <v>0</v>
      </c>
      <c r="AI158" s="105">
        <v>0</v>
      </c>
      <c r="AJ158" s="105">
        <v>0</v>
      </c>
      <c r="AK158" s="105">
        <v>0</v>
      </c>
      <c r="AL158" s="118">
        <v>0</v>
      </c>
      <c r="AM158" s="118">
        <v>0</v>
      </c>
      <c r="AN158" s="118">
        <v>0</v>
      </c>
      <c r="AO158" s="105">
        <v>0</v>
      </c>
      <c r="AP158" s="105">
        <v>0</v>
      </c>
      <c r="AQ158" s="105">
        <v>0</v>
      </c>
      <c r="AR158" s="105">
        <v>0</v>
      </c>
      <c r="AS158" s="105">
        <v>0</v>
      </c>
      <c r="AT158" s="105">
        <v>0</v>
      </c>
      <c r="AU158" s="118">
        <v>0</v>
      </c>
      <c r="AV158" s="118">
        <v>0</v>
      </c>
      <c r="AW158" s="118">
        <v>0</v>
      </c>
      <c r="AX158" s="105">
        <v>0</v>
      </c>
      <c r="AY158" s="105">
        <v>0</v>
      </c>
      <c r="AZ158" s="105">
        <v>0</v>
      </c>
      <c r="BA158" s="105">
        <v>0</v>
      </c>
      <c r="BB158" s="105">
        <v>0</v>
      </c>
      <c r="BC158" s="105">
        <v>0</v>
      </c>
      <c r="BD158" s="118">
        <v>0</v>
      </c>
      <c r="BE158" s="118">
        <v>0</v>
      </c>
      <c r="BF158" s="118">
        <v>0</v>
      </c>
      <c r="BG158" s="55">
        <f t="shared" si="1378"/>
        <v>0</v>
      </c>
      <c r="BH158" s="55">
        <f t="shared" si="1372"/>
        <v>0</v>
      </c>
      <c r="BI158" s="55">
        <f t="shared" si="1373"/>
        <v>0</v>
      </c>
      <c r="BJ158" s="55">
        <f t="shared" si="1374"/>
        <v>0</v>
      </c>
      <c r="BK158" s="55">
        <f t="shared" si="1375"/>
        <v>0</v>
      </c>
      <c r="BL158" s="55">
        <f t="shared" si="1376"/>
        <v>0</v>
      </c>
      <c r="BM158" s="116">
        <f t="shared" si="1377"/>
        <v>0</v>
      </c>
    </row>
    <row r="159" spans="1:65" hidden="1" outlineLevel="1" x14ac:dyDescent="0.25">
      <c r="A159" s="95" t="s">
        <v>374</v>
      </c>
      <c r="B159" s="106">
        <f>'1'!B157</f>
        <v>0</v>
      </c>
      <c r="C159" s="103">
        <f>'1'!C157</f>
        <v>0</v>
      </c>
      <c r="D159" s="105">
        <v>0</v>
      </c>
      <c r="E159" s="105">
        <v>0</v>
      </c>
      <c r="F159" s="105">
        <v>0</v>
      </c>
      <c r="G159" s="105">
        <v>0</v>
      </c>
      <c r="H159" s="105">
        <v>0</v>
      </c>
      <c r="I159" s="105">
        <v>0</v>
      </c>
      <c r="J159" s="105">
        <v>0</v>
      </c>
      <c r="K159" s="118">
        <v>0</v>
      </c>
      <c r="L159" s="118">
        <v>0</v>
      </c>
      <c r="M159" s="118">
        <v>0</v>
      </c>
      <c r="N159" s="105">
        <v>0</v>
      </c>
      <c r="O159" s="105">
        <v>0</v>
      </c>
      <c r="P159" s="105">
        <v>0</v>
      </c>
      <c r="Q159" s="105">
        <v>0</v>
      </c>
      <c r="R159" s="105">
        <v>0</v>
      </c>
      <c r="S159" s="105">
        <v>0</v>
      </c>
      <c r="T159" s="118">
        <v>0</v>
      </c>
      <c r="U159" s="118">
        <v>0</v>
      </c>
      <c r="V159" s="118">
        <v>0</v>
      </c>
      <c r="W159" s="105">
        <v>0</v>
      </c>
      <c r="X159" s="105">
        <v>0</v>
      </c>
      <c r="Y159" s="105">
        <v>0</v>
      </c>
      <c r="Z159" s="105">
        <v>0</v>
      </c>
      <c r="AA159" s="105">
        <v>0</v>
      </c>
      <c r="AB159" s="105">
        <v>0</v>
      </c>
      <c r="AC159" s="118">
        <v>0</v>
      </c>
      <c r="AD159" s="118">
        <v>0</v>
      </c>
      <c r="AE159" s="118">
        <v>0</v>
      </c>
      <c r="AF159" s="105">
        <v>0</v>
      </c>
      <c r="AG159" s="105">
        <v>0</v>
      </c>
      <c r="AH159" s="105">
        <v>0</v>
      </c>
      <c r="AI159" s="105">
        <v>0</v>
      </c>
      <c r="AJ159" s="105">
        <v>0</v>
      </c>
      <c r="AK159" s="105">
        <v>0</v>
      </c>
      <c r="AL159" s="118">
        <v>0</v>
      </c>
      <c r="AM159" s="118">
        <v>0</v>
      </c>
      <c r="AN159" s="118">
        <v>0</v>
      </c>
      <c r="AO159" s="105">
        <v>0</v>
      </c>
      <c r="AP159" s="105">
        <v>0</v>
      </c>
      <c r="AQ159" s="105">
        <v>0</v>
      </c>
      <c r="AR159" s="105">
        <v>0</v>
      </c>
      <c r="AS159" s="105">
        <v>0</v>
      </c>
      <c r="AT159" s="105">
        <v>0</v>
      </c>
      <c r="AU159" s="118">
        <v>0</v>
      </c>
      <c r="AV159" s="118">
        <v>0</v>
      </c>
      <c r="AW159" s="118">
        <v>0</v>
      </c>
      <c r="AX159" s="105">
        <v>0</v>
      </c>
      <c r="AY159" s="105">
        <v>0</v>
      </c>
      <c r="AZ159" s="105">
        <v>0</v>
      </c>
      <c r="BA159" s="105">
        <v>0</v>
      </c>
      <c r="BB159" s="105">
        <v>0</v>
      </c>
      <c r="BC159" s="105">
        <v>0</v>
      </c>
      <c r="BD159" s="118">
        <v>0</v>
      </c>
      <c r="BE159" s="118">
        <v>0</v>
      </c>
      <c r="BF159" s="118">
        <v>0</v>
      </c>
      <c r="BG159" s="55">
        <f t="shared" si="1378"/>
        <v>0</v>
      </c>
      <c r="BH159" s="55">
        <f t="shared" si="1372"/>
        <v>0</v>
      </c>
      <c r="BI159" s="55">
        <f t="shared" si="1373"/>
        <v>0</v>
      </c>
      <c r="BJ159" s="55">
        <f t="shared" si="1374"/>
        <v>0</v>
      </c>
      <c r="BK159" s="55">
        <f t="shared" si="1375"/>
        <v>0</v>
      </c>
      <c r="BL159" s="55">
        <f t="shared" si="1376"/>
        <v>0</v>
      </c>
      <c r="BM159" s="116">
        <f t="shared" si="1377"/>
        <v>0</v>
      </c>
    </row>
    <row r="160" spans="1:65" hidden="1" outlineLevel="1" x14ac:dyDescent="0.25">
      <c r="A160" s="95" t="s">
        <v>374</v>
      </c>
      <c r="B160" s="106">
        <f>'1'!B158</f>
        <v>0</v>
      </c>
      <c r="C160" s="103">
        <f>'1'!C158</f>
        <v>0</v>
      </c>
      <c r="D160" s="105">
        <v>0</v>
      </c>
      <c r="E160" s="105">
        <v>0</v>
      </c>
      <c r="F160" s="105">
        <v>0</v>
      </c>
      <c r="G160" s="105">
        <v>0</v>
      </c>
      <c r="H160" s="105">
        <v>0</v>
      </c>
      <c r="I160" s="105">
        <v>0</v>
      </c>
      <c r="J160" s="105">
        <v>0</v>
      </c>
      <c r="K160" s="118">
        <v>0</v>
      </c>
      <c r="L160" s="118">
        <v>0</v>
      </c>
      <c r="M160" s="118">
        <v>0</v>
      </c>
      <c r="N160" s="105">
        <v>0</v>
      </c>
      <c r="O160" s="105">
        <v>0</v>
      </c>
      <c r="P160" s="105">
        <v>0</v>
      </c>
      <c r="Q160" s="105">
        <v>0</v>
      </c>
      <c r="R160" s="105">
        <v>0</v>
      </c>
      <c r="S160" s="105">
        <v>0</v>
      </c>
      <c r="T160" s="118">
        <v>0</v>
      </c>
      <c r="U160" s="118">
        <v>0</v>
      </c>
      <c r="V160" s="118">
        <v>0</v>
      </c>
      <c r="W160" s="105">
        <v>0</v>
      </c>
      <c r="X160" s="105">
        <v>0</v>
      </c>
      <c r="Y160" s="105">
        <v>0</v>
      </c>
      <c r="Z160" s="105">
        <v>0</v>
      </c>
      <c r="AA160" s="105">
        <v>0</v>
      </c>
      <c r="AB160" s="105">
        <v>0</v>
      </c>
      <c r="AC160" s="118">
        <v>0</v>
      </c>
      <c r="AD160" s="118">
        <v>0</v>
      </c>
      <c r="AE160" s="118">
        <v>0</v>
      </c>
      <c r="AF160" s="105">
        <v>0</v>
      </c>
      <c r="AG160" s="105">
        <v>0</v>
      </c>
      <c r="AH160" s="105">
        <v>0</v>
      </c>
      <c r="AI160" s="105">
        <v>0</v>
      </c>
      <c r="AJ160" s="105">
        <v>0</v>
      </c>
      <c r="AK160" s="105">
        <v>0</v>
      </c>
      <c r="AL160" s="118">
        <v>0</v>
      </c>
      <c r="AM160" s="118">
        <v>0</v>
      </c>
      <c r="AN160" s="118">
        <v>0</v>
      </c>
      <c r="AO160" s="105">
        <v>0</v>
      </c>
      <c r="AP160" s="105">
        <v>0</v>
      </c>
      <c r="AQ160" s="105">
        <v>0</v>
      </c>
      <c r="AR160" s="105">
        <v>0</v>
      </c>
      <c r="AS160" s="105">
        <v>0</v>
      </c>
      <c r="AT160" s="105">
        <v>0</v>
      </c>
      <c r="AU160" s="118">
        <v>0</v>
      </c>
      <c r="AV160" s="118">
        <v>0</v>
      </c>
      <c r="AW160" s="118">
        <v>0</v>
      </c>
      <c r="AX160" s="105">
        <v>0</v>
      </c>
      <c r="AY160" s="105">
        <v>0</v>
      </c>
      <c r="AZ160" s="105">
        <v>0</v>
      </c>
      <c r="BA160" s="105">
        <v>0</v>
      </c>
      <c r="BB160" s="105">
        <v>0</v>
      </c>
      <c r="BC160" s="105">
        <v>0</v>
      </c>
      <c r="BD160" s="118">
        <v>0</v>
      </c>
      <c r="BE160" s="118">
        <v>0</v>
      </c>
      <c r="BF160" s="118">
        <v>0</v>
      </c>
      <c r="BG160" s="55">
        <f>E160+N160+W160+AF160+AO160+AX160</f>
        <v>0</v>
      </c>
      <c r="BH160" s="55">
        <f t="shared" si="1372"/>
        <v>0</v>
      </c>
      <c r="BI160" s="55">
        <f t="shared" si="1373"/>
        <v>0</v>
      </c>
      <c r="BJ160" s="55">
        <f t="shared" si="1374"/>
        <v>0</v>
      </c>
      <c r="BK160" s="55">
        <f t="shared" si="1375"/>
        <v>0</v>
      </c>
      <c r="BL160" s="55">
        <f t="shared" si="1376"/>
        <v>0</v>
      </c>
      <c r="BM160" s="116">
        <f t="shared" si="1377"/>
        <v>0</v>
      </c>
    </row>
    <row r="161" spans="1:65" hidden="1" outlineLevel="1" x14ac:dyDescent="0.25">
      <c r="A161" s="95" t="s">
        <v>374</v>
      </c>
      <c r="B161" s="106">
        <f>'1'!B159</f>
        <v>0</v>
      </c>
      <c r="C161" s="103">
        <f>'1'!C159</f>
        <v>0</v>
      </c>
      <c r="D161" s="105">
        <v>0</v>
      </c>
      <c r="E161" s="105">
        <v>0</v>
      </c>
      <c r="F161" s="105">
        <v>0</v>
      </c>
      <c r="G161" s="105">
        <v>0</v>
      </c>
      <c r="H161" s="105">
        <v>0</v>
      </c>
      <c r="I161" s="105">
        <v>0</v>
      </c>
      <c r="J161" s="105">
        <v>0</v>
      </c>
      <c r="K161" s="118">
        <v>0</v>
      </c>
      <c r="L161" s="118">
        <v>0</v>
      </c>
      <c r="M161" s="118">
        <v>0</v>
      </c>
      <c r="N161" s="105">
        <v>0</v>
      </c>
      <c r="O161" s="105">
        <v>0</v>
      </c>
      <c r="P161" s="105">
        <v>0</v>
      </c>
      <c r="Q161" s="105">
        <v>0</v>
      </c>
      <c r="R161" s="105">
        <v>0</v>
      </c>
      <c r="S161" s="105">
        <v>0</v>
      </c>
      <c r="T161" s="118">
        <v>0</v>
      </c>
      <c r="U161" s="118">
        <v>0</v>
      </c>
      <c r="V161" s="118">
        <v>0</v>
      </c>
      <c r="W161" s="105">
        <v>0</v>
      </c>
      <c r="X161" s="105">
        <v>0</v>
      </c>
      <c r="Y161" s="105">
        <v>0</v>
      </c>
      <c r="Z161" s="105">
        <v>0</v>
      </c>
      <c r="AA161" s="105">
        <v>0</v>
      </c>
      <c r="AB161" s="105">
        <v>0</v>
      </c>
      <c r="AC161" s="118">
        <v>0</v>
      </c>
      <c r="AD161" s="118">
        <v>0</v>
      </c>
      <c r="AE161" s="118">
        <v>0</v>
      </c>
      <c r="AF161" s="105">
        <v>0</v>
      </c>
      <c r="AG161" s="105">
        <v>0</v>
      </c>
      <c r="AH161" s="105">
        <v>0</v>
      </c>
      <c r="AI161" s="105">
        <v>0</v>
      </c>
      <c r="AJ161" s="105">
        <v>0</v>
      </c>
      <c r="AK161" s="105">
        <v>0</v>
      </c>
      <c r="AL161" s="118">
        <v>0</v>
      </c>
      <c r="AM161" s="118">
        <v>0</v>
      </c>
      <c r="AN161" s="118">
        <v>0</v>
      </c>
      <c r="AO161" s="105">
        <v>0</v>
      </c>
      <c r="AP161" s="105">
        <v>0</v>
      </c>
      <c r="AQ161" s="105">
        <v>0</v>
      </c>
      <c r="AR161" s="105">
        <v>0</v>
      </c>
      <c r="AS161" s="105">
        <v>0</v>
      </c>
      <c r="AT161" s="105">
        <v>0</v>
      </c>
      <c r="AU161" s="118">
        <v>0</v>
      </c>
      <c r="AV161" s="118">
        <v>0</v>
      </c>
      <c r="AW161" s="118">
        <v>0</v>
      </c>
      <c r="AX161" s="105">
        <v>0</v>
      </c>
      <c r="AY161" s="105">
        <v>0</v>
      </c>
      <c r="AZ161" s="105">
        <v>0</v>
      </c>
      <c r="BA161" s="105">
        <v>0</v>
      </c>
      <c r="BB161" s="105">
        <v>0</v>
      </c>
      <c r="BC161" s="105">
        <v>0</v>
      </c>
      <c r="BD161" s="118">
        <v>0</v>
      </c>
      <c r="BE161" s="118">
        <v>0</v>
      </c>
      <c r="BF161" s="118">
        <v>0</v>
      </c>
      <c r="BG161" s="55"/>
      <c r="BH161" s="55"/>
      <c r="BI161" s="55"/>
      <c r="BJ161" s="55"/>
      <c r="BK161" s="55"/>
      <c r="BL161" s="55"/>
      <c r="BM161" s="116"/>
    </row>
    <row r="162" spans="1:65" hidden="1" outlineLevel="1" x14ac:dyDescent="0.25">
      <c r="A162" s="95" t="s">
        <v>374</v>
      </c>
      <c r="B162" s="106">
        <f>'1'!B160</f>
        <v>0</v>
      </c>
      <c r="C162" s="103">
        <f>'1'!C160</f>
        <v>0</v>
      </c>
      <c r="D162" s="105">
        <v>0</v>
      </c>
      <c r="E162" s="105">
        <v>0</v>
      </c>
      <c r="F162" s="105">
        <v>0</v>
      </c>
      <c r="G162" s="105">
        <v>0</v>
      </c>
      <c r="H162" s="105">
        <v>0</v>
      </c>
      <c r="I162" s="105">
        <v>0</v>
      </c>
      <c r="J162" s="105">
        <v>0</v>
      </c>
      <c r="K162" s="118">
        <v>0</v>
      </c>
      <c r="L162" s="118">
        <v>0</v>
      </c>
      <c r="M162" s="118">
        <v>0</v>
      </c>
      <c r="N162" s="105">
        <v>0</v>
      </c>
      <c r="O162" s="105">
        <v>0</v>
      </c>
      <c r="P162" s="105">
        <v>0</v>
      </c>
      <c r="Q162" s="105">
        <v>0</v>
      </c>
      <c r="R162" s="105">
        <v>0</v>
      </c>
      <c r="S162" s="105">
        <v>0</v>
      </c>
      <c r="T162" s="118">
        <v>0</v>
      </c>
      <c r="U162" s="118">
        <v>0</v>
      </c>
      <c r="V162" s="118">
        <v>0</v>
      </c>
      <c r="W162" s="105">
        <v>0</v>
      </c>
      <c r="X162" s="105">
        <v>0</v>
      </c>
      <c r="Y162" s="105">
        <v>0</v>
      </c>
      <c r="Z162" s="105">
        <v>0</v>
      </c>
      <c r="AA162" s="105">
        <v>0</v>
      </c>
      <c r="AB162" s="105">
        <v>0</v>
      </c>
      <c r="AC162" s="118">
        <v>0</v>
      </c>
      <c r="AD162" s="118">
        <v>0</v>
      </c>
      <c r="AE162" s="118">
        <v>0</v>
      </c>
      <c r="AF162" s="105">
        <v>0</v>
      </c>
      <c r="AG162" s="105">
        <v>0</v>
      </c>
      <c r="AH162" s="105">
        <v>0</v>
      </c>
      <c r="AI162" s="105">
        <v>0</v>
      </c>
      <c r="AJ162" s="105">
        <v>0</v>
      </c>
      <c r="AK162" s="105">
        <v>0</v>
      </c>
      <c r="AL162" s="118">
        <v>0</v>
      </c>
      <c r="AM162" s="118">
        <v>0</v>
      </c>
      <c r="AN162" s="118">
        <v>0</v>
      </c>
      <c r="AO162" s="105">
        <v>0</v>
      </c>
      <c r="AP162" s="105">
        <v>0</v>
      </c>
      <c r="AQ162" s="105">
        <v>0</v>
      </c>
      <c r="AR162" s="105">
        <v>0</v>
      </c>
      <c r="AS162" s="105">
        <v>0</v>
      </c>
      <c r="AT162" s="105">
        <v>0</v>
      </c>
      <c r="AU162" s="118">
        <v>0</v>
      </c>
      <c r="AV162" s="118">
        <v>0</v>
      </c>
      <c r="AW162" s="118">
        <v>0</v>
      </c>
      <c r="AX162" s="105">
        <v>0</v>
      </c>
      <c r="AY162" s="105">
        <v>0</v>
      </c>
      <c r="AZ162" s="105">
        <v>0</v>
      </c>
      <c r="BA162" s="105">
        <v>0</v>
      </c>
      <c r="BB162" s="105">
        <v>0</v>
      </c>
      <c r="BC162" s="105">
        <v>0</v>
      </c>
      <c r="BD162" s="118">
        <v>0</v>
      </c>
      <c r="BE162" s="118">
        <v>0</v>
      </c>
      <c r="BF162" s="118">
        <v>0</v>
      </c>
      <c r="BG162" s="55"/>
      <c r="BH162" s="55"/>
      <c r="BI162" s="55"/>
      <c r="BJ162" s="55"/>
      <c r="BK162" s="55"/>
      <c r="BL162" s="55"/>
      <c r="BM162" s="116"/>
    </row>
    <row r="163" spans="1:65" hidden="1" outlineLevel="1" x14ac:dyDescent="0.25">
      <c r="A163" s="95" t="s">
        <v>374</v>
      </c>
      <c r="B163" s="106">
        <f>'1'!B161</f>
        <v>0</v>
      </c>
      <c r="C163" s="103">
        <f>'1'!C161</f>
        <v>0</v>
      </c>
      <c r="D163" s="105">
        <v>0</v>
      </c>
      <c r="E163" s="105">
        <v>0</v>
      </c>
      <c r="F163" s="105">
        <v>0</v>
      </c>
      <c r="G163" s="105">
        <v>0</v>
      </c>
      <c r="H163" s="105">
        <v>0</v>
      </c>
      <c r="I163" s="105">
        <v>0</v>
      </c>
      <c r="J163" s="105">
        <v>0</v>
      </c>
      <c r="K163" s="118">
        <v>0</v>
      </c>
      <c r="L163" s="118">
        <v>0</v>
      </c>
      <c r="M163" s="118">
        <v>0</v>
      </c>
      <c r="N163" s="105">
        <v>0</v>
      </c>
      <c r="O163" s="105">
        <v>0</v>
      </c>
      <c r="P163" s="105">
        <v>0</v>
      </c>
      <c r="Q163" s="105">
        <v>0</v>
      </c>
      <c r="R163" s="105">
        <v>0</v>
      </c>
      <c r="S163" s="105">
        <v>0</v>
      </c>
      <c r="T163" s="118">
        <v>0</v>
      </c>
      <c r="U163" s="118">
        <v>0</v>
      </c>
      <c r="V163" s="118">
        <v>0</v>
      </c>
      <c r="W163" s="105">
        <v>0</v>
      </c>
      <c r="X163" s="105">
        <v>0</v>
      </c>
      <c r="Y163" s="105">
        <v>0</v>
      </c>
      <c r="Z163" s="105">
        <v>0</v>
      </c>
      <c r="AA163" s="105">
        <v>0</v>
      </c>
      <c r="AB163" s="105">
        <v>0</v>
      </c>
      <c r="AC163" s="118">
        <v>0</v>
      </c>
      <c r="AD163" s="118">
        <v>0</v>
      </c>
      <c r="AE163" s="118">
        <v>0</v>
      </c>
      <c r="AF163" s="105">
        <v>0</v>
      </c>
      <c r="AG163" s="105">
        <v>0</v>
      </c>
      <c r="AH163" s="105">
        <v>0</v>
      </c>
      <c r="AI163" s="105">
        <v>0</v>
      </c>
      <c r="AJ163" s="105">
        <v>0</v>
      </c>
      <c r="AK163" s="105">
        <v>0</v>
      </c>
      <c r="AL163" s="118">
        <v>0</v>
      </c>
      <c r="AM163" s="118">
        <v>0</v>
      </c>
      <c r="AN163" s="118">
        <v>0</v>
      </c>
      <c r="AO163" s="105">
        <v>0</v>
      </c>
      <c r="AP163" s="105">
        <v>0</v>
      </c>
      <c r="AQ163" s="105">
        <v>0</v>
      </c>
      <c r="AR163" s="105">
        <v>0</v>
      </c>
      <c r="AS163" s="105">
        <v>0</v>
      </c>
      <c r="AT163" s="105">
        <v>0</v>
      </c>
      <c r="AU163" s="118">
        <v>0</v>
      </c>
      <c r="AV163" s="118">
        <v>0</v>
      </c>
      <c r="AW163" s="118">
        <v>0</v>
      </c>
      <c r="AX163" s="105">
        <v>0</v>
      </c>
      <c r="AY163" s="105">
        <v>0</v>
      </c>
      <c r="AZ163" s="105">
        <v>0</v>
      </c>
      <c r="BA163" s="105">
        <v>0</v>
      </c>
      <c r="BB163" s="105">
        <v>0</v>
      </c>
      <c r="BC163" s="105">
        <v>0</v>
      </c>
      <c r="BD163" s="118">
        <v>0</v>
      </c>
      <c r="BE163" s="118">
        <v>0</v>
      </c>
      <c r="BF163" s="118">
        <v>0</v>
      </c>
      <c r="BG163" s="55"/>
      <c r="BH163" s="55"/>
      <c r="BI163" s="55"/>
      <c r="BJ163" s="55"/>
      <c r="BK163" s="55"/>
      <c r="BL163" s="55"/>
      <c r="BM163" s="116"/>
    </row>
    <row r="164" spans="1:65" hidden="1" outlineLevel="1" x14ac:dyDescent="0.25">
      <c r="A164" s="95" t="s">
        <v>374</v>
      </c>
      <c r="B164" s="106">
        <f>'1'!B162</f>
        <v>0</v>
      </c>
      <c r="C164" s="103">
        <f>'1'!C162</f>
        <v>0</v>
      </c>
      <c r="D164" s="105">
        <v>0</v>
      </c>
      <c r="E164" s="105">
        <v>0</v>
      </c>
      <c r="F164" s="105">
        <v>0</v>
      </c>
      <c r="G164" s="105">
        <v>0</v>
      </c>
      <c r="H164" s="105">
        <v>0</v>
      </c>
      <c r="I164" s="105">
        <v>0</v>
      </c>
      <c r="J164" s="105">
        <v>0</v>
      </c>
      <c r="K164" s="118">
        <v>0</v>
      </c>
      <c r="L164" s="118">
        <v>0</v>
      </c>
      <c r="M164" s="118">
        <v>0</v>
      </c>
      <c r="N164" s="105">
        <v>0</v>
      </c>
      <c r="O164" s="105">
        <v>0</v>
      </c>
      <c r="P164" s="105">
        <v>0</v>
      </c>
      <c r="Q164" s="105">
        <v>0</v>
      </c>
      <c r="R164" s="105">
        <v>0</v>
      </c>
      <c r="S164" s="105">
        <v>0</v>
      </c>
      <c r="T164" s="118">
        <v>0</v>
      </c>
      <c r="U164" s="118">
        <v>0</v>
      </c>
      <c r="V164" s="118">
        <v>0</v>
      </c>
      <c r="W164" s="105">
        <v>0</v>
      </c>
      <c r="X164" s="105">
        <v>0</v>
      </c>
      <c r="Y164" s="105">
        <v>0</v>
      </c>
      <c r="Z164" s="105">
        <v>0</v>
      </c>
      <c r="AA164" s="105">
        <v>0</v>
      </c>
      <c r="AB164" s="105">
        <v>0</v>
      </c>
      <c r="AC164" s="118">
        <v>0</v>
      </c>
      <c r="AD164" s="118">
        <v>0</v>
      </c>
      <c r="AE164" s="118">
        <v>0</v>
      </c>
      <c r="AF164" s="105">
        <v>0</v>
      </c>
      <c r="AG164" s="105">
        <v>0</v>
      </c>
      <c r="AH164" s="105">
        <v>0</v>
      </c>
      <c r="AI164" s="105">
        <v>0</v>
      </c>
      <c r="AJ164" s="105">
        <v>0</v>
      </c>
      <c r="AK164" s="105">
        <v>0</v>
      </c>
      <c r="AL164" s="118">
        <v>0</v>
      </c>
      <c r="AM164" s="118">
        <v>0</v>
      </c>
      <c r="AN164" s="118">
        <v>0</v>
      </c>
      <c r="AO164" s="105">
        <v>0</v>
      </c>
      <c r="AP164" s="105">
        <v>0</v>
      </c>
      <c r="AQ164" s="105">
        <v>0</v>
      </c>
      <c r="AR164" s="105">
        <v>0</v>
      </c>
      <c r="AS164" s="105">
        <v>0</v>
      </c>
      <c r="AT164" s="105">
        <v>0</v>
      </c>
      <c r="AU164" s="118">
        <v>0</v>
      </c>
      <c r="AV164" s="118">
        <v>0</v>
      </c>
      <c r="AW164" s="118">
        <v>0</v>
      </c>
      <c r="AX164" s="105">
        <v>0</v>
      </c>
      <c r="AY164" s="105">
        <v>0</v>
      </c>
      <c r="AZ164" s="105">
        <v>0</v>
      </c>
      <c r="BA164" s="105">
        <v>0</v>
      </c>
      <c r="BB164" s="105">
        <v>0</v>
      </c>
      <c r="BC164" s="105">
        <v>0</v>
      </c>
      <c r="BD164" s="118">
        <v>0</v>
      </c>
      <c r="BE164" s="118">
        <v>0</v>
      </c>
      <c r="BF164" s="118">
        <v>0</v>
      </c>
      <c r="BG164" s="55"/>
      <c r="BH164" s="55"/>
      <c r="BI164" s="55"/>
      <c r="BJ164" s="55"/>
      <c r="BK164" s="55"/>
      <c r="BL164" s="55"/>
      <c r="BM164" s="116"/>
    </row>
    <row r="165" spans="1:65" hidden="1" outlineLevel="1" x14ac:dyDescent="0.25">
      <c r="A165" s="95" t="s">
        <v>374</v>
      </c>
      <c r="B165" s="106">
        <f>'1'!B163</f>
        <v>0</v>
      </c>
      <c r="C165" s="103">
        <f>'1'!C163</f>
        <v>0</v>
      </c>
      <c r="D165" s="105">
        <v>0</v>
      </c>
      <c r="E165" s="105">
        <v>0</v>
      </c>
      <c r="F165" s="105">
        <v>0</v>
      </c>
      <c r="G165" s="105">
        <v>0</v>
      </c>
      <c r="H165" s="105">
        <v>0</v>
      </c>
      <c r="I165" s="105">
        <v>0</v>
      </c>
      <c r="J165" s="105">
        <v>0</v>
      </c>
      <c r="K165" s="118">
        <v>0</v>
      </c>
      <c r="L165" s="118">
        <v>0</v>
      </c>
      <c r="M165" s="118">
        <v>0</v>
      </c>
      <c r="N165" s="105">
        <v>0</v>
      </c>
      <c r="O165" s="105">
        <v>0</v>
      </c>
      <c r="P165" s="105">
        <v>0</v>
      </c>
      <c r="Q165" s="105">
        <v>0</v>
      </c>
      <c r="R165" s="105">
        <v>0</v>
      </c>
      <c r="S165" s="105">
        <v>0</v>
      </c>
      <c r="T165" s="118">
        <v>0</v>
      </c>
      <c r="U165" s="118">
        <v>0</v>
      </c>
      <c r="V165" s="118">
        <v>0</v>
      </c>
      <c r="W165" s="105">
        <v>0</v>
      </c>
      <c r="X165" s="105">
        <v>0</v>
      </c>
      <c r="Y165" s="105">
        <v>0</v>
      </c>
      <c r="Z165" s="105">
        <v>0</v>
      </c>
      <c r="AA165" s="105">
        <v>0</v>
      </c>
      <c r="AB165" s="105">
        <v>0</v>
      </c>
      <c r="AC165" s="118">
        <v>0</v>
      </c>
      <c r="AD165" s="118">
        <v>0</v>
      </c>
      <c r="AE165" s="118">
        <v>0</v>
      </c>
      <c r="AF165" s="105">
        <v>0</v>
      </c>
      <c r="AG165" s="105">
        <v>0</v>
      </c>
      <c r="AH165" s="105">
        <v>0</v>
      </c>
      <c r="AI165" s="105">
        <v>0</v>
      </c>
      <c r="AJ165" s="105">
        <v>0</v>
      </c>
      <c r="AK165" s="105">
        <v>0</v>
      </c>
      <c r="AL165" s="118">
        <v>0</v>
      </c>
      <c r="AM165" s="118">
        <v>0</v>
      </c>
      <c r="AN165" s="118">
        <v>0</v>
      </c>
      <c r="AO165" s="105">
        <v>0</v>
      </c>
      <c r="AP165" s="105">
        <v>0</v>
      </c>
      <c r="AQ165" s="105">
        <v>0</v>
      </c>
      <c r="AR165" s="105">
        <v>0</v>
      </c>
      <c r="AS165" s="105">
        <v>0</v>
      </c>
      <c r="AT165" s="105">
        <v>0</v>
      </c>
      <c r="AU165" s="118">
        <v>0</v>
      </c>
      <c r="AV165" s="118">
        <v>0</v>
      </c>
      <c r="AW165" s="118">
        <v>0</v>
      </c>
      <c r="AX165" s="105">
        <v>0</v>
      </c>
      <c r="AY165" s="105">
        <v>0</v>
      </c>
      <c r="AZ165" s="105">
        <v>0</v>
      </c>
      <c r="BA165" s="105">
        <v>0</v>
      </c>
      <c r="BB165" s="105">
        <v>0</v>
      </c>
      <c r="BC165" s="105">
        <v>0</v>
      </c>
      <c r="BD165" s="118">
        <v>0</v>
      </c>
      <c r="BE165" s="118">
        <v>0</v>
      </c>
      <c r="BF165" s="118">
        <v>0</v>
      </c>
      <c r="BG165" s="55"/>
      <c r="BH165" s="55"/>
      <c r="BI165" s="55"/>
      <c r="BJ165" s="55"/>
      <c r="BK165" s="55"/>
      <c r="BL165" s="55"/>
      <c r="BM165" s="116"/>
    </row>
    <row r="166" spans="1:65" hidden="1" outlineLevel="1" x14ac:dyDescent="0.25">
      <c r="A166" s="95" t="s">
        <v>374</v>
      </c>
      <c r="B166" s="106">
        <f>'1'!B164</f>
        <v>0</v>
      </c>
      <c r="C166" s="103">
        <f>'1'!C164</f>
        <v>0</v>
      </c>
      <c r="D166" s="105">
        <v>0</v>
      </c>
      <c r="E166" s="105">
        <v>0</v>
      </c>
      <c r="F166" s="105">
        <v>0</v>
      </c>
      <c r="G166" s="105">
        <v>0</v>
      </c>
      <c r="H166" s="105">
        <v>0</v>
      </c>
      <c r="I166" s="105">
        <v>0</v>
      </c>
      <c r="J166" s="105">
        <v>0</v>
      </c>
      <c r="K166" s="118">
        <v>0</v>
      </c>
      <c r="L166" s="118">
        <v>0</v>
      </c>
      <c r="M166" s="118">
        <v>0</v>
      </c>
      <c r="N166" s="105">
        <v>0</v>
      </c>
      <c r="O166" s="105">
        <v>0</v>
      </c>
      <c r="P166" s="105">
        <v>0</v>
      </c>
      <c r="Q166" s="105">
        <v>0</v>
      </c>
      <c r="R166" s="105">
        <v>0</v>
      </c>
      <c r="S166" s="105">
        <v>0</v>
      </c>
      <c r="T166" s="118">
        <v>0</v>
      </c>
      <c r="U166" s="118">
        <v>0</v>
      </c>
      <c r="V166" s="118">
        <v>0</v>
      </c>
      <c r="W166" s="105">
        <v>0</v>
      </c>
      <c r="X166" s="105">
        <v>0</v>
      </c>
      <c r="Y166" s="105">
        <v>0</v>
      </c>
      <c r="Z166" s="105">
        <v>0</v>
      </c>
      <c r="AA166" s="105">
        <v>0</v>
      </c>
      <c r="AB166" s="105">
        <v>0</v>
      </c>
      <c r="AC166" s="118">
        <v>0</v>
      </c>
      <c r="AD166" s="118">
        <v>0</v>
      </c>
      <c r="AE166" s="118">
        <v>0</v>
      </c>
      <c r="AF166" s="105">
        <v>0</v>
      </c>
      <c r="AG166" s="105">
        <v>0</v>
      </c>
      <c r="AH166" s="105">
        <v>0</v>
      </c>
      <c r="AI166" s="105">
        <v>0</v>
      </c>
      <c r="AJ166" s="105">
        <v>0</v>
      </c>
      <c r="AK166" s="105">
        <v>0</v>
      </c>
      <c r="AL166" s="118">
        <v>0</v>
      </c>
      <c r="AM166" s="118">
        <v>0</v>
      </c>
      <c r="AN166" s="118">
        <v>0</v>
      </c>
      <c r="AO166" s="105">
        <v>0</v>
      </c>
      <c r="AP166" s="105">
        <v>0</v>
      </c>
      <c r="AQ166" s="105">
        <v>0</v>
      </c>
      <c r="AR166" s="105">
        <v>0</v>
      </c>
      <c r="AS166" s="105">
        <v>0</v>
      </c>
      <c r="AT166" s="105">
        <v>0</v>
      </c>
      <c r="AU166" s="118">
        <v>0</v>
      </c>
      <c r="AV166" s="118">
        <v>0</v>
      </c>
      <c r="AW166" s="118">
        <v>0</v>
      </c>
      <c r="AX166" s="105">
        <v>0</v>
      </c>
      <c r="AY166" s="105">
        <v>0</v>
      </c>
      <c r="AZ166" s="105">
        <v>0</v>
      </c>
      <c r="BA166" s="105">
        <v>0</v>
      </c>
      <c r="BB166" s="105">
        <v>0</v>
      </c>
      <c r="BC166" s="105">
        <v>0</v>
      </c>
      <c r="BD166" s="118">
        <v>0</v>
      </c>
      <c r="BE166" s="118">
        <v>0</v>
      </c>
      <c r="BF166" s="118">
        <v>0</v>
      </c>
      <c r="BG166" s="55"/>
      <c r="BH166" s="55"/>
      <c r="BI166" s="55"/>
      <c r="BJ166" s="55"/>
      <c r="BK166" s="55"/>
      <c r="BL166" s="55"/>
      <c r="BM166" s="116"/>
    </row>
    <row r="167" spans="1:65" hidden="1" outlineLevel="1" x14ac:dyDescent="0.25">
      <c r="A167" s="95" t="s">
        <v>374</v>
      </c>
      <c r="B167" s="106">
        <f>'1'!B165</f>
        <v>0</v>
      </c>
      <c r="C167" s="103">
        <f>'1'!C165</f>
        <v>0</v>
      </c>
      <c r="D167" s="105">
        <v>0</v>
      </c>
      <c r="E167" s="105">
        <v>0</v>
      </c>
      <c r="F167" s="105">
        <v>0</v>
      </c>
      <c r="G167" s="105">
        <v>0</v>
      </c>
      <c r="H167" s="105">
        <v>0</v>
      </c>
      <c r="I167" s="105">
        <v>0</v>
      </c>
      <c r="J167" s="105">
        <v>0</v>
      </c>
      <c r="K167" s="118">
        <v>0</v>
      </c>
      <c r="L167" s="118">
        <v>0</v>
      </c>
      <c r="M167" s="118">
        <v>0</v>
      </c>
      <c r="N167" s="105">
        <v>0</v>
      </c>
      <c r="O167" s="105">
        <v>0</v>
      </c>
      <c r="P167" s="105">
        <v>0</v>
      </c>
      <c r="Q167" s="105">
        <v>0</v>
      </c>
      <c r="R167" s="105">
        <v>0</v>
      </c>
      <c r="S167" s="105">
        <v>0</v>
      </c>
      <c r="T167" s="118">
        <v>0</v>
      </c>
      <c r="U167" s="118">
        <v>0</v>
      </c>
      <c r="V167" s="118">
        <v>0</v>
      </c>
      <c r="W167" s="105">
        <v>0</v>
      </c>
      <c r="X167" s="105">
        <v>0</v>
      </c>
      <c r="Y167" s="105">
        <v>0</v>
      </c>
      <c r="Z167" s="105">
        <v>0</v>
      </c>
      <c r="AA167" s="105">
        <v>0</v>
      </c>
      <c r="AB167" s="105">
        <v>0</v>
      </c>
      <c r="AC167" s="118">
        <v>0</v>
      </c>
      <c r="AD167" s="118">
        <v>0</v>
      </c>
      <c r="AE167" s="118">
        <v>0</v>
      </c>
      <c r="AF167" s="105">
        <v>0</v>
      </c>
      <c r="AG167" s="105">
        <v>0</v>
      </c>
      <c r="AH167" s="105">
        <v>0</v>
      </c>
      <c r="AI167" s="105">
        <v>0</v>
      </c>
      <c r="AJ167" s="105">
        <v>0</v>
      </c>
      <c r="AK167" s="105">
        <v>0</v>
      </c>
      <c r="AL167" s="118">
        <v>0</v>
      </c>
      <c r="AM167" s="118">
        <v>0</v>
      </c>
      <c r="AN167" s="118">
        <v>0</v>
      </c>
      <c r="AO167" s="105">
        <v>0</v>
      </c>
      <c r="AP167" s="105">
        <v>0</v>
      </c>
      <c r="AQ167" s="105">
        <v>0</v>
      </c>
      <c r="AR167" s="105">
        <v>0</v>
      </c>
      <c r="AS167" s="105">
        <v>0</v>
      </c>
      <c r="AT167" s="105">
        <v>0</v>
      </c>
      <c r="AU167" s="118">
        <v>0</v>
      </c>
      <c r="AV167" s="118">
        <v>0</v>
      </c>
      <c r="AW167" s="118">
        <v>0</v>
      </c>
      <c r="AX167" s="105">
        <v>0</v>
      </c>
      <c r="AY167" s="105">
        <v>0</v>
      </c>
      <c r="AZ167" s="105">
        <v>0</v>
      </c>
      <c r="BA167" s="105">
        <v>0</v>
      </c>
      <c r="BB167" s="105">
        <v>0</v>
      </c>
      <c r="BC167" s="105">
        <v>0</v>
      </c>
      <c r="BD167" s="118">
        <v>0</v>
      </c>
      <c r="BE167" s="118">
        <v>0</v>
      </c>
      <c r="BF167" s="118">
        <v>0</v>
      </c>
      <c r="BG167" s="55"/>
      <c r="BH167" s="55"/>
      <c r="BI167" s="55"/>
      <c r="BJ167" s="55"/>
      <c r="BK167" s="55"/>
      <c r="BL167" s="55"/>
      <c r="BM167" s="116"/>
    </row>
    <row r="168" spans="1:65" ht="31.5" collapsed="1" x14ac:dyDescent="0.25">
      <c r="A168" s="48" t="s">
        <v>171</v>
      </c>
      <c r="B168" s="33" t="s">
        <v>376</v>
      </c>
      <c r="C168" s="49" t="s">
        <v>330</v>
      </c>
      <c r="D168" s="104">
        <f>D169+D173+D177+D181+D185+D189+D193+D197</f>
        <v>0</v>
      </c>
      <c r="E168" s="104">
        <f t="shared" ref="E168" si="1379">E169+E173+E177+E181+E185+E189+E193+E197</f>
        <v>0</v>
      </c>
      <c r="F168" s="104">
        <f t="shared" ref="F168" si="1380">F169+F173+F177+F181+F185+F189+F193+F197</f>
        <v>0</v>
      </c>
      <c r="G168" s="104">
        <f t="shared" ref="G168" si="1381">G169+G173+G177+G181+G185+G189+G193+G197</f>
        <v>0</v>
      </c>
      <c r="H168" s="104">
        <f t="shared" ref="H168" si="1382">H169+H173+H177+H181+H185+H189+H193+H197</f>
        <v>0</v>
      </c>
      <c r="I168" s="104">
        <f t="shared" ref="I168" si="1383">I169+I173+I177+I181+I185+I189+I193+I197</f>
        <v>0</v>
      </c>
      <c r="J168" s="104">
        <f t="shared" ref="J168" si="1384">J169+J173+J177+J181+J185+J189+J193+J197</f>
        <v>0</v>
      </c>
      <c r="K168" s="117">
        <f t="shared" ref="K168" si="1385">K169+K173+K177+K181+K185+K189+K193+K197</f>
        <v>0</v>
      </c>
      <c r="L168" s="117">
        <f t="shared" ref="L168" si="1386">L169+L173+L177+L181+L185+L189+L193+L197</f>
        <v>0</v>
      </c>
      <c r="M168" s="117">
        <f t="shared" ref="M168" si="1387">M169+M173+M177+M181+M185+M189+M193+M197</f>
        <v>0</v>
      </c>
      <c r="N168" s="104">
        <f t="shared" ref="N168" si="1388">N169+N173+N177+N181+N185+N189+N193+N197</f>
        <v>0</v>
      </c>
      <c r="O168" s="104">
        <f t="shared" ref="O168" si="1389">O169+O173+O177+O181+O185+O189+O193+O197</f>
        <v>0</v>
      </c>
      <c r="P168" s="104">
        <f t="shared" ref="P168" si="1390">P169+P173+P177+P181+P185+P189+P193+P197</f>
        <v>0</v>
      </c>
      <c r="Q168" s="104">
        <f t="shared" ref="Q168" si="1391">Q169+Q173+Q177+Q181+Q185+Q189+Q193+Q197</f>
        <v>0</v>
      </c>
      <c r="R168" s="104">
        <f t="shared" ref="R168" si="1392">R169+R173+R177+R181+R185+R189+R193+R197</f>
        <v>0</v>
      </c>
      <c r="S168" s="104">
        <f t="shared" ref="S168" si="1393">S169+S173+S177+S181+S185+S189+S193+S197</f>
        <v>0</v>
      </c>
      <c r="T168" s="117">
        <f t="shared" ref="T168" si="1394">T169+T173+T177+T181+T185+T189+T193+T197</f>
        <v>0</v>
      </c>
      <c r="U168" s="117">
        <f t="shared" ref="U168" si="1395">U169+U173+U177+U181+U185+U189+U193+U197</f>
        <v>0</v>
      </c>
      <c r="V168" s="117">
        <f t="shared" ref="V168" si="1396">V169+V173+V177+V181+V185+V189+V193+V197</f>
        <v>0</v>
      </c>
      <c r="W168" s="104">
        <f t="shared" ref="W168" si="1397">W169+W173+W177+W181+W185+W189+W193+W197</f>
        <v>0</v>
      </c>
      <c r="X168" s="104">
        <f t="shared" ref="X168" si="1398">X169+X173+X177+X181+X185+X189+X193+X197</f>
        <v>0</v>
      </c>
      <c r="Y168" s="104">
        <f t="shared" ref="Y168" si="1399">Y169+Y173+Y177+Y181+Y185+Y189+Y193+Y197</f>
        <v>0</v>
      </c>
      <c r="Z168" s="104">
        <f t="shared" ref="Z168" si="1400">Z169+Z173+Z177+Z181+Z185+Z189+Z193+Z197</f>
        <v>0</v>
      </c>
      <c r="AA168" s="104">
        <f t="shared" ref="AA168" si="1401">AA169+AA173+AA177+AA181+AA185+AA189+AA193+AA197</f>
        <v>0</v>
      </c>
      <c r="AB168" s="104">
        <f t="shared" ref="AB168" si="1402">AB169+AB173+AB177+AB181+AB185+AB189+AB193+AB197</f>
        <v>0</v>
      </c>
      <c r="AC168" s="117">
        <f t="shared" ref="AC168" si="1403">AC169+AC173+AC177+AC181+AC185+AC189+AC193+AC197</f>
        <v>0</v>
      </c>
      <c r="AD168" s="117">
        <f t="shared" ref="AD168" si="1404">AD169+AD173+AD177+AD181+AD185+AD189+AD193+AD197</f>
        <v>0</v>
      </c>
      <c r="AE168" s="117">
        <f t="shared" ref="AE168" si="1405">AE169+AE173+AE177+AE181+AE185+AE189+AE193+AE197</f>
        <v>0</v>
      </c>
      <c r="AF168" s="104">
        <f t="shared" ref="AF168" si="1406">AF169+AF173+AF177+AF181+AF185+AF189+AF193+AF197</f>
        <v>0</v>
      </c>
      <c r="AG168" s="104">
        <f t="shared" ref="AG168" si="1407">AG169+AG173+AG177+AG181+AG185+AG189+AG193+AG197</f>
        <v>0</v>
      </c>
      <c r="AH168" s="104">
        <f t="shared" ref="AH168" si="1408">AH169+AH173+AH177+AH181+AH185+AH189+AH193+AH197</f>
        <v>0</v>
      </c>
      <c r="AI168" s="104">
        <f t="shared" ref="AI168" si="1409">AI169+AI173+AI177+AI181+AI185+AI189+AI193+AI197</f>
        <v>0</v>
      </c>
      <c r="AJ168" s="104">
        <f t="shared" ref="AJ168" si="1410">AJ169+AJ173+AJ177+AJ181+AJ185+AJ189+AJ193+AJ197</f>
        <v>0</v>
      </c>
      <c r="AK168" s="104">
        <f t="shared" ref="AK168" si="1411">AK169+AK173+AK177+AK181+AK185+AK189+AK193+AK197</f>
        <v>0</v>
      </c>
      <c r="AL168" s="117">
        <f t="shared" ref="AL168" si="1412">AL169+AL173+AL177+AL181+AL185+AL189+AL193+AL197</f>
        <v>0</v>
      </c>
      <c r="AM168" s="117">
        <f t="shared" ref="AM168" si="1413">AM169+AM173+AM177+AM181+AM185+AM189+AM193+AM197</f>
        <v>0</v>
      </c>
      <c r="AN168" s="117">
        <f t="shared" ref="AN168" si="1414">AN169+AN173+AN177+AN181+AN185+AN189+AN193+AN197</f>
        <v>0</v>
      </c>
      <c r="AO168" s="104">
        <f t="shared" ref="AO168" si="1415">AO169+AO173+AO177+AO181+AO185+AO189+AO193+AO197</f>
        <v>0</v>
      </c>
      <c r="AP168" s="104">
        <f t="shared" ref="AP168" si="1416">AP169+AP173+AP177+AP181+AP185+AP189+AP193+AP197</f>
        <v>0</v>
      </c>
      <c r="AQ168" s="104">
        <f t="shared" ref="AQ168" si="1417">AQ169+AQ173+AQ177+AQ181+AQ185+AQ189+AQ193+AQ197</f>
        <v>0</v>
      </c>
      <c r="AR168" s="104">
        <f t="shared" ref="AR168" si="1418">AR169+AR173+AR177+AR181+AR185+AR189+AR193+AR197</f>
        <v>0</v>
      </c>
      <c r="AS168" s="104">
        <f t="shared" ref="AS168" si="1419">AS169+AS173+AS177+AS181+AS185+AS189+AS193+AS197</f>
        <v>0</v>
      </c>
      <c r="AT168" s="104">
        <f t="shared" ref="AT168" si="1420">AT169+AT173+AT177+AT181+AT185+AT189+AT193+AT197</f>
        <v>0</v>
      </c>
      <c r="AU168" s="117">
        <f t="shared" ref="AU168" si="1421">AU169+AU173+AU177+AU181+AU185+AU189+AU193+AU197</f>
        <v>0</v>
      </c>
      <c r="AV168" s="117">
        <f t="shared" ref="AV168" si="1422">AV169+AV173+AV177+AV181+AV185+AV189+AV193+AV197</f>
        <v>0</v>
      </c>
      <c r="AW168" s="117">
        <f t="shared" ref="AW168" si="1423">AW169+AW173+AW177+AW181+AW185+AW189+AW193+AW197</f>
        <v>0</v>
      </c>
      <c r="AX168" s="104">
        <f t="shared" ref="AX168" si="1424">AX169+AX173+AX177+AX181+AX185+AX189+AX193+AX197</f>
        <v>0</v>
      </c>
      <c r="AY168" s="104">
        <f t="shared" ref="AY168" si="1425">AY169+AY173+AY177+AY181+AY185+AY189+AY193+AY197</f>
        <v>0</v>
      </c>
      <c r="AZ168" s="104">
        <f t="shared" ref="AZ168" si="1426">AZ169+AZ173+AZ177+AZ181+AZ185+AZ189+AZ193+AZ197</f>
        <v>0</v>
      </c>
      <c r="BA168" s="104">
        <f t="shared" ref="BA168" si="1427">BA169+BA173+BA177+BA181+BA185+BA189+BA193+BA197</f>
        <v>0</v>
      </c>
      <c r="BB168" s="104">
        <f t="shared" ref="BB168" si="1428">BB169+BB173+BB177+BB181+BB185+BB189+BB193+BB197</f>
        <v>0</v>
      </c>
      <c r="BC168" s="104">
        <f t="shared" ref="BC168" si="1429">BC169+BC173+BC177+BC181+BC185+BC189+BC193+BC197</f>
        <v>0</v>
      </c>
      <c r="BD168" s="117">
        <f t="shared" ref="BD168" si="1430">BD169+BD173+BD177+BD181+BD185+BD189+BD193+BD197</f>
        <v>0</v>
      </c>
      <c r="BE168" s="117">
        <f t="shared" ref="BE168" si="1431">BE169+BE173+BE177+BE181+BE185+BE189+BE193+BE197</f>
        <v>0</v>
      </c>
      <c r="BF168" s="117">
        <f t="shared" ref="BF168" si="1432">BF169+BF173+BF177+BF181+BF185+BF189+BF193+BF197</f>
        <v>0</v>
      </c>
      <c r="BG168" s="104">
        <f t="shared" ref="BG168" si="1433">BG169+BG173+BG177+BG181+BG185+BG189+BG193+BG197</f>
        <v>0</v>
      </c>
      <c r="BH168" s="104">
        <f t="shared" ref="BH168" si="1434">BH169+BH173+BH177+BH181+BH185+BH189+BH193+BH197</f>
        <v>0</v>
      </c>
      <c r="BI168" s="104">
        <f t="shared" ref="BI168" si="1435">BI169+BI173+BI177+BI181+BI185+BI189+BI193+BI197</f>
        <v>0</v>
      </c>
      <c r="BJ168" s="104">
        <f t="shared" ref="BJ168" si="1436">BJ169+BJ173+BJ177+BJ181+BJ185+BJ189+BJ193+BJ197</f>
        <v>0</v>
      </c>
      <c r="BK168" s="104">
        <f t="shared" ref="BK168" si="1437">BK169+BK173+BK177+BK181+BK185+BK189+BK193+BK197</f>
        <v>0</v>
      </c>
      <c r="BL168" s="104">
        <f t="shared" ref="BL168" si="1438">BL169+BL173+BL177+BL181+BL185+BL189+BL193+BL197</f>
        <v>0</v>
      </c>
      <c r="BM168" s="117">
        <f t="shared" ref="BM168" si="1439">BM169+BM173+BM177+BM181+BM185+BM189+BM193+BM197</f>
        <v>0</v>
      </c>
    </row>
    <row r="169" spans="1:65" ht="31.5" x14ac:dyDescent="0.25">
      <c r="A169" s="48" t="s">
        <v>172</v>
      </c>
      <c r="B169" s="33" t="s">
        <v>377</v>
      </c>
      <c r="C169" s="49" t="s">
        <v>330</v>
      </c>
      <c r="D169" s="104">
        <f>SUM(D170:D172)</f>
        <v>0</v>
      </c>
      <c r="E169" s="104">
        <f t="shared" ref="E169" si="1440">SUM(E170:E172)</f>
        <v>0</v>
      </c>
      <c r="F169" s="104">
        <f t="shared" ref="F169" si="1441">SUM(F170:F172)</f>
        <v>0</v>
      </c>
      <c r="G169" s="104">
        <f t="shared" ref="G169" si="1442">SUM(G170:G172)</f>
        <v>0</v>
      </c>
      <c r="H169" s="104">
        <f t="shared" ref="H169" si="1443">SUM(H170:H172)</f>
        <v>0</v>
      </c>
      <c r="I169" s="104">
        <f t="shared" ref="I169" si="1444">SUM(I170:I172)</f>
        <v>0</v>
      </c>
      <c r="J169" s="104">
        <f t="shared" ref="J169" si="1445">SUM(J170:J172)</f>
        <v>0</v>
      </c>
      <c r="K169" s="117">
        <f t="shared" ref="K169" si="1446">SUM(K170:K172)</f>
        <v>0</v>
      </c>
      <c r="L169" s="117">
        <f t="shared" ref="L169" si="1447">SUM(L170:L172)</f>
        <v>0</v>
      </c>
      <c r="M169" s="117">
        <f t="shared" ref="M169" si="1448">SUM(M170:M172)</f>
        <v>0</v>
      </c>
      <c r="N169" s="104">
        <f t="shared" ref="N169" si="1449">SUM(N170:N172)</f>
        <v>0</v>
      </c>
      <c r="O169" s="104">
        <f t="shared" ref="O169" si="1450">SUM(O170:O172)</f>
        <v>0</v>
      </c>
      <c r="P169" s="104">
        <f t="shared" ref="P169" si="1451">SUM(P170:P172)</f>
        <v>0</v>
      </c>
      <c r="Q169" s="104">
        <f t="shared" ref="Q169" si="1452">SUM(Q170:Q172)</f>
        <v>0</v>
      </c>
      <c r="R169" s="104">
        <f t="shared" ref="R169" si="1453">SUM(R170:R172)</f>
        <v>0</v>
      </c>
      <c r="S169" s="104">
        <f t="shared" ref="S169" si="1454">SUM(S170:S172)</f>
        <v>0</v>
      </c>
      <c r="T169" s="117">
        <f t="shared" ref="T169" si="1455">SUM(T170:T172)</f>
        <v>0</v>
      </c>
      <c r="U169" s="117">
        <f t="shared" ref="U169" si="1456">SUM(U170:U172)</f>
        <v>0</v>
      </c>
      <c r="V169" s="117">
        <f t="shared" ref="V169" si="1457">SUM(V170:V172)</f>
        <v>0</v>
      </c>
      <c r="W169" s="104">
        <f t="shared" ref="W169" si="1458">SUM(W170:W172)</f>
        <v>0</v>
      </c>
      <c r="X169" s="104">
        <f t="shared" ref="X169" si="1459">SUM(X170:X172)</f>
        <v>0</v>
      </c>
      <c r="Y169" s="104">
        <f t="shared" ref="Y169" si="1460">SUM(Y170:Y172)</f>
        <v>0</v>
      </c>
      <c r="Z169" s="104">
        <f t="shared" ref="Z169" si="1461">SUM(Z170:Z172)</f>
        <v>0</v>
      </c>
      <c r="AA169" s="104">
        <f t="shared" ref="AA169" si="1462">SUM(AA170:AA172)</f>
        <v>0</v>
      </c>
      <c r="AB169" s="104">
        <f t="shared" ref="AB169" si="1463">SUM(AB170:AB172)</f>
        <v>0</v>
      </c>
      <c r="AC169" s="117">
        <f t="shared" ref="AC169" si="1464">SUM(AC170:AC172)</f>
        <v>0</v>
      </c>
      <c r="AD169" s="117">
        <f t="shared" ref="AD169" si="1465">SUM(AD170:AD172)</f>
        <v>0</v>
      </c>
      <c r="AE169" s="117">
        <f t="shared" ref="AE169" si="1466">SUM(AE170:AE172)</f>
        <v>0</v>
      </c>
      <c r="AF169" s="104">
        <f t="shared" ref="AF169" si="1467">SUM(AF170:AF172)</f>
        <v>0</v>
      </c>
      <c r="AG169" s="104">
        <f t="shared" ref="AG169" si="1468">SUM(AG170:AG172)</f>
        <v>0</v>
      </c>
      <c r="AH169" s="104">
        <f t="shared" ref="AH169" si="1469">SUM(AH170:AH172)</f>
        <v>0</v>
      </c>
      <c r="AI169" s="104">
        <f t="shared" ref="AI169" si="1470">SUM(AI170:AI172)</f>
        <v>0</v>
      </c>
      <c r="AJ169" s="104">
        <f t="shared" ref="AJ169" si="1471">SUM(AJ170:AJ172)</f>
        <v>0</v>
      </c>
      <c r="AK169" s="104">
        <f t="shared" ref="AK169" si="1472">SUM(AK170:AK172)</f>
        <v>0</v>
      </c>
      <c r="AL169" s="117">
        <f t="shared" ref="AL169" si="1473">SUM(AL170:AL172)</f>
        <v>0</v>
      </c>
      <c r="AM169" s="117">
        <f t="shared" ref="AM169" si="1474">SUM(AM170:AM172)</f>
        <v>0</v>
      </c>
      <c r="AN169" s="117">
        <f t="shared" ref="AN169" si="1475">SUM(AN170:AN172)</f>
        <v>0</v>
      </c>
      <c r="AO169" s="104">
        <f t="shared" ref="AO169" si="1476">SUM(AO170:AO172)</f>
        <v>0</v>
      </c>
      <c r="AP169" s="104">
        <f t="shared" ref="AP169" si="1477">SUM(AP170:AP172)</f>
        <v>0</v>
      </c>
      <c r="AQ169" s="104">
        <f t="shared" ref="AQ169" si="1478">SUM(AQ170:AQ172)</f>
        <v>0</v>
      </c>
      <c r="AR169" s="104">
        <f t="shared" ref="AR169" si="1479">SUM(AR170:AR172)</f>
        <v>0</v>
      </c>
      <c r="AS169" s="104">
        <f t="shared" ref="AS169" si="1480">SUM(AS170:AS172)</f>
        <v>0</v>
      </c>
      <c r="AT169" s="104">
        <f t="shared" ref="AT169" si="1481">SUM(AT170:AT172)</f>
        <v>0</v>
      </c>
      <c r="AU169" s="117">
        <f t="shared" ref="AU169" si="1482">SUM(AU170:AU172)</f>
        <v>0</v>
      </c>
      <c r="AV169" s="117">
        <f t="shared" ref="AV169" si="1483">SUM(AV170:AV172)</f>
        <v>0</v>
      </c>
      <c r="AW169" s="117">
        <f t="shared" ref="AW169" si="1484">SUM(AW170:AW172)</f>
        <v>0</v>
      </c>
      <c r="AX169" s="104">
        <f t="shared" ref="AX169" si="1485">SUM(AX170:AX172)</f>
        <v>0</v>
      </c>
      <c r="AY169" s="104">
        <f t="shared" ref="AY169" si="1486">SUM(AY170:AY172)</f>
        <v>0</v>
      </c>
      <c r="AZ169" s="104">
        <f t="shared" ref="AZ169" si="1487">SUM(AZ170:AZ172)</f>
        <v>0</v>
      </c>
      <c r="BA169" s="104">
        <f t="shared" ref="BA169" si="1488">SUM(BA170:BA172)</f>
        <v>0</v>
      </c>
      <c r="BB169" s="104">
        <f t="shared" ref="BB169" si="1489">SUM(BB170:BB172)</f>
        <v>0</v>
      </c>
      <c r="BC169" s="104">
        <f t="shared" ref="BC169" si="1490">SUM(BC170:BC172)</f>
        <v>0</v>
      </c>
      <c r="BD169" s="117">
        <f t="shared" ref="BD169" si="1491">SUM(BD170:BD172)</f>
        <v>0</v>
      </c>
      <c r="BE169" s="117">
        <f t="shared" ref="BE169" si="1492">SUM(BE170:BE172)</f>
        <v>0</v>
      </c>
      <c r="BF169" s="117">
        <f t="shared" ref="BF169" si="1493">SUM(BF170:BF172)</f>
        <v>0</v>
      </c>
      <c r="BG169" s="104">
        <f t="shared" ref="BG169" si="1494">SUM(BG170:BG172)</f>
        <v>0</v>
      </c>
      <c r="BH169" s="104">
        <f t="shared" ref="BH169" si="1495">SUM(BH170:BH172)</f>
        <v>0</v>
      </c>
      <c r="BI169" s="104">
        <f t="shared" ref="BI169" si="1496">SUM(BI170:BI172)</f>
        <v>0</v>
      </c>
      <c r="BJ169" s="104">
        <f t="shared" ref="BJ169" si="1497">SUM(BJ170:BJ172)</f>
        <v>0</v>
      </c>
      <c r="BK169" s="104">
        <f t="shared" ref="BK169" si="1498">SUM(BK170:BK172)</f>
        <v>0</v>
      </c>
      <c r="BL169" s="104">
        <f t="shared" ref="BL169" si="1499">SUM(BL170:BL172)</f>
        <v>0</v>
      </c>
      <c r="BM169" s="117">
        <f t="shared" ref="BM169" si="1500">SUM(BM170:BM172)</f>
        <v>0</v>
      </c>
    </row>
    <row r="170" spans="1:65" hidden="1" outlineLevel="1" x14ac:dyDescent="0.25">
      <c r="A170" s="95" t="s">
        <v>172</v>
      </c>
      <c r="B170" s="106">
        <f>'1'!B168</f>
        <v>0</v>
      </c>
      <c r="C170" s="103">
        <f>'1'!C168</f>
        <v>0</v>
      </c>
      <c r="D170" s="105">
        <v>0</v>
      </c>
      <c r="E170" s="105">
        <v>0</v>
      </c>
      <c r="F170" s="105">
        <v>0</v>
      </c>
      <c r="G170" s="105">
        <v>0</v>
      </c>
      <c r="H170" s="105">
        <v>0</v>
      </c>
      <c r="I170" s="105">
        <v>0</v>
      </c>
      <c r="J170" s="105">
        <v>0</v>
      </c>
      <c r="K170" s="118">
        <v>0</v>
      </c>
      <c r="L170" s="118">
        <v>0</v>
      </c>
      <c r="M170" s="118">
        <v>0</v>
      </c>
      <c r="N170" s="105">
        <v>0</v>
      </c>
      <c r="O170" s="105">
        <v>0</v>
      </c>
      <c r="P170" s="105">
        <v>0</v>
      </c>
      <c r="Q170" s="105">
        <v>0</v>
      </c>
      <c r="R170" s="105">
        <v>0</v>
      </c>
      <c r="S170" s="105">
        <v>0</v>
      </c>
      <c r="T170" s="118">
        <v>0</v>
      </c>
      <c r="U170" s="118">
        <v>0</v>
      </c>
      <c r="V170" s="118">
        <v>0</v>
      </c>
      <c r="W170" s="105">
        <v>0</v>
      </c>
      <c r="X170" s="105">
        <v>0</v>
      </c>
      <c r="Y170" s="105">
        <v>0</v>
      </c>
      <c r="Z170" s="105">
        <v>0</v>
      </c>
      <c r="AA170" s="105">
        <v>0</v>
      </c>
      <c r="AB170" s="105">
        <v>0</v>
      </c>
      <c r="AC170" s="118">
        <v>0</v>
      </c>
      <c r="AD170" s="118">
        <v>0</v>
      </c>
      <c r="AE170" s="118">
        <v>0</v>
      </c>
      <c r="AF170" s="105">
        <v>0</v>
      </c>
      <c r="AG170" s="105">
        <v>0</v>
      </c>
      <c r="AH170" s="105">
        <v>0</v>
      </c>
      <c r="AI170" s="105">
        <v>0</v>
      </c>
      <c r="AJ170" s="105">
        <v>0</v>
      </c>
      <c r="AK170" s="105">
        <v>0</v>
      </c>
      <c r="AL170" s="118">
        <v>0</v>
      </c>
      <c r="AM170" s="118">
        <v>0</v>
      </c>
      <c r="AN170" s="118">
        <v>0</v>
      </c>
      <c r="AO170" s="105">
        <v>0</v>
      </c>
      <c r="AP170" s="105">
        <v>0</v>
      </c>
      <c r="AQ170" s="105">
        <v>0</v>
      </c>
      <c r="AR170" s="105">
        <v>0</v>
      </c>
      <c r="AS170" s="105">
        <v>0</v>
      </c>
      <c r="AT170" s="105">
        <v>0</v>
      </c>
      <c r="AU170" s="118">
        <v>0</v>
      </c>
      <c r="AV170" s="118">
        <v>0</v>
      </c>
      <c r="AW170" s="118">
        <v>0</v>
      </c>
      <c r="AX170" s="105">
        <v>0</v>
      </c>
      <c r="AY170" s="105">
        <v>0</v>
      </c>
      <c r="AZ170" s="105">
        <v>0</v>
      </c>
      <c r="BA170" s="105">
        <v>0</v>
      </c>
      <c r="BB170" s="105">
        <v>0</v>
      </c>
      <c r="BC170" s="105">
        <v>0</v>
      </c>
      <c r="BD170" s="118">
        <v>0</v>
      </c>
      <c r="BE170" s="118">
        <v>0</v>
      </c>
      <c r="BF170" s="118">
        <v>0</v>
      </c>
      <c r="BG170" s="55">
        <f>E170+N170+W170+AF170+AO170+AX170</f>
        <v>0</v>
      </c>
      <c r="BH170" s="55">
        <f t="shared" ref="BH170:BH172" si="1501">F170+O170+X170+AG170+AP170+AY170</f>
        <v>0</v>
      </c>
      <c r="BI170" s="55">
        <f t="shared" ref="BI170:BI172" si="1502">G170+P170+Y170+AH170+AQ170+AZ170</f>
        <v>0</v>
      </c>
      <c r="BJ170" s="55">
        <f t="shared" ref="BJ170:BJ172" si="1503">H170+Q170+Z170+AI170+AR170+BA170</f>
        <v>0</v>
      </c>
      <c r="BK170" s="55">
        <f t="shared" ref="BK170:BK172" si="1504">I170+R170+AA170+AJ170+AS170+BB170</f>
        <v>0</v>
      </c>
      <c r="BL170" s="55">
        <f t="shared" ref="BL170:BL172" si="1505">J170+S170+AB170+AK170+AT170+BC170</f>
        <v>0</v>
      </c>
      <c r="BM170" s="116">
        <f t="shared" ref="BM170:BM172" si="1506">K170+T170+AC170+AL170+AU170+BD170</f>
        <v>0</v>
      </c>
    </row>
    <row r="171" spans="1:65" hidden="1" outlineLevel="1" x14ac:dyDescent="0.25">
      <c r="A171" s="95" t="s">
        <v>172</v>
      </c>
      <c r="B171" s="106">
        <f>'1'!B169</f>
        <v>0</v>
      </c>
      <c r="C171" s="103">
        <f>'1'!C169</f>
        <v>0</v>
      </c>
      <c r="D171" s="105">
        <v>0</v>
      </c>
      <c r="E171" s="105">
        <v>0</v>
      </c>
      <c r="F171" s="105">
        <v>0</v>
      </c>
      <c r="G171" s="105">
        <v>0</v>
      </c>
      <c r="H171" s="105">
        <v>0</v>
      </c>
      <c r="I171" s="105">
        <v>0</v>
      </c>
      <c r="J171" s="105">
        <v>0</v>
      </c>
      <c r="K171" s="118">
        <v>0</v>
      </c>
      <c r="L171" s="118">
        <v>0</v>
      </c>
      <c r="M171" s="118">
        <v>0</v>
      </c>
      <c r="N171" s="105">
        <v>0</v>
      </c>
      <c r="O171" s="105">
        <v>0</v>
      </c>
      <c r="P171" s="105">
        <v>0</v>
      </c>
      <c r="Q171" s="105">
        <v>0</v>
      </c>
      <c r="R171" s="105">
        <v>0</v>
      </c>
      <c r="S171" s="105">
        <v>0</v>
      </c>
      <c r="T171" s="118">
        <v>0</v>
      </c>
      <c r="U171" s="118">
        <v>0</v>
      </c>
      <c r="V171" s="118">
        <v>0</v>
      </c>
      <c r="W171" s="105">
        <v>0</v>
      </c>
      <c r="X171" s="105">
        <v>0</v>
      </c>
      <c r="Y171" s="105">
        <v>0</v>
      </c>
      <c r="Z171" s="105">
        <v>0</v>
      </c>
      <c r="AA171" s="105">
        <v>0</v>
      </c>
      <c r="AB171" s="105">
        <v>0</v>
      </c>
      <c r="AC171" s="118">
        <v>0</v>
      </c>
      <c r="AD171" s="118">
        <v>0</v>
      </c>
      <c r="AE171" s="118">
        <v>0</v>
      </c>
      <c r="AF171" s="105">
        <v>0</v>
      </c>
      <c r="AG171" s="105">
        <v>0</v>
      </c>
      <c r="AH171" s="105">
        <v>0</v>
      </c>
      <c r="AI171" s="105">
        <v>0</v>
      </c>
      <c r="AJ171" s="105">
        <v>0</v>
      </c>
      <c r="AK171" s="105">
        <v>0</v>
      </c>
      <c r="AL171" s="118">
        <v>0</v>
      </c>
      <c r="AM171" s="118">
        <v>0</v>
      </c>
      <c r="AN171" s="118">
        <v>0</v>
      </c>
      <c r="AO171" s="105">
        <v>0</v>
      </c>
      <c r="AP171" s="105">
        <v>0</v>
      </c>
      <c r="AQ171" s="105">
        <v>0</v>
      </c>
      <c r="AR171" s="105">
        <v>0</v>
      </c>
      <c r="AS171" s="105">
        <v>0</v>
      </c>
      <c r="AT171" s="105">
        <v>0</v>
      </c>
      <c r="AU171" s="118">
        <v>0</v>
      </c>
      <c r="AV171" s="118">
        <v>0</v>
      </c>
      <c r="AW171" s="118">
        <v>0</v>
      </c>
      <c r="AX171" s="105">
        <v>0</v>
      </c>
      <c r="AY171" s="105">
        <v>0</v>
      </c>
      <c r="AZ171" s="105">
        <v>0</v>
      </c>
      <c r="BA171" s="105">
        <v>0</v>
      </c>
      <c r="BB171" s="105">
        <v>0</v>
      </c>
      <c r="BC171" s="105">
        <v>0</v>
      </c>
      <c r="BD171" s="118">
        <v>0</v>
      </c>
      <c r="BE171" s="118">
        <v>0</v>
      </c>
      <c r="BF171" s="118">
        <v>0</v>
      </c>
      <c r="BG171" s="55">
        <f t="shared" ref="BG171:BG172" si="1507">E171+N171+W171+AF171+AO171+AX171</f>
        <v>0</v>
      </c>
      <c r="BH171" s="55">
        <f t="shared" si="1501"/>
        <v>0</v>
      </c>
      <c r="BI171" s="55">
        <f t="shared" si="1502"/>
        <v>0</v>
      </c>
      <c r="BJ171" s="55">
        <f t="shared" si="1503"/>
        <v>0</v>
      </c>
      <c r="BK171" s="55">
        <f t="shared" si="1504"/>
        <v>0</v>
      </c>
      <c r="BL171" s="55">
        <f t="shared" si="1505"/>
        <v>0</v>
      </c>
      <c r="BM171" s="116">
        <f t="shared" si="1506"/>
        <v>0</v>
      </c>
    </row>
    <row r="172" spans="1:65" hidden="1" outlineLevel="1" x14ac:dyDescent="0.25">
      <c r="A172" s="95" t="s">
        <v>172</v>
      </c>
      <c r="B172" s="106">
        <f>'1'!B170</f>
        <v>0</v>
      </c>
      <c r="C172" s="103">
        <f>'1'!C170</f>
        <v>0</v>
      </c>
      <c r="D172" s="105">
        <v>0</v>
      </c>
      <c r="E172" s="105">
        <v>0</v>
      </c>
      <c r="F172" s="105">
        <v>0</v>
      </c>
      <c r="G172" s="105">
        <v>0</v>
      </c>
      <c r="H172" s="105">
        <v>0</v>
      </c>
      <c r="I172" s="105">
        <v>0</v>
      </c>
      <c r="J172" s="105">
        <v>0</v>
      </c>
      <c r="K172" s="118">
        <v>0</v>
      </c>
      <c r="L172" s="118">
        <v>0</v>
      </c>
      <c r="M172" s="118">
        <v>0</v>
      </c>
      <c r="N172" s="105">
        <v>0</v>
      </c>
      <c r="O172" s="105">
        <v>0</v>
      </c>
      <c r="P172" s="105">
        <v>0</v>
      </c>
      <c r="Q172" s="105">
        <v>0</v>
      </c>
      <c r="R172" s="105">
        <v>0</v>
      </c>
      <c r="S172" s="105">
        <v>0</v>
      </c>
      <c r="T172" s="118">
        <v>0</v>
      </c>
      <c r="U172" s="118">
        <v>0</v>
      </c>
      <c r="V172" s="118">
        <v>0</v>
      </c>
      <c r="W172" s="105">
        <v>0</v>
      </c>
      <c r="X172" s="105">
        <v>0</v>
      </c>
      <c r="Y172" s="105">
        <v>0</v>
      </c>
      <c r="Z172" s="105">
        <v>0</v>
      </c>
      <c r="AA172" s="105">
        <v>0</v>
      </c>
      <c r="AB172" s="105">
        <v>0</v>
      </c>
      <c r="AC172" s="118">
        <v>0</v>
      </c>
      <c r="AD172" s="118">
        <v>0</v>
      </c>
      <c r="AE172" s="118">
        <v>0</v>
      </c>
      <c r="AF172" s="105">
        <v>0</v>
      </c>
      <c r="AG172" s="105">
        <v>0</v>
      </c>
      <c r="AH172" s="105">
        <v>0</v>
      </c>
      <c r="AI172" s="105">
        <v>0</v>
      </c>
      <c r="AJ172" s="105">
        <v>0</v>
      </c>
      <c r="AK172" s="105">
        <v>0</v>
      </c>
      <c r="AL172" s="118">
        <v>0</v>
      </c>
      <c r="AM172" s="118">
        <v>0</v>
      </c>
      <c r="AN172" s="118">
        <v>0</v>
      </c>
      <c r="AO172" s="105">
        <v>0</v>
      </c>
      <c r="AP172" s="105">
        <v>0</v>
      </c>
      <c r="AQ172" s="105">
        <v>0</v>
      </c>
      <c r="AR172" s="105">
        <v>0</v>
      </c>
      <c r="AS172" s="105">
        <v>0</v>
      </c>
      <c r="AT172" s="105">
        <v>0</v>
      </c>
      <c r="AU172" s="118">
        <v>0</v>
      </c>
      <c r="AV172" s="118">
        <v>0</v>
      </c>
      <c r="AW172" s="118">
        <v>0</v>
      </c>
      <c r="AX172" s="105">
        <v>0</v>
      </c>
      <c r="AY172" s="105">
        <v>0</v>
      </c>
      <c r="AZ172" s="105">
        <v>0</v>
      </c>
      <c r="BA172" s="105">
        <v>0</v>
      </c>
      <c r="BB172" s="105">
        <v>0</v>
      </c>
      <c r="BC172" s="105">
        <v>0</v>
      </c>
      <c r="BD172" s="118">
        <v>0</v>
      </c>
      <c r="BE172" s="118">
        <v>0</v>
      </c>
      <c r="BF172" s="118">
        <v>0</v>
      </c>
      <c r="BG172" s="55">
        <f t="shared" si="1507"/>
        <v>0</v>
      </c>
      <c r="BH172" s="55">
        <f t="shared" si="1501"/>
        <v>0</v>
      </c>
      <c r="BI172" s="55">
        <f t="shared" si="1502"/>
        <v>0</v>
      </c>
      <c r="BJ172" s="55">
        <f t="shared" si="1503"/>
        <v>0</v>
      </c>
      <c r="BK172" s="55">
        <f t="shared" si="1504"/>
        <v>0</v>
      </c>
      <c r="BL172" s="55">
        <f t="shared" si="1505"/>
        <v>0</v>
      </c>
      <c r="BM172" s="116">
        <f t="shared" si="1506"/>
        <v>0</v>
      </c>
    </row>
    <row r="173" spans="1:65" ht="31.5" collapsed="1" x14ac:dyDescent="0.25">
      <c r="A173" s="48" t="s">
        <v>173</v>
      </c>
      <c r="B173" s="33" t="s">
        <v>378</v>
      </c>
      <c r="C173" s="49" t="s">
        <v>330</v>
      </c>
      <c r="D173" s="104">
        <f>SUM(D174:D176)</f>
        <v>0</v>
      </c>
      <c r="E173" s="104">
        <f t="shared" ref="E173" si="1508">SUM(E174:E176)</f>
        <v>0</v>
      </c>
      <c r="F173" s="104">
        <f t="shared" ref="F173" si="1509">SUM(F174:F176)</f>
        <v>0</v>
      </c>
      <c r="G173" s="104">
        <f t="shared" ref="G173" si="1510">SUM(G174:G176)</f>
        <v>0</v>
      </c>
      <c r="H173" s="104">
        <f t="shared" ref="H173" si="1511">SUM(H174:H176)</f>
        <v>0</v>
      </c>
      <c r="I173" s="104">
        <f t="shared" ref="I173" si="1512">SUM(I174:I176)</f>
        <v>0</v>
      </c>
      <c r="J173" s="104">
        <f t="shared" ref="J173" si="1513">SUM(J174:J176)</f>
        <v>0</v>
      </c>
      <c r="K173" s="117">
        <f t="shared" ref="K173" si="1514">SUM(K174:K176)</f>
        <v>0</v>
      </c>
      <c r="L173" s="117">
        <f t="shared" ref="L173" si="1515">SUM(L174:L176)</f>
        <v>0</v>
      </c>
      <c r="M173" s="117">
        <f t="shared" ref="M173" si="1516">SUM(M174:M176)</f>
        <v>0</v>
      </c>
      <c r="N173" s="104">
        <f t="shared" ref="N173" si="1517">SUM(N174:N176)</f>
        <v>0</v>
      </c>
      <c r="O173" s="104">
        <f t="shared" ref="O173" si="1518">SUM(O174:O176)</f>
        <v>0</v>
      </c>
      <c r="P173" s="104">
        <f t="shared" ref="P173" si="1519">SUM(P174:P176)</f>
        <v>0</v>
      </c>
      <c r="Q173" s="104">
        <f t="shared" ref="Q173" si="1520">SUM(Q174:Q176)</f>
        <v>0</v>
      </c>
      <c r="R173" s="104">
        <f t="shared" ref="R173" si="1521">SUM(R174:R176)</f>
        <v>0</v>
      </c>
      <c r="S173" s="104">
        <f t="shared" ref="S173" si="1522">SUM(S174:S176)</f>
        <v>0</v>
      </c>
      <c r="T173" s="117">
        <f t="shared" ref="T173" si="1523">SUM(T174:T176)</f>
        <v>0</v>
      </c>
      <c r="U173" s="117">
        <f t="shared" ref="U173" si="1524">SUM(U174:U176)</f>
        <v>0</v>
      </c>
      <c r="V173" s="117">
        <f t="shared" ref="V173" si="1525">SUM(V174:V176)</f>
        <v>0</v>
      </c>
      <c r="W173" s="104">
        <f t="shared" ref="W173" si="1526">SUM(W174:W176)</f>
        <v>0</v>
      </c>
      <c r="X173" s="104">
        <f t="shared" ref="X173" si="1527">SUM(X174:X176)</f>
        <v>0</v>
      </c>
      <c r="Y173" s="104">
        <f t="shared" ref="Y173" si="1528">SUM(Y174:Y176)</f>
        <v>0</v>
      </c>
      <c r="Z173" s="104">
        <f t="shared" ref="Z173" si="1529">SUM(Z174:Z176)</f>
        <v>0</v>
      </c>
      <c r="AA173" s="104">
        <f t="shared" ref="AA173" si="1530">SUM(AA174:AA176)</f>
        <v>0</v>
      </c>
      <c r="AB173" s="104">
        <f t="shared" ref="AB173" si="1531">SUM(AB174:AB176)</f>
        <v>0</v>
      </c>
      <c r="AC173" s="117">
        <f t="shared" ref="AC173" si="1532">SUM(AC174:AC176)</f>
        <v>0</v>
      </c>
      <c r="AD173" s="117">
        <f t="shared" ref="AD173" si="1533">SUM(AD174:AD176)</f>
        <v>0</v>
      </c>
      <c r="AE173" s="117">
        <f t="shared" ref="AE173" si="1534">SUM(AE174:AE176)</f>
        <v>0</v>
      </c>
      <c r="AF173" s="104">
        <f t="shared" ref="AF173" si="1535">SUM(AF174:AF176)</f>
        <v>0</v>
      </c>
      <c r="AG173" s="104">
        <f t="shared" ref="AG173" si="1536">SUM(AG174:AG176)</f>
        <v>0</v>
      </c>
      <c r="AH173" s="104">
        <f t="shared" ref="AH173" si="1537">SUM(AH174:AH176)</f>
        <v>0</v>
      </c>
      <c r="AI173" s="104">
        <f t="shared" ref="AI173" si="1538">SUM(AI174:AI176)</f>
        <v>0</v>
      </c>
      <c r="AJ173" s="104">
        <f t="shared" ref="AJ173" si="1539">SUM(AJ174:AJ176)</f>
        <v>0</v>
      </c>
      <c r="AK173" s="104">
        <f t="shared" ref="AK173" si="1540">SUM(AK174:AK176)</f>
        <v>0</v>
      </c>
      <c r="AL173" s="117">
        <f t="shared" ref="AL173" si="1541">SUM(AL174:AL176)</f>
        <v>0</v>
      </c>
      <c r="AM173" s="117">
        <f t="shared" ref="AM173" si="1542">SUM(AM174:AM176)</f>
        <v>0</v>
      </c>
      <c r="AN173" s="117">
        <f t="shared" ref="AN173" si="1543">SUM(AN174:AN176)</f>
        <v>0</v>
      </c>
      <c r="AO173" s="104">
        <f t="shared" ref="AO173" si="1544">SUM(AO174:AO176)</f>
        <v>0</v>
      </c>
      <c r="AP173" s="104">
        <f t="shared" ref="AP173" si="1545">SUM(AP174:AP176)</f>
        <v>0</v>
      </c>
      <c r="AQ173" s="104">
        <f t="shared" ref="AQ173" si="1546">SUM(AQ174:AQ176)</f>
        <v>0</v>
      </c>
      <c r="AR173" s="104">
        <f t="shared" ref="AR173" si="1547">SUM(AR174:AR176)</f>
        <v>0</v>
      </c>
      <c r="AS173" s="104">
        <f t="shared" ref="AS173" si="1548">SUM(AS174:AS176)</f>
        <v>0</v>
      </c>
      <c r="AT173" s="104">
        <f t="shared" ref="AT173" si="1549">SUM(AT174:AT176)</f>
        <v>0</v>
      </c>
      <c r="AU173" s="117">
        <f t="shared" ref="AU173" si="1550">SUM(AU174:AU176)</f>
        <v>0</v>
      </c>
      <c r="AV173" s="117">
        <f t="shared" ref="AV173" si="1551">SUM(AV174:AV176)</f>
        <v>0</v>
      </c>
      <c r="AW173" s="117">
        <f t="shared" ref="AW173" si="1552">SUM(AW174:AW176)</f>
        <v>0</v>
      </c>
      <c r="AX173" s="104">
        <f t="shared" ref="AX173" si="1553">SUM(AX174:AX176)</f>
        <v>0</v>
      </c>
      <c r="AY173" s="104">
        <f t="shared" ref="AY173" si="1554">SUM(AY174:AY176)</f>
        <v>0</v>
      </c>
      <c r="AZ173" s="104">
        <f t="shared" ref="AZ173" si="1555">SUM(AZ174:AZ176)</f>
        <v>0</v>
      </c>
      <c r="BA173" s="104">
        <f t="shared" ref="BA173" si="1556">SUM(BA174:BA176)</f>
        <v>0</v>
      </c>
      <c r="BB173" s="104">
        <f t="shared" ref="BB173" si="1557">SUM(BB174:BB176)</f>
        <v>0</v>
      </c>
      <c r="BC173" s="104">
        <f t="shared" ref="BC173" si="1558">SUM(BC174:BC176)</f>
        <v>0</v>
      </c>
      <c r="BD173" s="117">
        <f t="shared" ref="BD173" si="1559">SUM(BD174:BD176)</f>
        <v>0</v>
      </c>
      <c r="BE173" s="117">
        <f t="shared" ref="BE173" si="1560">SUM(BE174:BE176)</f>
        <v>0</v>
      </c>
      <c r="BF173" s="117">
        <f t="shared" ref="BF173" si="1561">SUM(BF174:BF176)</f>
        <v>0</v>
      </c>
      <c r="BG173" s="104">
        <f t="shared" ref="BG173" si="1562">SUM(BG174:BG176)</f>
        <v>0</v>
      </c>
      <c r="BH173" s="104">
        <f t="shared" ref="BH173" si="1563">SUM(BH174:BH176)</f>
        <v>0</v>
      </c>
      <c r="BI173" s="104">
        <f t="shared" ref="BI173" si="1564">SUM(BI174:BI176)</f>
        <v>0</v>
      </c>
      <c r="BJ173" s="104">
        <f t="shared" ref="BJ173" si="1565">SUM(BJ174:BJ176)</f>
        <v>0</v>
      </c>
      <c r="BK173" s="104">
        <f t="shared" ref="BK173" si="1566">SUM(BK174:BK176)</f>
        <v>0</v>
      </c>
      <c r="BL173" s="104">
        <f t="shared" ref="BL173" si="1567">SUM(BL174:BL176)</f>
        <v>0</v>
      </c>
      <c r="BM173" s="117">
        <f t="shared" ref="BM173" si="1568">SUM(BM174:BM176)</f>
        <v>0</v>
      </c>
    </row>
    <row r="174" spans="1:65" hidden="1" outlineLevel="1" x14ac:dyDescent="0.25">
      <c r="A174" s="95" t="s">
        <v>173</v>
      </c>
      <c r="B174" s="106">
        <f>'1'!B172</f>
        <v>0</v>
      </c>
      <c r="C174" s="103">
        <f>'1'!C172</f>
        <v>0</v>
      </c>
      <c r="D174" s="105">
        <v>0</v>
      </c>
      <c r="E174" s="105">
        <v>0</v>
      </c>
      <c r="F174" s="105">
        <v>0</v>
      </c>
      <c r="G174" s="105">
        <v>0</v>
      </c>
      <c r="H174" s="105">
        <v>0</v>
      </c>
      <c r="I174" s="105">
        <v>0</v>
      </c>
      <c r="J174" s="105">
        <v>0</v>
      </c>
      <c r="K174" s="118">
        <v>0</v>
      </c>
      <c r="L174" s="118">
        <v>0</v>
      </c>
      <c r="M174" s="118">
        <v>0</v>
      </c>
      <c r="N174" s="105">
        <v>0</v>
      </c>
      <c r="O174" s="105">
        <v>0</v>
      </c>
      <c r="P174" s="105">
        <v>0</v>
      </c>
      <c r="Q174" s="105">
        <v>0</v>
      </c>
      <c r="R174" s="105">
        <v>0</v>
      </c>
      <c r="S174" s="105">
        <v>0</v>
      </c>
      <c r="T174" s="118">
        <v>0</v>
      </c>
      <c r="U174" s="118">
        <v>0</v>
      </c>
      <c r="V174" s="118">
        <v>0</v>
      </c>
      <c r="W174" s="105">
        <v>0</v>
      </c>
      <c r="X174" s="105">
        <v>0</v>
      </c>
      <c r="Y174" s="105">
        <v>0</v>
      </c>
      <c r="Z174" s="105">
        <v>0</v>
      </c>
      <c r="AA174" s="105">
        <v>0</v>
      </c>
      <c r="AB174" s="105">
        <v>0</v>
      </c>
      <c r="AC174" s="118">
        <v>0</v>
      </c>
      <c r="AD174" s="118">
        <v>0</v>
      </c>
      <c r="AE174" s="118">
        <v>0</v>
      </c>
      <c r="AF174" s="105">
        <v>0</v>
      </c>
      <c r="AG174" s="105">
        <v>0</v>
      </c>
      <c r="AH174" s="105">
        <v>0</v>
      </c>
      <c r="AI174" s="105">
        <v>0</v>
      </c>
      <c r="AJ174" s="105">
        <v>0</v>
      </c>
      <c r="AK174" s="105">
        <v>0</v>
      </c>
      <c r="AL174" s="118">
        <v>0</v>
      </c>
      <c r="AM174" s="118">
        <v>0</v>
      </c>
      <c r="AN174" s="118">
        <v>0</v>
      </c>
      <c r="AO174" s="105">
        <v>0</v>
      </c>
      <c r="AP174" s="105">
        <v>0</v>
      </c>
      <c r="AQ174" s="105">
        <v>0</v>
      </c>
      <c r="AR174" s="105">
        <v>0</v>
      </c>
      <c r="AS174" s="105">
        <v>0</v>
      </c>
      <c r="AT174" s="105">
        <v>0</v>
      </c>
      <c r="AU174" s="118">
        <v>0</v>
      </c>
      <c r="AV174" s="118">
        <v>0</v>
      </c>
      <c r="AW174" s="118">
        <v>0</v>
      </c>
      <c r="AX174" s="105">
        <v>0</v>
      </c>
      <c r="AY174" s="105">
        <v>0</v>
      </c>
      <c r="AZ174" s="105">
        <v>0</v>
      </c>
      <c r="BA174" s="105">
        <v>0</v>
      </c>
      <c r="BB174" s="105">
        <v>0</v>
      </c>
      <c r="BC174" s="105">
        <v>0</v>
      </c>
      <c r="BD174" s="118">
        <v>0</v>
      </c>
      <c r="BE174" s="118">
        <v>0</v>
      </c>
      <c r="BF174" s="118">
        <v>0</v>
      </c>
      <c r="BG174" s="55">
        <f>E174+N174+W174+AF174+AO174+AX174</f>
        <v>0</v>
      </c>
      <c r="BH174" s="55">
        <f t="shared" ref="BH174:BH176" si="1569">F174+O174+X174+AG174+AP174+AY174</f>
        <v>0</v>
      </c>
      <c r="BI174" s="55">
        <f t="shared" ref="BI174:BI176" si="1570">G174+P174+Y174+AH174+AQ174+AZ174</f>
        <v>0</v>
      </c>
      <c r="BJ174" s="55">
        <f t="shared" ref="BJ174:BJ176" si="1571">H174+Q174+Z174+AI174+AR174+BA174</f>
        <v>0</v>
      </c>
      <c r="BK174" s="55">
        <f t="shared" ref="BK174:BK176" si="1572">I174+R174+AA174+AJ174+AS174+BB174</f>
        <v>0</v>
      </c>
      <c r="BL174" s="55">
        <f t="shared" ref="BL174:BL176" si="1573">J174+S174+AB174+AK174+AT174+BC174</f>
        <v>0</v>
      </c>
      <c r="BM174" s="116">
        <f t="shared" ref="BM174:BM176" si="1574">K174+T174+AC174+AL174+AU174+BD174</f>
        <v>0</v>
      </c>
    </row>
    <row r="175" spans="1:65" hidden="1" outlineLevel="1" x14ac:dyDescent="0.25">
      <c r="A175" s="95" t="s">
        <v>173</v>
      </c>
      <c r="B175" s="106">
        <f>'1'!B173</f>
        <v>0</v>
      </c>
      <c r="C175" s="103">
        <f>'1'!C173</f>
        <v>0</v>
      </c>
      <c r="D175" s="105">
        <v>0</v>
      </c>
      <c r="E175" s="105">
        <v>0</v>
      </c>
      <c r="F175" s="105">
        <v>0</v>
      </c>
      <c r="G175" s="105">
        <v>0</v>
      </c>
      <c r="H175" s="105">
        <v>0</v>
      </c>
      <c r="I175" s="105">
        <v>0</v>
      </c>
      <c r="J175" s="105">
        <v>0</v>
      </c>
      <c r="K175" s="118">
        <v>0</v>
      </c>
      <c r="L175" s="118">
        <v>0</v>
      </c>
      <c r="M175" s="118">
        <v>0</v>
      </c>
      <c r="N175" s="105">
        <v>0</v>
      </c>
      <c r="O175" s="105">
        <v>0</v>
      </c>
      <c r="P175" s="105">
        <v>0</v>
      </c>
      <c r="Q175" s="105">
        <v>0</v>
      </c>
      <c r="R175" s="105">
        <v>0</v>
      </c>
      <c r="S175" s="105">
        <v>0</v>
      </c>
      <c r="T175" s="118">
        <v>0</v>
      </c>
      <c r="U175" s="118">
        <v>0</v>
      </c>
      <c r="V175" s="118">
        <v>0</v>
      </c>
      <c r="W175" s="105">
        <v>0</v>
      </c>
      <c r="X175" s="105">
        <v>0</v>
      </c>
      <c r="Y175" s="105">
        <v>0</v>
      </c>
      <c r="Z175" s="105">
        <v>0</v>
      </c>
      <c r="AA175" s="105">
        <v>0</v>
      </c>
      <c r="AB175" s="105">
        <v>0</v>
      </c>
      <c r="AC175" s="118">
        <v>0</v>
      </c>
      <c r="AD175" s="118">
        <v>0</v>
      </c>
      <c r="AE175" s="118">
        <v>0</v>
      </c>
      <c r="AF175" s="105">
        <v>0</v>
      </c>
      <c r="AG175" s="105">
        <v>0</v>
      </c>
      <c r="AH175" s="105">
        <v>0</v>
      </c>
      <c r="AI175" s="105">
        <v>0</v>
      </c>
      <c r="AJ175" s="105">
        <v>0</v>
      </c>
      <c r="AK175" s="105">
        <v>0</v>
      </c>
      <c r="AL175" s="118">
        <v>0</v>
      </c>
      <c r="AM175" s="118">
        <v>0</v>
      </c>
      <c r="AN175" s="118">
        <v>0</v>
      </c>
      <c r="AO175" s="105">
        <v>0</v>
      </c>
      <c r="AP175" s="105">
        <v>0</v>
      </c>
      <c r="AQ175" s="105">
        <v>0</v>
      </c>
      <c r="AR175" s="105">
        <v>0</v>
      </c>
      <c r="AS175" s="105">
        <v>0</v>
      </c>
      <c r="AT175" s="105">
        <v>0</v>
      </c>
      <c r="AU175" s="118">
        <v>0</v>
      </c>
      <c r="AV175" s="118">
        <v>0</v>
      </c>
      <c r="AW175" s="118">
        <v>0</v>
      </c>
      <c r="AX175" s="105">
        <v>0</v>
      </c>
      <c r="AY175" s="105">
        <v>0</v>
      </c>
      <c r="AZ175" s="105">
        <v>0</v>
      </c>
      <c r="BA175" s="105">
        <v>0</v>
      </c>
      <c r="BB175" s="105">
        <v>0</v>
      </c>
      <c r="BC175" s="105">
        <v>0</v>
      </c>
      <c r="BD175" s="118">
        <v>0</v>
      </c>
      <c r="BE175" s="118">
        <v>0</v>
      </c>
      <c r="BF175" s="118">
        <v>0</v>
      </c>
      <c r="BG175" s="55">
        <f t="shared" ref="BG175:BG176" si="1575">E175+N175+W175+AF175+AO175+AX175</f>
        <v>0</v>
      </c>
      <c r="BH175" s="55">
        <f t="shared" si="1569"/>
        <v>0</v>
      </c>
      <c r="BI175" s="55">
        <f t="shared" si="1570"/>
        <v>0</v>
      </c>
      <c r="BJ175" s="55">
        <f t="shared" si="1571"/>
        <v>0</v>
      </c>
      <c r="BK175" s="55">
        <f t="shared" si="1572"/>
        <v>0</v>
      </c>
      <c r="BL175" s="55">
        <f t="shared" si="1573"/>
        <v>0</v>
      </c>
      <c r="BM175" s="116">
        <f t="shared" si="1574"/>
        <v>0</v>
      </c>
    </row>
    <row r="176" spans="1:65" hidden="1" outlineLevel="1" x14ac:dyDescent="0.25">
      <c r="A176" s="95" t="s">
        <v>173</v>
      </c>
      <c r="B176" s="106">
        <f>'1'!B174</f>
        <v>0</v>
      </c>
      <c r="C176" s="103">
        <f>'1'!C174</f>
        <v>0</v>
      </c>
      <c r="D176" s="105">
        <v>0</v>
      </c>
      <c r="E176" s="105">
        <v>0</v>
      </c>
      <c r="F176" s="105">
        <v>0</v>
      </c>
      <c r="G176" s="105">
        <v>0</v>
      </c>
      <c r="H176" s="105">
        <v>0</v>
      </c>
      <c r="I176" s="105">
        <v>0</v>
      </c>
      <c r="J176" s="105">
        <v>0</v>
      </c>
      <c r="K176" s="118">
        <v>0</v>
      </c>
      <c r="L176" s="118">
        <v>0</v>
      </c>
      <c r="M176" s="118">
        <v>0</v>
      </c>
      <c r="N176" s="105">
        <v>0</v>
      </c>
      <c r="O176" s="105">
        <v>0</v>
      </c>
      <c r="P176" s="105">
        <v>0</v>
      </c>
      <c r="Q176" s="105">
        <v>0</v>
      </c>
      <c r="R176" s="105">
        <v>0</v>
      </c>
      <c r="S176" s="105">
        <v>0</v>
      </c>
      <c r="T176" s="118">
        <v>0</v>
      </c>
      <c r="U176" s="118">
        <v>0</v>
      </c>
      <c r="V176" s="118">
        <v>0</v>
      </c>
      <c r="W176" s="105">
        <v>0</v>
      </c>
      <c r="X176" s="105">
        <v>0</v>
      </c>
      <c r="Y176" s="105">
        <v>0</v>
      </c>
      <c r="Z176" s="105">
        <v>0</v>
      </c>
      <c r="AA176" s="105">
        <v>0</v>
      </c>
      <c r="AB176" s="105">
        <v>0</v>
      </c>
      <c r="AC176" s="118">
        <v>0</v>
      </c>
      <c r="AD176" s="118">
        <v>0</v>
      </c>
      <c r="AE176" s="118">
        <v>0</v>
      </c>
      <c r="AF176" s="105">
        <v>0</v>
      </c>
      <c r="AG176" s="105">
        <v>0</v>
      </c>
      <c r="AH176" s="105">
        <v>0</v>
      </c>
      <c r="AI176" s="105">
        <v>0</v>
      </c>
      <c r="AJ176" s="105">
        <v>0</v>
      </c>
      <c r="AK176" s="105">
        <v>0</v>
      </c>
      <c r="AL176" s="118">
        <v>0</v>
      </c>
      <c r="AM176" s="118">
        <v>0</v>
      </c>
      <c r="AN176" s="118">
        <v>0</v>
      </c>
      <c r="AO176" s="105">
        <v>0</v>
      </c>
      <c r="AP176" s="105">
        <v>0</v>
      </c>
      <c r="AQ176" s="105">
        <v>0</v>
      </c>
      <c r="AR176" s="105">
        <v>0</v>
      </c>
      <c r="AS176" s="105">
        <v>0</v>
      </c>
      <c r="AT176" s="105">
        <v>0</v>
      </c>
      <c r="AU176" s="118">
        <v>0</v>
      </c>
      <c r="AV176" s="118">
        <v>0</v>
      </c>
      <c r="AW176" s="118">
        <v>0</v>
      </c>
      <c r="AX176" s="105">
        <v>0</v>
      </c>
      <c r="AY176" s="105">
        <v>0</v>
      </c>
      <c r="AZ176" s="105">
        <v>0</v>
      </c>
      <c r="BA176" s="105">
        <v>0</v>
      </c>
      <c r="BB176" s="105">
        <v>0</v>
      </c>
      <c r="BC176" s="105">
        <v>0</v>
      </c>
      <c r="BD176" s="118">
        <v>0</v>
      </c>
      <c r="BE176" s="118">
        <v>0</v>
      </c>
      <c r="BF176" s="118">
        <v>0</v>
      </c>
      <c r="BG176" s="55">
        <f t="shared" si="1575"/>
        <v>0</v>
      </c>
      <c r="BH176" s="55">
        <f t="shared" si="1569"/>
        <v>0</v>
      </c>
      <c r="BI176" s="55">
        <f t="shared" si="1570"/>
        <v>0</v>
      </c>
      <c r="BJ176" s="55">
        <f t="shared" si="1571"/>
        <v>0</v>
      </c>
      <c r="BK176" s="55">
        <f t="shared" si="1572"/>
        <v>0</v>
      </c>
      <c r="BL176" s="55">
        <f t="shared" si="1573"/>
        <v>0</v>
      </c>
      <c r="BM176" s="116">
        <f t="shared" si="1574"/>
        <v>0</v>
      </c>
    </row>
    <row r="177" spans="1:65" ht="31.5" collapsed="1" x14ac:dyDescent="0.25">
      <c r="A177" s="48" t="s">
        <v>379</v>
      </c>
      <c r="B177" s="33" t="s">
        <v>380</v>
      </c>
      <c r="C177" s="49" t="s">
        <v>330</v>
      </c>
      <c r="D177" s="104">
        <f>SUM(D178:D180)</f>
        <v>0</v>
      </c>
      <c r="E177" s="104">
        <f t="shared" ref="E177" si="1576">SUM(E178:E180)</f>
        <v>0</v>
      </c>
      <c r="F177" s="104">
        <f t="shared" ref="F177" si="1577">SUM(F178:F180)</f>
        <v>0</v>
      </c>
      <c r="G177" s="104">
        <f t="shared" ref="G177" si="1578">SUM(G178:G180)</f>
        <v>0</v>
      </c>
      <c r="H177" s="104">
        <f t="shared" ref="H177" si="1579">SUM(H178:H180)</f>
        <v>0</v>
      </c>
      <c r="I177" s="104">
        <f t="shared" ref="I177" si="1580">SUM(I178:I180)</f>
        <v>0</v>
      </c>
      <c r="J177" s="104">
        <f t="shared" ref="J177" si="1581">SUM(J178:J180)</f>
        <v>0</v>
      </c>
      <c r="K177" s="117">
        <f t="shared" ref="K177" si="1582">SUM(K178:K180)</f>
        <v>0</v>
      </c>
      <c r="L177" s="117">
        <f t="shared" ref="L177" si="1583">SUM(L178:L180)</f>
        <v>0</v>
      </c>
      <c r="M177" s="117">
        <f t="shared" ref="M177" si="1584">SUM(M178:M180)</f>
        <v>0</v>
      </c>
      <c r="N177" s="104">
        <f t="shared" ref="N177" si="1585">SUM(N178:N180)</f>
        <v>0</v>
      </c>
      <c r="O177" s="104">
        <f t="shared" ref="O177" si="1586">SUM(O178:O180)</f>
        <v>0</v>
      </c>
      <c r="P177" s="104">
        <f t="shared" ref="P177" si="1587">SUM(P178:P180)</f>
        <v>0</v>
      </c>
      <c r="Q177" s="104">
        <f t="shared" ref="Q177" si="1588">SUM(Q178:Q180)</f>
        <v>0</v>
      </c>
      <c r="R177" s="104">
        <f t="shared" ref="R177" si="1589">SUM(R178:R180)</f>
        <v>0</v>
      </c>
      <c r="S177" s="104">
        <f t="shared" ref="S177" si="1590">SUM(S178:S180)</f>
        <v>0</v>
      </c>
      <c r="T177" s="117">
        <f t="shared" ref="T177" si="1591">SUM(T178:T180)</f>
        <v>0</v>
      </c>
      <c r="U177" s="117">
        <f t="shared" ref="U177" si="1592">SUM(U178:U180)</f>
        <v>0</v>
      </c>
      <c r="V177" s="117">
        <f t="shared" ref="V177" si="1593">SUM(V178:V180)</f>
        <v>0</v>
      </c>
      <c r="W177" s="104">
        <f t="shared" ref="W177" si="1594">SUM(W178:W180)</f>
        <v>0</v>
      </c>
      <c r="X177" s="104">
        <f t="shared" ref="X177" si="1595">SUM(X178:X180)</f>
        <v>0</v>
      </c>
      <c r="Y177" s="104">
        <f t="shared" ref="Y177" si="1596">SUM(Y178:Y180)</f>
        <v>0</v>
      </c>
      <c r="Z177" s="104">
        <f t="shared" ref="Z177" si="1597">SUM(Z178:Z180)</f>
        <v>0</v>
      </c>
      <c r="AA177" s="104">
        <f t="shared" ref="AA177" si="1598">SUM(AA178:AA180)</f>
        <v>0</v>
      </c>
      <c r="AB177" s="104">
        <f t="shared" ref="AB177" si="1599">SUM(AB178:AB180)</f>
        <v>0</v>
      </c>
      <c r="AC177" s="117">
        <f t="shared" ref="AC177" si="1600">SUM(AC178:AC180)</f>
        <v>0</v>
      </c>
      <c r="AD177" s="117">
        <f t="shared" ref="AD177" si="1601">SUM(AD178:AD180)</f>
        <v>0</v>
      </c>
      <c r="AE177" s="117">
        <f t="shared" ref="AE177" si="1602">SUM(AE178:AE180)</f>
        <v>0</v>
      </c>
      <c r="AF177" s="104">
        <f t="shared" ref="AF177" si="1603">SUM(AF178:AF180)</f>
        <v>0</v>
      </c>
      <c r="AG177" s="104">
        <f t="shared" ref="AG177" si="1604">SUM(AG178:AG180)</f>
        <v>0</v>
      </c>
      <c r="AH177" s="104">
        <f t="shared" ref="AH177" si="1605">SUM(AH178:AH180)</f>
        <v>0</v>
      </c>
      <c r="AI177" s="104">
        <f t="shared" ref="AI177" si="1606">SUM(AI178:AI180)</f>
        <v>0</v>
      </c>
      <c r="AJ177" s="104">
        <f t="shared" ref="AJ177" si="1607">SUM(AJ178:AJ180)</f>
        <v>0</v>
      </c>
      <c r="AK177" s="104">
        <f t="shared" ref="AK177" si="1608">SUM(AK178:AK180)</f>
        <v>0</v>
      </c>
      <c r="AL177" s="117">
        <f t="shared" ref="AL177" si="1609">SUM(AL178:AL180)</f>
        <v>0</v>
      </c>
      <c r="AM177" s="117">
        <f t="shared" ref="AM177" si="1610">SUM(AM178:AM180)</f>
        <v>0</v>
      </c>
      <c r="AN177" s="117">
        <f t="shared" ref="AN177" si="1611">SUM(AN178:AN180)</f>
        <v>0</v>
      </c>
      <c r="AO177" s="104">
        <f t="shared" ref="AO177" si="1612">SUM(AO178:AO180)</f>
        <v>0</v>
      </c>
      <c r="AP177" s="104">
        <f t="shared" ref="AP177" si="1613">SUM(AP178:AP180)</f>
        <v>0</v>
      </c>
      <c r="AQ177" s="104">
        <f t="shared" ref="AQ177" si="1614">SUM(AQ178:AQ180)</f>
        <v>0</v>
      </c>
      <c r="AR177" s="104">
        <f t="shared" ref="AR177" si="1615">SUM(AR178:AR180)</f>
        <v>0</v>
      </c>
      <c r="AS177" s="104">
        <f t="shared" ref="AS177" si="1616">SUM(AS178:AS180)</f>
        <v>0</v>
      </c>
      <c r="AT177" s="104">
        <f t="shared" ref="AT177" si="1617">SUM(AT178:AT180)</f>
        <v>0</v>
      </c>
      <c r="AU177" s="117">
        <f t="shared" ref="AU177" si="1618">SUM(AU178:AU180)</f>
        <v>0</v>
      </c>
      <c r="AV177" s="117">
        <f t="shared" ref="AV177" si="1619">SUM(AV178:AV180)</f>
        <v>0</v>
      </c>
      <c r="AW177" s="117">
        <f t="shared" ref="AW177" si="1620">SUM(AW178:AW180)</f>
        <v>0</v>
      </c>
      <c r="AX177" s="104">
        <f t="shared" ref="AX177" si="1621">SUM(AX178:AX180)</f>
        <v>0</v>
      </c>
      <c r="AY177" s="104">
        <f t="shared" ref="AY177" si="1622">SUM(AY178:AY180)</f>
        <v>0</v>
      </c>
      <c r="AZ177" s="104">
        <f t="shared" ref="AZ177" si="1623">SUM(AZ178:AZ180)</f>
        <v>0</v>
      </c>
      <c r="BA177" s="104">
        <f t="shared" ref="BA177" si="1624">SUM(BA178:BA180)</f>
        <v>0</v>
      </c>
      <c r="BB177" s="104">
        <f t="shared" ref="BB177" si="1625">SUM(BB178:BB180)</f>
        <v>0</v>
      </c>
      <c r="BC177" s="104">
        <f t="shared" ref="BC177" si="1626">SUM(BC178:BC180)</f>
        <v>0</v>
      </c>
      <c r="BD177" s="117">
        <f t="shared" ref="BD177" si="1627">SUM(BD178:BD180)</f>
        <v>0</v>
      </c>
      <c r="BE177" s="117">
        <f t="shared" ref="BE177" si="1628">SUM(BE178:BE180)</f>
        <v>0</v>
      </c>
      <c r="BF177" s="117">
        <f t="shared" ref="BF177" si="1629">SUM(BF178:BF180)</f>
        <v>0</v>
      </c>
      <c r="BG177" s="104">
        <f t="shared" ref="BG177" si="1630">SUM(BG178:BG180)</f>
        <v>0</v>
      </c>
      <c r="BH177" s="104">
        <f t="shared" ref="BH177" si="1631">SUM(BH178:BH180)</f>
        <v>0</v>
      </c>
      <c r="BI177" s="104">
        <f t="shared" ref="BI177" si="1632">SUM(BI178:BI180)</f>
        <v>0</v>
      </c>
      <c r="BJ177" s="104">
        <f t="shared" ref="BJ177" si="1633">SUM(BJ178:BJ180)</f>
        <v>0</v>
      </c>
      <c r="BK177" s="104">
        <f t="shared" ref="BK177" si="1634">SUM(BK178:BK180)</f>
        <v>0</v>
      </c>
      <c r="BL177" s="104">
        <f t="shared" ref="BL177" si="1635">SUM(BL178:BL180)</f>
        <v>0</v>
      </c>
      <c r="BM177" s="117">
        <f t="shared" ref="BM177" si="1636">SUM(BM178:BM180)</f>
        <v>0</v>
      </c>
    </row>
    <row r="178" spans="1:65" hidden="1" outlineLevel="1" x14ac:dyDescent="0.25">
      <c r="A178" s="101" t="s">
        <v>379</v>
      </c>
      <c r="B178" s="106">
        <f>'1'!B176</f>
        <v>0</v>
      </c>
      <c r="C178" s="103">
        <f>'1'!C176</f>
        <v>0</v>
      </c>
      <c r="D178" s="105">
        <v>0</v>
      </c>
      <c r="E178" s="105">
        <v>0</v>
      </c>
      <c r="F178" s="105">
        <v>0</v>
      </c>
      <c r="G178" s="105">
        <v>0</v>
      </c>
      <c r="H178" s="105">
        <v>0</v>
      </c>
      <c r="I178" s="105">
        <v>0</v>
      </c>
      <c r="J178" s="105">
        <v>0</v>
      </c>
      <c r="K178" s="118">
        <v>0</v>
      </c>
      <c r="L178" s="118">
        <v>0</v>
      </c>
      <c r="M178" s="118">
        <v>0</v>
      </c>
      <c r="N178" s="105">
        <v>0</v>
      </c>
      <c r="O178" s="105">
        <v>0</v>
      </c>
      <c r="P178" s="105">
        <v>0</v>
      </c>
      <c r="Q178" s="105">
        <v>0</v>
      </c>
      <c r="R178" s="105">
        <v>0</v>
      </c>
      <c r="S178" s="105">
        <v>0</v>
      </c>
      <c r="T178" s="118">
        <v>0</v>
      </c>
      <c r="U178" s="118">
        <v>0</v>
      </c>
      <c r="V178" s="118">
        <v>0</v>
      </c>
      <c r="W178" s="105">
        <v>0</v>
      </c>
      <c r="X178" s="105">
        <v>0</v>
      </c>
      <c r="Y178" s="105">
        <v>0</v>
      </c>
      <c r="Z178" s="105">
        <v>0</v>
      </c>
      <c r="AA178" s="105">
        <v>0</v>
      </c>
      <c r="AB178" s="105">
        <v>0</v>
      </c>
      <c r="AC178" s="118">
        <v>0</v>
      </c>
      <c r="AD178" s="118">
        <v>0</v>
      </c>
      <c r="AE178" s="118">
        <v>0</v>
      </c>
      <c r="AF178" s="105">
        <v>0</v>
      </c>
      <c r="AG178" s="105">
        <v>0</v>
      </c>
      <c r="AH178" s="105">
        <v>0</v>
      </c>
      <c r="AI178" s="105">
        <v>0</v>
      </c>
      <c r="AJ178" s="105">
        <v>0</v>
      </c>
      <c r="AK178" s="105">
        <v>0</v>
      </c>
      <c r="AL178" s="118">
        <v>0</v>
      </c>
      <c r="AM178" s="118">
        <v>0</v>
      </c>
      <c r="AN178" s="118">
        <v>0</v>
      </c>
      <c r="AO178" s="105">
        <v>0</v>
      </c>
      <c r="AP178" s="105">
        <v>0</v>
      </c>
      <c r="AQ178" s="105">
        <v>0</v>
      </c>
      <c r="AR178" s="105">
        <v>0</v>
      </c>
      <c r="AS178" s="105">
        <v>0</v>
      </c>
      <c r="AT178" s="105">
        <v>0</v>
      </c>
      <c r="AU178" s="118">
        <v>0</v>
      </c>
      <c r="AV178" s="118">
        <v>0</v>
      </c>
      <c r="AW178" s="118">
        <v>0</v>
      </c>
      <c r="AX178" s="105">
        <v>0</v>
      </c>
      <c r="AY178" s="105">
        <v>0</v>
      </c>
      <c r="AZ178" s="105">
        <v>0</v>
      </c>
      <c r="BA178" s="105">
        <v>0</v>
      </c>
      <c r="BB178" s="105">
        <v>0</v>
      </c>
      <c r="BC178" s="105">
        <v>0</v>
      </c>
      <c r="BD178" s="118">
        <v>0</v>
      </c>
      <c r="BE178" s="118">
        <v>0</v>
      </c>
      <c r="BF178" s="118">
        <v>0</v>
      </c>
      <c r="BG178" s="55">
        <f>E178+N178+W178+AF178+AO178+AX178</f>
        <v>0</v>
      </c>
      <c r="BH178" s="55">
        <f t="shared" ref="BH178:BH180" si="1637">F178+O178+X178+AG178+AP178+AY178</f>
        <v>0</v>
      </c>
      <c r="BI178" s="55">
        <f t="shared" ref="BI178:BI180" si="1638">G178+P178+Y178+AH178+AQ178+AZ178</f>
        <v>0</v>
      </c>
      <c r="BJ178" s="55">
        <f t="shared" ref="BJ178:BJ180" si="1639">H178+Q178+Z178+AI178+AR178+BA178</f>
        <v>0</v>
      </c>
      <c r="BK178" s="55">
        <f t="shared" ref="BK178:BK180" si="1640">I178+R178+AA178+AJ178+AS178+BB178</f>
        <v>0</v>
      </c>
      <c r="BL178" s="55">
        <f t="shared" ref="BL178:BL180" si="1641">J178+S178+AB178+AK178+AT178+BC178</f>
        <v>0</v>
      </c>
      <c r="BM178" s="116">
        <f t="shared" ref="BM178:BM180" si="1642">K178+T178+AC178+AL178+AU178+BD178</f>
        <v>0</v>
      </c>
    </row>
    <row r="179" spans="1:65" hidden="1" outlineLevel="1" x14ac:dyDescent="0.25">
      <c r="A179" s="101" t="s">
        <v>379</v>
      </c>
      <c r="B179" s="106">
        <f>'1'!B177</f>
        <v>0</v>
      </c>
      <c r="C179" s="103">
        <f>'1'!C177</f>
        <v>0</v>
      </c>
      <c r="D179" s="105">
        <v>0</v>
      </c>
      <c r="E179" s="105">
        <v>0</v>
      </c>
      <c r="F179" s="105">
        <v>0</v>
      </c>
      <c r="G179" s="105">
        <v>0</v>
      </c>
      <c r="H179" s="105">
        <v>0</v>
      </c>
      <c r="I179" s="105">
        <v>0</v>
      </c>
      <c r="J179" s="105">
        <v>0</v>
      </c>
      <c r="K179" s="118">
        <v>0</v>
      </c>
      <c r="L179" s="118">
        <v>0</v>
      </c>
      <c r="M179" s="118">
        <v>0</v>
      </c>
      <c r="N179" s="105">
        <v>0</v>
      </c>
      <c r="O179" s="105">
        <v>0</v>
      </c>
      <c r="P179" s="105">
        <v>0</v>
      </c>
      <c r="Q179" s="105">
        <v>0</v>
      </c>
      <c r="R179" s="105">
        <v>0</v>
      </c>
      <c r="S179" s="105">
        <v>0</v>
      </c>
      <c r="T179" s="118">
        <v>0</v>
      </c>
      <c r="U179" s="118">
        <v>0</v>
      </c>
      <c r="V179" s="118">
        <v>0</v>
      </c>
      <c r="W179" s="105">
        <v>0</v>
      </c>
      <c r="X179" s="105">
        <v>0</v>
      </c>
      <c r="Y179" s="105">
        <v>0</v>
      </c>
      <c r="Z179" s="105">
        <v>0</v>
      </c>
      <c r="AA179" s="105">
        <v>0</v>
      </c>
      <c r="AB179" s="105">
        <v>0</v>
      </c>
      <c r="AC179" s="118">
        <v>0</v>
      </c>
      <c r="AD179" s="118">
        <v>0</v>
      </c>
      <c r="AE179" s="118">
        <v>0</v>
      </c>
      <c r="AF179" s="105">
        <v>0</v>
      </c>
      <c r="AG179" s="105">
        <v>0</v>
      </c>
      <c r="AH179" s="105">
        <v>0</v>
      </c>
      <c r="AI179" s="105">
        <v>0</v>
      </c>
      <c r="AJ179" s="105">
        <v>0</v>
      </c>
      <c r="AK179" s="105">
        <v>0</v>
      </c>
      <c r="AL179" s="118">
        <v>0</v>
      </c>
      <c r="AM179" s="118">
        <v>0</v>
      </c>
      <c r="AN179" s="118">
        <v>0</v>
      </c>
      <c r="AO179" s="105">
        <v>0</v>
      </c>
      <c r="AP179" s="105">
        <v>0</v>
      </c>
      <c r="AQ179" s="105">
        <v>0</v>
      </c>
      <c r="AR179" s="105">
        <v>0</v>
      </c>
      <c r="AS179" s="105">
        <v>0</v>
      </c>
      <c r="AT179" s="105">
        <v>0</v>
      </c>
      <c r="AU179" s="118">
        <v>0</v>
      </c>
      <c r="AV179" s="118">
        <v>0</v>
      </c>
      <c r="AW179" s="118">
        <v>0</v>
      </c>
      <c r="AX179" s="105">
        <v>0</v>
      </c>
      <c r="AY179" s="105">
        <v>0</v>
      </c>
      <c r="AZ179" s="105">
        <v>0</v>
      </c>
      <c r="BA179" s="105">
        <v>0</v>
      </c>
      <c r="BB179" s="105">
        <v>0</v>
      </c>
      <c r="BC179" s="105">
        <v>0</v>
      </c>
      <c r="BD179" s="118">
        <v>0</v>
      </c>
      <c r="BE179" s="118">
        <v>0</v>
      </c>
      <c r="BF179" s="118">
        <v>0</v>
      </c>
      <c r="BG179" s="55">
        <f t="shared" ref="BG179:BG180" si="1643">E179+N179+W179+AF179+AO179+AX179</f>
        <v>0</v>
      </c>
      <c r="BH179" s="55">
        <f t="shared" si="1637"/>
        <v>0</v>
      </c>
      <c r="BI179" s="55">
        <f t="shared" si="1638"/>
        <v>0</v>
      </c>
      <c r="BJ179" s="55">
        <f t="shared" si="1639"/>
        <v>0</v>
      </c>
      <c r="BK179" s="55">
        <f t="shared" si="1640"/>
        <v>0</v>
      </c>
      <c r="BL179" s="55">
        <f t="shared" si="1641"/>
        <v>0</v>
      </c>
      <c r="BM179" s="116">
        <f t="shared" si="1642"/>
        <v>0</v>
      </c>
    </row>
    <row r="180" spans="1:65" hidden="1" outlineLevel="1" x14ac:dyDescent="0.25">
      <c r="A180" s="101" t="s">
        <v>379</v>
      </c>
      <c r="B180" s="106">
        <f>'1'!B178</f>
        <v>0</v>
      </c>
      <c r="C180" s="103">
        <f>'1'!C178</f>
        <v>0</v>
      </c>
      <c r="D180" s="105">
        <v>0</v>
      </c>
      <c r="E180" s="105">
        <v>0</v>
      </c>
      <c r="F180" s="105">
        <v>0</v>
      </c>
      <c r="G180" s="105">
        <v>0</v>
      </c>
      <c r="H180" s="105">
        <v>0</v>
      </c>
      <c r="I180" s="105">
        <v>0</v>
      </c>
      <c r="J180" s="105">
        <v>0</v>
      </c>
      <c r="K180" s="118">
        <v>0</v>
      </c>
      <c r="L180" s="118">
        <v>0</v>
      </c>
      <c r="M180" s="118">
        <v>0</v>
      </c>
      <c r="N180" s="105">
        <v>0</v>
      </c>
      <c r="O180" s="105">
        <v>0</v>
      </c>
      <c r="P180" s="105">
        <v>0</v>
      </c>
      <c r="Q180" s="105">
        <v>0</v>
      </c>
      <c r="R180" s="105">
        <v>0</v>
      </c>
      <c r="S180" s="105">
        <v>0</v>
      </c>
      <c r="T180" s="118">
        <v>0</v>
      </c>
      <c r="U180" s="118">
        <v>0</v>
      </c>
      <c r="V180" s="118">
        <v>0</v>
      </c>
      <c r="W180" s="105">
        <v>0</v>
      </c>
      <c r="X180" s="105">
        <v>0</v>
      </c>
      <c r="Y180" s="105">
        <v>0</v>
      </c>
      <c r="Z180" s="105">
        <v>0</v>
      </c>
      <c r="AA180" s="105">
        <v>0</v>
      </c>
      <c r="AB180" s="105">
        <v>0</v>
      </c>
      <c r="AC180" s="118">
        <v>0</v>
      </c>
      <c r="AD180" s="118">
        <v>0</v>
      </c>
      <c r="AE180" s="118">
        <v>0</v>
      </c>
      <c r="AF180" s="105">
        <v>0</v>
      </c>
      <c r="AG180" s="105">
        <v>0</v>
      </c>
      <c r="AH180" s="105">
        <v>0</v>
      </c>
      <c r="AI180" s="105">
        <v>0</v>
      </c>
      <c r="AJ180" s="105">
        <v>0</v>
      </c>
      <c r="AK180" s="105">
        <v>0</v>
      </c>
      <c r="AL180" s="118">
        <v>0</v>
      </c>
      <c r="AM180" s="118">
        <v>0</v>
      </c>
      <c r="AN180" s="118">
        <v>0</v>
      </c>
      <c r="AO180" s="105">
        <v>0</v>
      </c>
      <c r="AP180" s="105">
        <v>0</v>
      </c>
      <c r="AQ180" s="105">
        <v>0</v>
      </c>
      <c r="AR180" s="105">
        <v>0</v>
      </c>
      <c r="AS180" s="105">
        <v>0</v>
      </c>
      <c r="AT180" s="105">
        <v>0</v>
      </c>
      <c r="AU180" s="118">
        <v>0</v>
      </c>
      <c r="AV180" s="118">
        <v>0</v>
      </c>
      <c r="AW180" s="118">
        <v>0</v>
      </c>
      <c r="AX180" s="105">
        <v>0</v>
      </c>
      <c r="AY180" s="105">
        <v>0</v>
      </c>
      <c r="AZ180" s="105">
        <v>0</v>
      </c>
      <c r="BA180" s="105">
        <v>0</v>
      </c>
      <c r="BB180" s="105">
        <v>0</v>
      </c>
      <c r="BC180" s="105">
        <v>0</v>
      </c>
      <c r="BD180" s="118">
        <v>0</v>
      </c>
      <c r="BE180" s="118">
        <v>0</v>
      </c>
      <c r="BF180" s="118">
        <v>0</v>
      </c>
      <c r="BG180" s="55">
        <f t="shared" si="1643"/>
        <v>0</v>
      </c>
      <c r="BH180" s="55">
        <f t="shared" si="1637"/>
        <v>0</v>
      </c>
      <c r="BI180" s="55">
        <f t="shared" si="1638"/>
        <v>0</v>
      </c>
      <c r="BJ180" s="55">
        <f t="shared" si="1639"/>
        <v>0</v>
      </c>
      <c r="BK180" s="55">
        <f t="shared" si="1640"/>
        <v>0</v>
      </c>
      <c r="BL180" s="55">
        <f t="shared" si="1641"/>
        <v>0</v>
      </c>
      <c r="BM180" s="116">
        <f t="shared" si="1642"/>
        <v>0</v>
      </c>
    </row>
    <row r="181" spans="1:65" ht="31.5" collapsed="1" x14ac:dyDescent="0.25">
      <c r="A181" s="48" t="s">
        <v>381</v>
      </c>
      <c r="B181" s="33" t="s">
        <v>382</v>
      </c>
      <c r="C181" s="49" t="s">
        <v>330</v>
      </c>
      <c r="D181" s="104">
        <f>SUM(D182:D184)</f>
        <v>0</v>
      </c>
      <c r="E181" s="104">
        <f t="shared" ref="E181" si="1644">SUM(E182:E184)</f>
        <v>0</v>
      </c>
      <c r="F181" s="104">
        <f t="shared" ref="F181" si="1645">SUM(F182:F184)</f>
        <v>0</v>
      </c>
      <c r="G181" s="104">
        <f t="shared" ref="G181" si="1646">SUM(G182:G184)</f>
        <v>0</v>
      </c>
      <c r="H181" s="104">
        <f t="shared" ref="H181" si="1647">SUM(H182:H184)</f>
        <v>0</v>
      </c>
      <c r="I181" s="104">
        <f t="shared" ref="I181" si="1648">SUM(I182:I184)</f>
        <v>0</v>
      </c>
      <c r="J181" s="104">
        <f t="shared" ref="J181" si="1649">SUM(J182:J184)</f>
        <v>0</v>
      </c>
      <c r="K181" s="117">
        <f t="shared" ref="K181" si="1650">SUM(K182:K184)</f>
        <v>0</v>
      </c>
      <c r="L181" s="117">
        <f t="shared" ref="L181" si="1651">SUM(L182:L184)</f>
        <v>0</v>
      </c>
      <c r="M181" s="117">
        <f t="shared" ref="M181" si="1652">SUM(M182:M184)</f>
        <v>0</v>
      </c>
      <c r="N181" s="104">
        <f t="shared" ref="N181" si="1653">SUM(N182:N184)</f>
        <v>0</v>
      </c>
      <c r="O181" s="104">
        <f t="shared" ref="O181" si="1654">SUM(O182:O184)</f>
        <v>0</v>
      </c>
      <c r="P181" s="104">
        <f t="shared" ref="P181" si="1655">SUM(P182:P184)</f>
        <v>0</v>
      </c>
      <c r="Q181" s="104">
        <f t="shared" ref="Q181" si="1656">SUM(Q182:Q184)</f>
        <v>0</v>
      </c>
      <c r="R181" s="104">
        <f t="shared" ref="R181" si="1657">SUM(R182:R184)</f>
        <v>0</v>
      </c>
      <c r="S181" s="104">
        <f t="shared" ref="S181" si="1658">SUM(S182:S184)</f>
        <v>0</v>
      </c>
      <c r="T181" s="117">
        <f t="shared" ref="T181" si="1659">SUM(T182:T184)</f>
        <v>0</v>
      </c>
      <c r="U181" s="117">
        <f t="shared" ref="U181" si="1660">SUM(U182:U184)</f>
        <v>0</v>
      </c>
      <c r="V181" s="117">
        <f t="shared" ref="V181" si="1661">SUM(V182:V184)</f>
        <v>0</v>
      </c>
      <c r="W181" s="104">
        <f t="shared" ref="W181" si="1662">SUM(W182:W184)</f>
        <v>0</v>
      </c>
      <c r="X181" s="104">
        <f t="shared" ref="X181" si="1663">SUM(X182:X184)</f>
        <v>0</v>
      </c>
      <c r="Y181" s="104">
        <f t="shared" ref="Y181" si="1664">SUM(Y182:Y184)</f>
        <v>0</v>
      </c>
      <c r="Z181" s="104">
        <f t="shared" ref="Z181" si="1665">SUM(Z182:Z184)</f>
        <v>0</v>
      </c>
      <c r="AA181" s="104">
        <f t="shared" ref="AA181" si="1666">SUM(AA182:AA184)</f>
        <v>0</v>
      </c>
      <c r="AB181" s="104">
        <f t="shared" ref="AB181" si="1667">SUM(AB182:AB184)</f>
        <v>0</v>
      </c>
      <c r="AC181" s="117">
        <f t="shared" ref="AC181" si="1668">SUM(AC182:AC184)</f>
        <v>0</v>
      </c>
      <c r="AD181" s="117">
        <f t="shared" ref="AD181" si="1669">SUM(AD182:AD184)</f>
        <v>0</v>
      </c>
      <c r="AE181" s="117">
        <f t="shared" ref="AE181" si="1670">SUM(AE182:AE184)</f>
        <v>0</v>
      </c>
      <c r="AF181" s="104">
        <f t="shared" ref="AF181" si="1671">SUM(AF182:AF184)</f>
        <v>0</v>
      </c>
      <c r="AG181" s="104">
        <f t="shared" ref="AG181" si="1672">SUM(AG182:AG184)</f>
        <v>0</v>
      </c>
      <c r="AH181" s="104">
        <f t="shared" ref="AH181" si="1673">SUM(AH182:AH184)</f>
        <v>0</v>
      </c>
      <c r="AI181" s="104">
        <f t="shared" ref="AI181" si="1674">SUM(AI182:AI184)</f>
        <v>0</v>
      </c>
      <c r="AJ181" s="104">
        <f t="shared" ref="AJ181" si="1675">SUM(AJ182:AJ184)</f>
        <v>0</v>
      </c>
      <c r="AK181" s="104">
        <f t="shared" ref="AK181" si="1676">SUM(AK182:AK184)</f>
        <v>0</v>
      </c>
      <c r="AL181" s="117">
        <f t="shared" ref="AL181" si="1677">SUM(AL182:AL184)</f>
        <v>0</v>
      </c>
      <c r="AM181" s="117">
        <f t="shared" ref="AM181" si="1678">SUM(AM182:AM184)</f>
        <v>0</v>
      </c>
      <c r="AN181" s="117">
        <f t="shared" ref="AN181" si="1679">SUM(AN182:AN184)</f>
        <v>0</v>
      </c>
      <c r="AO181" s="104">
        <f t="shared" ref="AO181" si="1680">SUM(AO182:AO184)</f>
        <v>0</v>
      </c>
      <c r="AP181" s="104">
        <f t="shared" ref="AP181" si="1681">SUM(AP182:AP184)</f>
        <v>0</v>
      </c>
      <c r="AQ181" s="104">
        <f t="shared" ref="AQ181" si="1682">SUM(AQ182:AQ184)</f>
        <v>0</v>
      </c>
      <c r="AR181" s="104">
        <f t="shared" ref="AR181" si="1683">SUM(AR182:AR184)</f>
        <v>0</v>
      </c>
      <c r="AS181" s="104">
        <f t="shared" ref="AS181" si="1684">SUM(AS182:AS184)</f>
        <v>0</v>
      </c>
      <c r="AT181" s="104">
        <f t="shared" ref="AT181" si="1685">SUM(AT182:AT184)</f>
        <v>0</v>
      </c>
      <c r="AU181" s="117">
        <f t="shared" ref="AU181" si="1686">SUM(AU182:AU184)</f>
        <v>0</v>
      </c>
      <c r="AV181" s="117">
        <f t="shared" ref="AV181" si="1687">SUM(AV182:AV184)</f>
        <v>0</v>
      </c>
      <c r="AW181" s="117">
        <f t="shared" ref="AW181" si="1688">SUM(AW182:AW184)</f>
        <v>0</v>
      </c>
      <c r="AX181" s="104">
        <f t="shared" ref="AX181" si="1689">SUM(AX182:AX184)</f>
        <v>0</v>
      </c>
      <c r="AY181" s="104">
        <f t="shared" ref="AY181" si="1690">SUM(AY182:AY184)</f>
        <v>0</v>
      </c>
      <c r="AZ181" s="104">
        <f t="shared" ref="AZ181" si="1691">SUM(AZ182:AZ184)</f>
        <v>0</v>
      </c>
      <c r="BA181" s="104">
        <f t="shared" ref="BA181" si="1692">SUM(BA182:BA184)</f>
        <v>0</v>
      </c>
      <c r="BB181" s="104">
        <f t="shared" ref="BB181" si="1693">SUM(BB182:BB184)</f>
        <v>0</v>
      </c>
      <c r="BC181" s="104">
        <f t="shared" ref="BC181" si="1694">SUM(BC182:BC184)</f>
        <v>0</v>
      </c>
      <c r="BD181" s="117">
        <f t="shared" ref="BD181" si="1695">SUM(BD182:BD184)</f>
        <v>0</v>
      </c>
      <c r="BE181" s="117">
        <f t="shared" ref="BE181" si="1696">SUM(BE182:BE184)</f>
        <v>0</v>
      </c>
      <c r="BF181" s="117">
        <f t="shared" ref="BF181" si="1697">SUM(BF182:BF184)</f>
        <v>0</v>
      </c>
      <c r="BG181" s="104">
        <f t="shared" ref="BG181" si="1698">SUM(BG182:BG184)</f>
        <v>0</v>
      </c>
      <c r="BH181" s="104">
        <f t="shared" ref="BH181" si="1699">SUM(BH182:BH184)</f>
        <v>0</v>
      </c>
      <c r="BI181" s="104">
        <f t="shared" ref="BI181" si="1700">SUM(BI182:BI184)</f>
        <v>0</v>
      </c>
      <c r="BJ181" s="104">
        <f t="shared" ref="BJ181" si="1701">SUM(BJ182:BJ184)</f>
        <v>0</v>
      </c>
      <c r="BK181" s="104">
        <f t="shared" ref="BK181" si="1702">SUM(BK182:BK184)</f>
        <v>0</v>
      </c>
      <c r="BL181" s="104">
        <f t="shared" ref="BL181" si="1703">SUM(BL182:BL184)</f>
        <v>0</v>
      </c>
      <c r="BM181" s="117">
        <f t="shared" ref="BM181" si="1704">SUM(BM182:BM184)</f>
        <v>0</v>
      </c>
    </row>
    <row r="182" spans="1:65" ht="17.25" hidden="1" customHeight="1" outlineLevel="1" x14ac:dyDescent="0.25">
      <c r="A182" s="101" t="s">
        <v>381</v>
      </c>
      <c r="B182" s="106">
        <f>'1'!B180</f>
        <v>0</v>
      </c>
      <c r="C182" s="103">
        <f>'1'!C180</f>
        <v>0</v>
      </c>
      <c r="D182" s="105">
        <v>0</v>
      </c>
      <c r="E182" s="105">
        <v>0</v>
      </c>
      <c r="F182" s="105">
        <v>0</v>
      </c>
      <c r="G182" s="105">
        <v>0</v>
      </c>
      <c r="H182" s="105">
        <v>0</v>
      </c>
      <c r="I182" s="105">
        <v>0</v>
      </c>
      <c r="J182" s="105">
        <v>0</v>
      </c>
      <c r="K182" s="118">
        <v>0</v>
      </c>
      <c r="L182" s="118">
        <v>0</v>
      </c>
      <c r="M182" s="118">
        <v>0</v>
      </c>
      <c r="N182" s="105">
        <v>0</v>
      </c>
      <c r="O182" s="105">
        <v>0</v>
      </c>
      <c r="P182" s="105">
        <v>0</v>
      </c>
      <c r="Q182" s="105">
        <v>0</v>
      </c>
      <c r="R182" s="105">
        <v>0</v>
      </c>
      <c r="S182" s="105">
        <v>0</v>
      </c>
      <c r="T182" s="118">
        <v>0</v>
      </c>
      <c r="U182" s="118">
        <v>0</v>
      </c>
      <c r="V182" s="118">
        <v>0</v>
      </c>
      <c r="W182" s="105">
        <v>0</v>
      </c>
      <c r="X182" s="105">
        <v>0</v>
      </c>
      <c r="Y182" s="105">
        <v>0</v>
      </c>
      <c r="Z182" s="105">
        <v>0</v>
      </c>
      <c r="AA182" s="105">
        <v>0</v>
      </c>
      <c r="AB182" s="105">
        <v>0</v>
      </c>
      <c r="AC182" s="118">
        <v>0</v>
      </c>
      <c r="AD182" s="118">
        <v>0</v>
      </c>
      <c r="AE182" s="118">
        <v>0</v>
      </c>
      <c r="AF182" s="105">
        <v>0</v>
      </c>
      <c r="AG182" s="105">
        <v>0</v>
      </c>
      <c r="AH182" s="105">
        <v>0</v>
      </c>
      <c r="AI182" s="105">
        <v>0</v>
      </c>
      <c r="AJ182" s="105">
        <v>0</v>
      </c>
      <c r="AK182" s="105">
        <v>0</v>
      </c>
      <c r="AL182" s="118">
        <v>0</v>
      </c>
      <c r="AM182" s="118">
        <v>0</v>
      </c>
      <c r="AN182" s="118">
        <v>0</v>
      </c>
      <c r="AO182" s="105">
        <v>0</v>
      </c>
      <c r="AP182" s="105">
        <v>0</v>
      </c>
      <c r="AQ182" s="105">
        <v>0</v>
      </c>
      <c r="AR182" s="105">
        <v>0</v>
      </c>
      <c r="AS182" s="105">
        <v>0</v>
      </c>
      <c r="AT182" s="105">
        <v>0</v>
      </c>
      <c r="AU182" s="118">
        <v>0</v>
      </c>
      <c r="AV182" s="118">
        <v>0</v>
      </c>
      <c r="AW182" s="118">
        <v>0</v>
      </c>
      <c r="AX182" s="105">
        <v>0</v>
      </c>
      <c r="AY182" s="105">
        <v>0</v>
      </c>
      <c r="AZ182" s="105">
        <v>0</v>
      </c>
      <c r="BA182" s="105">
        <v>0</v>
      </c>
      <c r="BB182" s="105">
        <v>0</v>
      </c>
      <c r="BC182" s="105">
        <v>0</v>
      </c>
      <c r="BD182" s="118">
        <v>0</v>
      </c>
      <c r="BE182" s="118">
        <v>0</v>
      </c>
      <c r="BF182" s="118">
        <v>0</v>
      </c>
      <c r="BG182" s="55">
        <f>E182+N182+W182+AF182+AO182+AX182</f>
        <v>0</v>
      </c>
      <c r="BH182" s="55">
        <f t="shared" ref="BH182:BH184" si="1705">F182+O182+X182+AG182+AP182+AY182</f>
        <v>0</v>
      </c>
      <c r="BI182" s="55">
        <f t="shared" ref="BI182:BI184" si="1706">G182+P182+Y182+AH182+AQ182+AZ182</f>
        <v>0</v>
      </c>
      <c r="BJ182" s="55">
        <f t="shared" ref="BJ182:BJ184" si="1707">H182+Q182+Z182+AI182+AR182+BA182</f>
        <v>0</v>
      </c>
      <c r="BK182" s="55">
        <f t="shared" ref="BK182:BK184" si="1708">I182+R182+AA182+AJ182+AS182+BB182</f>
        <v>0</v>
      </c>
      <c r="BL182" s="55">
        <f t="shared" ref="BL182:BL184" si="1709">J182+S182+AB182+AK182+AT182+BC182</f>
        <v>0</v>
      </c>
      <c r="BM182" s="116">
        <f t="shared" ref="BM182:BM184" si="1710">K182+T182+AC182+AL182+AU182+BD182</f>
        <v>0</v>
      </c>
    </row>
    <row r="183" spans="1:65" hidden="1" outlineLevel="1" x14ac:dyDescent="0.25">
      <c r="A183" s="101" t="s">
        <v>381</v>
      </c>
      <c r="B183" s="106">
        <f>'1'!B181</f>
        <v>0</v>
      </c>
      <c r="C183" s="103">
        <f>'1'!C181</f>
        <v>0</v>
      </c>
      <c r="D183" s="105">
        <v>0</v>
      </c>
      <c r="E183" s="105">
        <v>0</v>
      </c>
      <c r="F183" s="105">
        <v>0</v>
      </c>
      <c r="G183" s="105">
        <v>0</v>
      </c>
      <c r="H183" s="105">
        <v>0</v>
      </c>
      <c r="I183" s="105">
        <v>0</v>
      </c>
      <c r="J183" s="105">
        <v>0</v>
      </c>
      <c r="K183" s="118">
        <v>0</v>
      </c>
      <c r="L183" s="118">
        <v>0</v>
      </c>
      <c r="M183" s="118">
        <v>0</v>
      </c>
      <c r="N183" s="105">
        <v>0</v>
      </c>
      <c r="O183" s="105">
        <v>0</v>
      </c>
      <c r="P183" s="105">
        <v>0</v>
      </c>
      <c r="Q183" s="105">
        <v>0</v>
      </c>
      <c r="R183" s="105">
        <v>0</v>
      </c>
      <c r="S183" s="105">
        <v>0</v>
      </c>
      <c r="T183" s="118">
        <v>0</v>
      </c>
      <c r="U183" s="118">
        <v>0</v>
      </c>
      <c r="V183" s="118">
        <v>0</v>
      </c>
      <c r="W183" s="105">
        <v>0</v>
      </c>
      <c r="X183" s="105">
        <v>0</v>
      </c>
      <c r="Y183" s="105">
        <v>0</v>
      </c>
      <c r="Z183" s="105">
        <v>0</v>
      </c>
      <c r="AA183" s="105">
        <v>0</v>
      </c>
      <c r="AB183" s="105">
        <v>0</v>
      </c>
      <c r="AC183" s="118">
        <v>0</v>
      </c>
      <c r="AD183" s="118">
        <v>0</v>
      </c>
      <c r="AE183" s="118">
        <v>0</v>
      </c>
      <c r="AF183" s="105">
        <v>0</v>
      </c>
      <c r="AG183" s="105">
        <v>0</v>
      </c>
      <c r="AH183" s="105">
        <v>0</v>
      </c>
      <c r="AI183" s="105">
        <v>0</v>
      </c>
      <c r="AJ183" s="105">
        <v>0</v>
      </c>
      <c r="AK183" s="105">
        <v>0</v>
      </c>
      <c r="AL183" s="118">
        <v>0</v>
      </c>
      <c r="AM183" s="118">
        <v>0</v>
      </c>
      <c r="AN183" s="118">
        <v>0</v>
      </c>
      <c r="AO183" s="105">
        <v>0</v>
      </c>
      <c r="AP183" s="105">
        <v>0</v>
      </c>
      <c r="AQ183" s="105">
        <v>0</v>
      </c>
      <c r="AR183" s="105">
        <v>0</v>
      </c>
      <c r="AS183" s="105">
        <v>0</v>
      </c>
      <c r="AT183" s="105">
        <v>0</v>
      </c>
      <c r="AU183" s="118">
        <v>0</v>
      </c>
      <c r="AV183" s="118">
        <v>0</v>
      </c>
      <c r="AW183" s="118">
        <v>0</v>
      </c>
      <c r="AX183" s="105">
        <v>0</v>
      </c>
      <c r="AY183" s="105">
        <v>0</v>
      </c>
      <c r="AZ183" s="105">
        <v>0</v>
      </c>
      <c r="BA183" s="105">
        <v>0</v>
      </c>
      <c r="BB183" s="105">
        <v>0</v>
      </c>
      <c r="BC183" s="105">
        <v>0</v>
      </c>
      <c r="BD183" s="118">
        <v>0</v>
      </c>
      <c r="BE183" s="118">
        <v>0</v>
      </c>
      <c r="BF183" s="118">
        <v>0</v>
      </c>
      <c r="BG183" s="55">
        <f t="shared" ref="BG183:BG184" si="1711">E183+N183+W183+AF183+AO183+AX183</f>
        <v>0</v>
      </c>
      <c r="BH183" s="55">
        <f t="shared" si="1705"/>
        <v>0</v>
      </c>
      <c r="BI183" s="55">
        <f t="shared" si="1706"/>
        <v>0</v>
      </c>
      <c r="BJ183" s="55">
        <f t="shared" si="1707"/>
        <v>0</v>
      </c>
      <c r="BK183" s="55">
        <f t="shared" si="1708"/>
        <v>0</v>
      </c>
      <c r="BL183" s="55">
        <f t="shared" si="1709"/>
        <v>0</v>
      </c>
      <c r="BM183" s="116">
        <f t="shared" si="1710"/>
        <v>0</v>
      </c>
    </row>
    <row r="184" spans="1:65" hidden="1" outlineLevel="1" x14ac:dyDescent="0.25">
      <c r="A184" s="101" t="s">
        <v>381</v>
      </c>
      <c r="B184" s="106">
        <f>'1'!B182</f>
        <v>0</v>
      </c>
      <c r="C184" s="103">
        <f>'1'!C182</f>
        <v>0</v>
      </c>
      <c r="D184" s="105">
        <v>0</v>
      </c>
      <c r="E184" s="105">
        <v>0</v>
      </c>
      <c r="F184" s="105">
        <v>0</v>
      </c>
      <c r="G184" s="105">
        <v>0</v>
      </c>
      <c r="H184" s="105">
        <v>0</v>
      </c>
      <c r="I184" s="105">
        <v>0</v>
      </c>
      <c r="J184" s="105">
        <v>0</v>
      </c>
      <c r="K184" s="118">
        <v>0</v>
      </c>
      <c r="L184" s="118">
        <v>0</v>
      </c>
      <c r="M184" s="118">
        <v>0</v>
      </c>
      <c r="N184" s="105">
        <v>0</v>
      </c>
      <c r="O184" s="105">
        <v>0</v>
      </c>
      <c r="P184" s="105">
        <v>0</v>
      </c>
      <c r="Q184" s="105">
        <v>0</v>
      </c>
      <c r="R184" s="105">
        <v>0</v>
      </c>
      <c r="S184" s="105">
        <v>0</v>
      </c>
      <c r="T184" s="118">
        <v>0</v>
      </c>
      <c r="U184" s="118">
        <v>0</v>
      </c>
      <c r="V184" s="118">
        <v>0</v>
      </c>
      <c r="W184" s="105">
        <v>0</v>
      </c>
      <c r="X184" s="105">
        <v>0</v>
      </c>
      <c r="Y184" s="105">
        <v>0</v>
      </c>
      <c r="Z184" s="105">
        <v>0</v>
      </c>
      <c r="AA184" s="105">
        <v>0</v>
      </c>
      <c r="AB184" s="105">
        <v>0</v>
      </c>
      <c r="AC184" s="118">
        <v>0</v>
      </c>
      <c r="AD184" s="118">
        <v>0</v>
      </c>
      <c r="AE184" s="118">
        <v>0</v>
      </c>
      <c r="AF184" s="105">
        <v>0</v>
      </c>
      <c r="AG184" s="105">
        <v>0</v>
      </c>
      <c r="AH184" s="105">
        <v>0</v>
      </c>
      <c r="AI184" s="105">
        <v>0</v>
      </c>
      <c r="AJ184" s="105">
        <v>0</v>
      </c>
      <c r="AK184" s="105">
        <v>0</v>
      </c>
      <c r="AL184" s="118">
        <v>0</v>
      </c>
      <c r="AM184" s="118">
        <v>0</v>
      </c>
      <c r="AN184" s="118">
        <v>0</v>
      </c>
      <c r="AO184" s="105">
        <v>0</v>
      </c>
      <c r="AP184" s="105">
        <v>0</v>
      </c>
      <c r="AQ184" s="105">
        <v>0</v>
      </c>
      <c r="AR184" s="105">
        <v>0</v>
      </c>
      <c r="AS184" s="105">
        <v>0</v>
      </c>
      <c r="AT184" s="105">
        <v>0</v>
      </c>
      <c r="AU184" s="118">
        <v>0</v>
      </c>
      <c r="AV184" s="118">
        <v>0</v>
      </c>
      <c r="AW184" s="118">
        <v>0</v>
      </c>
      <c r="AX184" s="105">
        <v>0</v>
      </c>
      <c r="AY184" s="105">
        <v>0</v>
      </c>
      <c r="AZ184" s="105">
        <v>0</v>
      </c>
      <c r="BA184" s="105">
        <v>0</v>
      </c>
      <c r="BB184" s="105">
        <v>0</v>
      </c>
      <c r="BC184" s="105">
        <v>0</v>
      </c>
      <c r="BD184" s="118">
        <v>0</v>
      </c>
      <c r="BE184" s="118">
        <v>0</v>
      </c>
      <c r="BF184" s="118">
        <v>0</v>
      </c>
      <c r="BG184" s="55">
        <f t="shared" si="1711"/>
        <v>0</v>
      </c>
      <c r="BH184" s="55">
        <f t="shared" si="1705"/>
        <v>0</v>
      </c>
      <c r="BI184" s="55">
        <f t="shared" si="1706"/>
        <v>0</v>
      </c>
      <c r="BJ184" s="55">
        <f t="shared" si="1707"/>
        <v>0</v>
      </c>
      <c r="BK184" s="55">
        <f t="shared" si="1708"/>
        <v>0</v>
      </c>
      <c r="BL184" s="55">
        <f t="shared" si="1709"/>
        <v>0</v>
      </c>
      <c r="BM184" s="116">
        <f t="shared" si="1710"/>
        <v>0</v>
      </c>
    </row>
    <row r="185" spans="1:65" ht="47.25" collapsed="1" x14ac:dyDescent="0.25">
      <c r="A185" s="48" t="s">
        <v>383</v>
      </c>
      <c r="B185" s="33" t="s">
        <v>384</v>
      </c>
      <c r="C185" s="49" t="s">
        <v>330</v>
      </c>
      <c r="D185" s="104">
        <f>SUM(D186:D188)</f>
        <v>0</v>
      </c>
      <c r="E185" s="104">
        <f t="shared" ref="E185" si="1712">SUM(E186:E188)</f>
        <v>0</v>
      </c>
      <c r="F185" s="104">
        <f t="shared" ref="F185" si="1713">SUM(F186:F188)</f>
        <v>0</v>
      </c>
      <c r="G185" s="104">
        <f t="shared" ref="G185" si="1714">SUM(G186:G188)</f>
        <v>0</v>
      </c>
      <c r="H185" s="104">
        <f t="shared" ref="H185" si="1715">SUM(H186:H188)</f>
        <v>0</v>
      </c>
      <c r="I185" s="104">
        <f t="shared" ref="I185" si="1716">SUM(I186:I188)</f>
        <v>0</v>
      </c>
      <c r="J185" s="104">
        <f t="shared" ref="J185" si="1717">SUM(J186:J188)</f>
        <v>0</v>
      </c>
      <c r="K185" s="117">
        <f t="shared" ref="K185" si="1718">SUM(K186:K188)</f>
        <v>0</v>
      </c>
      <c r="L185" s="117">
        <f t="shared" ref="L185" si="1719">SUM(L186:L188)</f>
        <v>0</v>
      </c>
      <c r="M185" s="117">
        <f t="shared" ref="M185" si="1720">SUM(M186:M188)</f>
        <v>0</v>
      </c>
      <c r="N185" s="104">
        <f t="shared" ref="N185" si="1721">SUM(N186:N188)</f>
        <v>0</v>
      </c>
      <c r="O185" s="104">
        <f t="shared" ref="O185" si="1722">SUM(O186:O188)</f>
        <v>0</v>
      </c>
      <c r="P185" s="104">
        <f t="shared" ref="P185" si="1723">SUM(P186:P188)</f>
        <v>0</v>
      </c>
      <c r="Q185" s="104">
        <f t="shared" ref="Q185" si="1724">SUM(Q186:Q188)</f>
        <v>0</v>
      </c>
      <c r="R185" s="104">
        <f t="shared" ref="R185" si="1725">SUM(R186:R188)</f>
        <v>0</v>
      </c>
      <c r="S185" s="104">
        <f t="shared" ref="S185" si="1726">SUM(S186:S188)</f>
        <v>0</v>
      </c>
      <c r="T185" s="117">
        <f t="shared" ref="T185" si="1727">SUM(T186:T188)</f>
        <v>0</v>
      </c>
      <c r="U185" s="117">
        <f t="shared" ref="U185" si="1728">SUM(U186:U188)</f>
        <v>0</v>
      </c>
      <c r="V185" s="117">
        <f t="shared" ref="V185" si="1729">SUM(V186:V188)</f>
        <v>0</v>
      </c>
      <c r="W185" s="104">
        <f t="shared" ref="W185" si="1730">SUM(W186:W188)</f>
        <v>0</v>
      </c>
      <c r="X185" s="104">
        <f t="shared" ref="X185" si="1731">SUM(X186:X188)</f>
        <v>0</v>
      </c>
      <c r="Y185" s="104">
        <f t="shared" ref="Y185" si="1732">SUM(Y186:Y188)</f>
        <v>0</v>
      </c>
      <c r="Z185" s="104">
        <f t="shared" ref="Z185" si="1733">SUM(Z186:Z188)</f>
        <v>0</v>
      </c>
      <c r="AA185" s="104">
        <f t="shared" ref="AA185" si="1734">SUM(AA186:AA188)</f>
        <v>0</v>
      </c>
      <c r="AB185" s="104">
        <f t="shared" ref="AB185" si="1735">SUM(AB186:AB188)</f>
        <v>0</v>
      </c>
      <c r="AC185" s="117">
        <f t="shared" ref="AC185" si="1736">SUM(AC186:AC188)</f>
        <v>0</v>
      </c>
      <c r="AD185" s="117">
        <f t="shared" ref="AD185" si="1737">SUM(AD186:AD188)</f>
        <v>0</v>
      </c>
      <c r="AE185" s="117">
        <f t="shared" ref="AE185" si="1738">SUM(AE186:AE188)</f>
        <v>0</v>
      </c>
      <c r="AF185" s="104">
        <f t="shared" ref="AF185" si="1739">SUM(AF186:AF188)</f>
        <v>0</v>
      </c>
      <c r="AG185" s="104">
        <f t="shared" ref="AG185" si="1740">SUM(AG186:AG188)</f>
        <v>0</v>
      </c>
      <c r="AH185" s="104">
        <f t="shared" ref="AH185" si="1741">SUM(AH186:AH188)</f>
        <v>0</v>
      </c>
      <c r="AI185" s="104">
        <f t="shared" ref="AI185" si="1742">SUM(AI186:AI188)</f>
        <v>0</v>
      </c>
      <c r="AJ185" s="104">
        <f t="shared" ref="AJ185" si="1743">SUM(AJ186:AJ188)</f>
        <v>0</v>
      </c>
      <c r="AK185" s="104">
        <f t="shared" ref="AK185" si="1744">SUM(AK186:AK188)</f>
        <v>0</v>
      </c>
      <c r="AL185" s="117">
        <f t="shared" ref="AL185" si="1745">SUM(AL186:AL188)</f>
        <v>0</v>
      </c>
      <c r="AM185" s="117">
        <f t="shared" ref="AM185" si="1746">SUM(AM186:AM188)</f>
        <v>0</v>
      </c>
      <c r="AN185" s="117">
        <f t="shared" ref="AN185" si="1747">SUM(AN186:AN188)</f>
        <v>0</v>
      </c>
      <c r="AO185" s="104">
        <f t="shared" ref="AO185" si="1748">SUM(AO186:AO188)</f>
        <v>0</v>
      </c>
      <c r="AP185" s="104">
        <f t="shared" ref="AP185" si="1749">SUM(AP186:AP188)</f>
        <v>0</v>
      </c>
      <c r="AQ185" s="104">
        <f t="shared" ref="AQ185" si="1750">SUM(AQ186:AQ188)</f>
        <v>0</v>
      </c>
      <c r="AR185" s="104">
        <f t="shared" ref="AR185" si="1751">SUM(AR186:AR188)</f>
        <v>0</v>
      </c>
      <c r="AS185" s="104">
        <f t="shared" ref="AS185" si="1752">SUM(AS186:AS188)</f>
        <v>0</v>
      </c>
      <c r="AT185" s="104">
        <f t="shared" ref="AT185" si="1753">SUM(AT186:AT188)</f>
        <v>0</v>
      </c>
      <c r="AU185" s="117">
        <f t="shared" ref="AU185" si="1754">SUM(AU186:AU188)</f>
        <v>0</v>
      </c>
      <c r="AV185" s="117">
        <f t="shared" ref="AV185" si="1755">SUM(AV186:AV188)</f>
        <v>0</v>
      </c>
      <c r="AW185" s="117">
        <f t="shared" ref="AW185" si="1756">SUM(AW186:AW188)</f>
        <v>0</v>
      </c>
      <c r="AX185" s="104">
        <f t="shared" ref="AX185" si="1757">SUM(AX186:AX188)</f>
        <v>0</v>
      </c>
      <c r="AY185" s="104">
        <f t="shared" ref="AY185" si="1758">SUM(AY186:AY188)</f>
        <v>0</v>
      </c>
      <c r="AZ185" s="104">
        <f t="shared" ref="AZ185" si="1759">SUM(AZ186:AZ188)</f>
        <v>0</v>
      </c>
      <c r="BA185" s="104">
        <f t="shared" ref="BA185" si="1760">SUM(BA186:BA188)</f>
        <v>0</v>
      </c>
      <c r="BB185" s="104">
        <f t="shared" ref="BB185" si="1761">SUM(BB186:BB188)</f>
        <v>0</v>
      </c>
      <c r="BC185" s="104">
        <f t="shared" ref="BC185" si="1762">SUM(BC186:BC188)</f>
        <v>0</v>
      </c>
      <c r="BD185" s="117">
        <f t="shared" ref="BD185" si="1763">SUM(BD186:BD188)</f>
        <v>0</v>
      </c>
      <c r="BE185" s="117">
        <f t="shared" ref="BE185" si="1764">SUM(BE186:BE188)</f>
        <v>0</v>
      </c>
      <c r="BF185" s="117">
        <f t="shared" ref="BF185" si="1765">SUM(BF186:BF188)</f>
        <v>0</v>
      </c>
      <c r="BG185" s="104">
        <f t="shared" ref="BG185" si="1766">SUM(BG186:BG188)</f>
        <v>0</v>
      </c>
      <c r="BH185" s="104">
        <f t="shared" ref="BH185" si="1767">SUM(BH186:BH188)</f>
        <v>0</v>
      </c>
      <c r="BI185" s="104">
        <f t="shared" ref="BI185" si="1768">SUM(BI186:BI188)</f>
        <v>0</v>
      </c>
      <c r="BJ185" s="104">
        <f t="shared" ref="BJ185" si="1769">SUM(BJ186:BJ188)</f>
        <v>0</v>
      </c>
      <c r="BK185" s="104">
        <f t="shared" ref="BK185" si="1770">SUM(BK186:BK188)</f>
        <v>0</v>
      </c>
      <c r="BL185" s="104">
        <f t="shared" ref="BL185" si="1771">SUM(BL186:BL188)</f>
        <v>0</v>
      </c>
      <c r="BM185" s="117">
        <f t="shared" ref="BM185" si="1772">SUM(BM186:BM188)</f>
        <v>0</v>
      </c>
    </row>
    <row r="186" spans="1:65" hidden="1" outlineLevel="1" x14ac:dyDescent="0.25">
      <c r="A186" s="101" t="s">
        <v>383</v>
      </c>
      <c r="B186" s="106">
        <f>'1'!B184</f>
        <v>0</v>
      </c>
      <c r="C186" s="103">
        <f>'1'!C184</f>
        <v>0</v>
      </c>
      <c r="D186" s="105">
        <v>0</v>
      </c>
      <c r="E186" s="105">
        <v>0</v>
      </c>
      <c r="F186" s="105">
        <v>0</v>
      </c>
      <c r="G186" s="105">
        <v>0</v>
      </c>
      <c r="H186" s="105">
        <v>0</v>
      </c>
      <c r="I186" s="105">
        <v>0</v>
      </c>
      <c r="J186" s="105">
        <v>0</v>
      </c>
      <c r="K186" s="118">
        <v>0</v>
      </c>
      <c r="L186" s="118">
        <v>0</v>
      </c>
      <c r="M186" s="118">
        <v>0</v>
      </c>
      <c r="N186" s="105">
        <v>0</v>
      </c>
      <c r="O186" s="105">
        <v>0</v>
      </c>
      <c r="P186" s="105">
        <v>0</v>
      </c>
      <c r="Q186" s="105">
        <v>0</v>
      </c>
      <c r="R186" s="105">
        <v>0</v>
      </c>
      <c r="S186" s="105">
        <v>0</v>
      </c>
      <c r="T186" s="118">
        <v>0</v>
      </c>
      <c r="U186" s="118">
        <v>0</v>
      </c>
      <c r="V186" s="118">
        <v>0</v>
      </c>
      <c r="W186" s="105">
        <v>0</v>
      </c>
      <c r="X186" s="105">
        <v>0</v>
      </c>
      <c r="Y186" s="105">
        <v>0</v>
      </c>
      <c r="Z186" s="105">
        <v>0</v>
      </c>
      <c r="AA186" s="105">
        <v>0</v>
      </c>
      <c r="AB186" s="105">
        <v>0</v>
      </c>
      <c r="AC186" s="118">
        <v>0</v>
      </c>
      <c r="AD186" s="118">
        <v>0</v>
      </c>
      <c r="AE186" s="118">
        <v>0</v>
      </c>
      <c r="AF186" s="105">
        <v>0</v>
      </c>
      <c r="AG186" s="105">
        <v>0</v>
      </c>
      <c r="AH186" s="105">
        <v>0</v>
      </c>
      <c r="AI186" s="105">
        <v>0</v>
      </c>
      <c r="AJ186" s="105">
        <v>0</v>
      </c>
      <c r="AK186" s="105">
        <v>0</v>
      </c>
      <c r="AL186" s="118">
        <v>0</v>
      </c>
      <c r="AM186" s="118">
        <v>0</v>
      </c>
      <c r="AN186" s="118">
        <v>0</v>
      </c>
      <c r="AO186" s="105">
        <v>0</v>
      </c>
      <c r="AP186" s="105">
        <v>0</v>
      </c>
      <c r="AQ186" s="105">
        <v>0</v>
      </c>
      <c r="AR186" s="105">
        <v>0</v>
      </c>
      <c r="AS186" s="105">
        <v>0</v>
      </c>
      <c r="AT186" s="105">
        <v>0</v>
      </c>
      <c r="AU186" s="118">
        <v>0</v>
      </c>
      <c r="AV186" s="118">
        <v>0</v>
      </c>
      <c r="AW186" s="118">
        <v>0</v>
      </c>
      <c r="AX186" s="105">
        <v>0</v>
      </c>
      <c r="AY186" s="105">
        <v>0</v>
      </c>
      <c r="AZ186" s="105">
        <v>0</v>
      </c>
      <c r="BA186" s="105">
        <v>0</v>
      </c>
      <c r="BB186" s="105">
        <v>0</v>
      </c>
      <c r="BC186" s="105">
        <v>0</v>
      </c>
      <c r="BD186" s="118">
        <v>0</v>
      </c>
      <c r="BE186" s="118">
        <v>0</v>
      </c>
      <c r="BF186" s="118">
        <v>0</v>
      </c>
      <c r="BG186" s="55">
        <f>E186+N186+W186+AF186+AO186+AX186</f>
        <v>0</v>
      </c>
      <c r="BH186" s="55">
        <f t="shared" ref="BH186:BH188" si="1773">F186+O186+X186+AG186+AP186+AY186</f>
        <v>0</v>
      </c>
      <c r="BI186" s="55">
        <f t="shared" ref="BI186:BI188" si="1774">G186+P186+Y186+AH186+AQ186+AZ186</f>
        <v>0</v>
      </c>
      <c r="BJ186" s="55">
        <f t="shared" ref="BJ186:BJ188" si="1775">H186+Q186+Z186+AI186+AR186+BA186</f>
        <v>0</v>
      </c>
      <c r="BK186" s="55">
        <f t="shared" ref="BK186:BK188" si="1776">I186+R186+AA186+AJ186+AS186+BB186</f>
        <v>0</v>
      </c>
      <c r="BL186" s="55">
        <f t="shared" ref="BL186:BL188" si="1777">J186+S186+AB186+AK186+AT186+BC186</f>
        <v>0</v>
      </c>
      <c r="BM186" s="116">
        <f t="shared" ref="BM186:BM188" si="1778">K186+T186+AC186+AL186+AU186+BD186</f>
        <v>0</v>
      </c>
    </row>
    <row r="187" spans="1:65" hidden="1" outlineLevel="1" x14ac:dyDescent="0.25">
      <c r="A187" s="101" t="s">
        <v>383</v>
      </c>
      <c r="B187" s="106">
        <f>'1'!B185</f>
        <v>0</v>
      </c>
      <c r="C187" s="103">
        <f>'1'!C185</f>
        <v>0</v>
      </c>
      <c r="D187" s="105">
        <v>0</v>
      </c>
      <c r="E187" s="105">
        <v>0</v>
      </c>
      <c r="F187" s="105">
        <v>0</v>
      </c>
      <c r="G187" s="105">
        <v>0</v>
      </c>
      <c r="H187" s="105">
        <v>0</v>
      </c>
      <c r="I187" s="105">
        <v>0</v>
      </c>
      <c r="J187" s="105">
        <v>0</v>
      </c>
      <c r="K187" s="118">
        <v>0</v>
      </c>
      <c r="L187" s="118">
        <v>0</v>
      </c>
      <c r="M187" s="118">
        <v>0</v>
      </c>
      <c r="N187" s="105">
        <v>0</v>
      </c>
      <c r="O187" s="105">
        <v>0</v>
      </c>
      <c r="P187" s="105">
        <v>0</v>
      </c>
      <c r="Q187" s="105">
        <v>0</v>
      </c>
      <c r="R187" s="105">
        <v>0</v>
      </c>
      <c r="S187" s="105">
        <v>0</v>
      </c>
      <c r="T187" s="118">
        <v>0</v>
      </c>
      <c r="U187" s="118">
        <v>0</v>
      </c>
      <c r="V187" s="118">
        <v>0</v>
      </c>
      <c r="W187" s="105">
        <v>0</v>
      </c>
      <c r="X187" s="105">
        <v>0</v>
      </c>
      <c r="Y187" s="105">
        <v>0</v>
      </c>
      <c r="Z187" s="105">
        <v>0</v>
      </c>
      <c r="AA187" s="105">
        <v>0</v>
      </c>
      <c r="AB187" s="105">
        <v>0</v>
      </c>
      <c r="AC187" s="118">
        <v>0</v>
      </c>
      <c r="AD187" s="118">
        <v>0</v>
      </c>
      <c r="AE187" s="118">
        <v>0</v>
      </c>
      <c r="AF187" s="105">
        <v>0</v>
      </c>
      <c r="AG187" s="105">
        <v>0</v>
      </c>
      <c r="AH187" s="105">
        <v>0</v>
      </c>
      <c r="AI187" s="105">
        <v>0</v>
      </c>
      <c r="AJ187" s="105">
        <v>0</v>
      </c>
      <c r="AK187" s="105">
        <v>0</v>
      </c>
      <c r="AL187" s="118">
        <v>0</v>
      </c>
      <c r="AM187" s="118">
        <v>0</v>
      </c>
      <c r="AN187" s="118">
        <v>0</v>
      </c>
      <c r="AO187" s="105">
        <v>0</v>
      </c>
      <c r="AP187" s="105">
        <v>0</v>
      </c>
      <c r="AQ187" s="105">
        <v>0</v>
      </c>
      <c r="AR187" s="105">
        <v>0</v>
      </c>
      <c r="AS187" s="105">
        <v>0</v>
      </c>
      <c r="AT187" s="105">
        <v>0</v>
      </c>
      <c r="AU187" s="118">
        <v>0</v>
      </c>
      <c r="AV187" s="118">
        <v>0</v>
      </c>
      <c r="AW187" s="118">
        <v>0</v>
      </c>
      <c r="AX187" s="105">
        <v>0</v>
      </c>
      <c r="AY187" s="105">
        <v>0</v>
      </c>
      <c r="AZ187" s="105">
        <v>0</v>
      </c>
      <c r="BA187" s="105">
        <v>0</v>
      </c>
      <c r="BB187" s="105">
        <v>0</v>
      </c>
      <c r="BC187" s="105">
        <v>0</v>
      </c>
      <c r="BD187" s="118">
        <v>0</v>
      </c>
      <c r="BE187" s="118">
        <v>0</v>
      </c>
      <c r="BF187" s="118">
        <v>0</v>
      </c>
      <c r="BG187" s="55">
        <f t="shared" ref="BG187:BG188" si="1779">E187+N187+W187+AF187+AO187+AX187</f>
        <v>0</v>
      </c>
      <c r="BH187" s="55">
        <f t="shared" si="1773"/>
        <v>0</v>
      </c>
      <c r="BI187" s="55">
        <f t="shared" si="1774"/>
        <v>0</v>
      </c>
      <c r="BJ187" s="55">
        <f t="shared" si="1775"/>
        <v>0</v>
      </c>
      <c r="BK187" s="55">
        <f t="shared" si="1776"/>
        <v>0</v>
      </c>
      <c r="BL187" s="55">
        <f t="shared" si="1777"/>
        <v>0</v>
      </c>
      <c r="BM187" s="116">
        <f t="shared" si="1778"/>
        <v>0</v>
      </c>
    </row>
    <row r="188" spans="1:65" hidden="1" outlineLevel="1" x14ac:dyDescent="0.25">
      <c r="A188" s="101" t="s">
        <v>383</v>
      </c>
      <c r="B188" s="106">
        <f>'1'!B186</f>
        <v>0</v>
      </c>
      <c r="C188" s="103">
        <f>'1'!C186</f>
        <v>0</v>
      </c>
      <c r="D188" s="105">
        <v>0</v>
      </c>
      <c r="E188" s="105">
        <v>0</v>
      </c>
      <c r="F188" s="105">
        <v>0</v>
      </c>
      <c r="G188" s="105">
        <v>0</v>
      </c>
      <c r="H188" s="105">
        <v>0</v>
      </c>
      <c r="I188" s="105">
        <v>0</v>
      </c>
      <c r="J188" s="105">
        <v>0</v>
      </c>
      <c r="K188" s="118">
        <v>0</v>
      </c>
      <c r="L188" s="118">
        <v>0</v>
      </c>
      <c r="M188" s="118">
        <v>0</v>
      </c>
      <c r="N188" s="105">
        <v>0</v>
      </c>
      <c r="O188" s="105">
        <v>0</v>
      </c>
      <c r="P188" s="105">
        <v>0</v>
      </c>
      <c r="Q188" s="105">
        <v>0</v>
      </c>
      <c r="R188" s="105">
        <v>0</v>
      </c>
      <c r="S188" s="105">
        <v>0</v>
      </c>
      <c r="T188" s="118">
        <v>0</v>
      </c>
      <c r="U188" s="118">
        <v>0</v>
      </c>
      <c r="V188" s="118">
        <v>0</v>
      </c>
      <c r="W188" s="105">
        <v>0</v>
      </c>
      <c r="X188" s="105">
        <v>0</v>
      </c>
      <c r="Y188" s="105">
        <v>0</v>
      </c>
      <c r="Z188" s="105">
        <v>0</v>
      </c>
      <c r="AA188" s="105">
        <v>0</v>
      </c>
      <c r="AB188" s="105">
        <v>0</v>
      </c>
      <c r="AC188" s="118">
        <v>0</v>
      </c>
      <c r="AD188" s="118">
        <v>0</v>
      </c>
      <c r="AE188" s="118">
        <v>0</v>
      </c>
      <c r="AF188" s="105">
        <v>0</v>
      </c>
      <c r="AG188" s="105">
        <v>0</v>
      </c>
      <c r="AH188" s="105">
        <v>0</v>
      </c>
      <c r="AI188" s="105">
        <v>0</v>
      </c>
      <c r="AJ188" s="105">
        <v>0</v>
      </c>
      <c r="AK188" s="105">
        <v>0</v>
      </c>
      <c r="AL188" s="118">
        <v>0</v>
      </c>
      <c r="AM188" s="118">
        <v>0</v>
      </c>
      <c r="AN188" s="118">
        <v>0</v>
      </c>
      <c r="AO188" s="105">
        <v>0</v>
      </c>
      <c r="AP188" s="105">
        <v>0</v>
      </c>
      <c r="AQ188" s="105">
        <v>0</v>
      </c>
      <c r="AR188" s="105">
        <v>0</v>
      </c>
      <c r="AS188" s="105">
        <v>0</v>
      </c>
      <c r="AT188" s="105">
        <v>0</v>
      </c>
      <c r="AU188" s="118">
        <v>0</v>
      </c>
      <c r="AV188" s="118">
        <v>0</v>
      </c>
      <c r="AW188" s="118">
        <v>0</v>
      </c>
      <c r="AX188" s="105">
        <v>0</v>
      </c>
      <c r="AY188" s="105">
        <v>0</v>
      </c>
      <c r="AZ188" s="105">
        <v>0</v>
      </c>
      <c r="BA188" s="105">
        <v>0</v>
      </c>
      <c r="BB188" s="105">
        <v>0</v>
      </c>
      <c r="BC188" s="105">
        <v>0</v>
      </c>
      <c r="BD188" s="118">
        <v>0</v>
      </c>
      <c r="BE188" s="118">
        <v>0</v>
      </c>
      <c r="BF188" s="118">
        <v>0</v>
      </c>
      <c r="BG188" s="55">
        <f t="shared" si="1779"/>
        <v>0</v>
      </c>
      <c r="BH188" s="55">
        <f t="shared" si="1773"/>
        <v>0</v>
      </c>
      <c r="BI188" s="55">
        <f t="shared" si="1774"/>
        <v>0</v>
      </c>
      <c r="BJ188" s="55">
        <f t="shared" si="1775"/>
        <v>0</v>
      </c>
      <c r="BK188" s="55">
        <f t="shared" si="1776"/>
        <v>0</v>
      </c>
      <c r="BL188" s="55">
        <f t="shared" si="1777"/>
        <v>0</v>
      </c>
      <c r="BM188" s="116">
        <f t="shared" si="1778"/>
        <v>0</v>
      </c>
    </row>
    <row r="189" spans="1:65" ht="47.25" collapsed="1" x14ac:dyDescent="0.25">
      <c r="A189" s="48" t="s">
        <v>385</v>
      </c>
      <c r="B189" s="33" t="s">
        <v>386</v>
      </c>
      <c r="C189" s="49" t="s">
        <v>330</v>
      </c>
      <c r="D189" s="104">
        <f>SUM(D190:D192)</f>
        <v>0</v>
      </c>
      <c r="E189" s="104">
        <f t="shared" ref="E189" si="1780">SUM(E190:E192)</f>
        <v>0</v>
      </c>
      <c r="F189" s="104">
        <f t="shared" ref="F189" si="1781">SUM(F190:F192)</f>
        <v>0</v>
      </c>
      <c r="G189" s="104">
        <f t="shared" ref="G189" si="1782">SUM(G190:G192)</f>
        <v>0</v>
      </c>
      <c r="H189" s="104">
        <f t="shared" ref="H189" si="1783">SUM(H190:H192)</f>
        <v>0</v>
      </c>
      <c r="I189" s="104">
        <f t="shared" ref="I189" si="1784">SUM(I190:I192)</f>
        <v>0</v>
      </c>
      <c r="J189" s="104">
        <f t="shared" ref="J189" si="1785">SUM(J190:J192)</f>
        <v>0</v>
      </c>
      <c r="K189" s="117">
        <f t="shared" ref="K189" si="1786">SUM(K190:K192)</f>
        <v>0</v>
      </c>
      <c r="L189" s="117">
        <f t="shared" ref="L189" si="1787">SUM(L190:L192)</f>
        <v>0</v>
      </c>
      <c r="M189" s="117">
        <f t="shared" ref="M189" si="1788">SUM(M190:M192)</f>
        <v>0</v>
      </c>
      <c r="N189" s="104">
        <f t="shared" ref="N189" si="1789">SUM(N190:N192)</f>
        <v>0</v>
      </c>
      <c r="O189" s="104">
        <f t="shared" ref="O189" si="1790">SUM(O190:O192)</f>
        <v>0</v>
      </c>
      <c r="P189" s="104">
        <f t="shared" ref="P189" si="1791">SUM(P190:P192)</f>
        <v>0</v>
      </c>
      <c r="Q189" s="104">
        <f t="shared" ref="Q189" si="1792">SUM(Q190:Q192)</f>
        <v>0</v>
      </c>
      <c r="R189" s="104">
        <f t="shared" ref="R189" si="1793">SUM(R190:R192)</f>
        <v>0</v>
      </c>
      <c r="S189" s="104">
        <f t="shared" ref="S189" si="1794">SUM(S190:S192)</f>
        <v>0</v>
      </c>
      <c r="T189" s="117">
        <f t="shared" ref="T189" si="1795">SUM(T190:T192)</f>
        <v>0</v>
      </c>
      <c r="U189" s="117">
        <f t="shared" ref="U189" si="1796">SUM(U190:U192)</f>
        <v>0</v>
      </c>
      <c r="V189" s="117">
        <f t="shared" ref="V189" si="1797">SUM(V190:V192)</f>
        <v>0</v>
      </c>
      <c r="W189" s="104">
        <f t="shared" ref="W189" si="1798">SUM(W190:W192)</f>
        <v>0</v>
      </c>
      <c r="X189" s="104">
        <f t="shared" ref="X189" si="1799">SUM(X190:X192)</f>
        <v>0</v>
      </c>
      <c r="Y189" s="104">
        <f t="shared" ref="Y189" si="1800">SUM(Y190:Y192)</f>
        <v>0</v>
      </c>
      <c r="Z189" s="104">
        <f t="shared" ref="Z189" si="1801">SUM(Z190:Z192)</f>
        <v>0</v>
      </c>
      <c r="AA189" s="104">
        <f t="shared" ref="AA189" si="1802">SUM(AA190:AA192)</f>
        <v>0</v>
      </c>
      <c r="AB189" s="104">
        <f t="shared" ref="AB189" si="1803">SUM(AB190:AB192)</f>
        <v>0</v>
      </c>
      <c r="AC189" s="117">
        <f t="shared" ref="AC189" si="1804">SUM(AC190:AC192)</f>
        <v>0</v>
      </c>
      <c r="AD189" s="117">
        <f t="shared" ref="AD189" si="1805">SUM(AD190:AD192)</f>
        <v>0</v>
      </c>
      <c r="AE189" s="117">
        <f t="shared" ref="AE189" si="1806">SUM(AE190:AE192)</f>
        <v>0</v>
      </c>
      <c r="AF189" s="104">
        <f t="shared" ref="AF189" si="1807">SUM(AF190:AF192)</f>
        <v>0</v>
      </c>
      <c r="AG189" s="104">
        <f t="shared" ref="AG189" si="1808">SUM(AG190:AG192)</f>
        <v>0</v>
      </c>
      <c r="AH189" s="104">
        <f t="shared" ref="AH189" si="1809">SUM(AH190:AH192)</f>
        <v>0</v>
      </c>
      <c r="AI189" s="104">
        <f t="shared" ref="AI189" si="1810">SUM(AI190:AI192)</f>
        <v>0</v>
      </c>
      <c r="AJ189" s="104">
        <f t="shared" ref="AJ189" si="1811">SUM(AJ190:AJ192)</f>
        <v>0</v>
      </c>
      <c r="AK189" s="104">
        <f t="shared" ref="AK189" si="1812">SUM(AK190:AK192)</f>
        <v>0</v>
      </c>
      <c r="AL189" s="117">
        <f t="shared" ref="AL189" si="1813">SUM(AL190:AL192)</f>
        <v>0</v>
      </c>
      <c r="AM189" s="117">
        <f t="shared" ref="AM189" si="1814">SUM(AM190:AM192)</f>
        <v>0</v>
      </c>
      <c r="AN189" s="117">
        <f t="shared" ref="AN189" si="1815">SUM(AN190:AN192)</f>
        <v>0</v>
      </c>
      <c r="AO189" s="104">
        <f t="shared" ref="AO189" si="1816">SUM(AO190:AO192)</f>
        <v>0</v>
      </c>
      <c r="AP189" s="104">
        <f t="shared" ref="AP189" si="1817">SUM(AP190:AP192)</f>
        <v>0</v>
      </c>
      <c r="AQ189" s="104">
        <f t="shared" ref="AQ189" si="1818">SUM(AQ190:AQ192)</f>
        <v>0</v>
      </c>
      <c r="AR189" s="104">
        <f t="shared" ref="AR189" si="1819">SUM(AR190:AR192)</f>
        <v>0</v>
      </c>
      <c r="AS189" s="104">
        <f t="shared" ref="AS189" si="1820">SUM(AS190:AS192)</f>
        <v>0</v>
      </c>
      <c r="AT189" s="104">
        <f t="shared" ref="AT189" si="1821">SUM(AT190:AT192)</f>
        <v>0</v>
      </c>
      <c r="AU189" s="117">
        <f t="shared" ref="AU189" si="1822">SUM(AU190:AU192)</f>
        <v>0</v>
      </c>
      <c r="AV189" s="117">
        <f t="shared" ref="AV189" si="1823">SUM(AV190:AV192)</f>
        <v>0</v>
      </c>
      <c r="AW189" s="117">
        <f t="shared" ref="AW189" si="1824">SUM(AW190:AW192)</f>
        <v>0</v>
      </c>
      <c r="AX189" s="104">
        <f t="shared" ref="AX189" si="1825">SUM(AX190:AX192)</f>
        <v>0</v>
      </c>
      <c r="AY189" s="104">
        <f t="shared" ref="AY189" si="1826">SUM(AY190:AY192)</f>
        <v>0</v>
      </c>
      <c r="AZ189" s="104">
        <f t="shared" ref="AZ189" si="1827">SUM(AZ190:AZ192)</f>
        <v>0</v>
      </c>
      <c r="BA189" s="104">
        <f t="shared" ref="BA189" si="1828">SUM(BA190:BA192)</f>
        <v>0</v>
      </c>
      <c r="BB189" s="104">
        <f t="shared" ref="BB189" si="1829">SUM(BB190:BB192)</f>
        <v>0</v>
      </c>
      <c r="BC189" s="104">
        <f t="shared" ref="BC189" si="1830">SUM(BC190:BC192)</f>
        <v>0</v>
      </c>
      <c r="BD189" s="117">
        <f t="shared" ref="BD189" si="1831">SUM(BD190:BD192)</f>
        <v>0</v>
      </c>
      <c r="BE189" s="117">
        <f t="shared" ref="BE189" si="1832">SUM(BE190:BE192)</f>
        <v>0</v>
      </c>
      <c r="BF189" s="117">
        <f t="shared" ref="BF189" si="1833">SUM(BF190:BF192)</f>
        <v>0</v>
      </c>
      <c r="BG189" s="104">
        <f t="shared" ref="BG189" si="1834">SUM(BG190:BG192)</f>
        <v>0</v>
      </c>
      <c r="BH189" s="104">
        <f t="shared" ref="BH189" si="1835">SUM(BH190:BH192)</f>
        <v>0</v>
      </c>
      <c r="BI189" s="104">
        <f t="shared" ref="BI189" si="1836">SUM(BI190:BI192)</f>
        <v>0</v>
      </c>
      <c r="BJ189" s="104">
        <f t="shared" ref="BJ189" si="1837">SUM(BJ190:BJ192)</f>
        <v>0</v>
      </c>
      <c r="BK189" s="104">
        <f t="shared" ref="BK189" si="1838">SUM(BK190:BK192)</f>
        <v>0</v>
      </c>
      <c r="BL189" s="104">
        <f t="shared" ref="BL189" si="1839">SUM(BL190:BL192)</f>
        <v>0</v>
      </c>
      <c r="BM189" s="117">
        <f t="shared" ref="BM189" si="1840">SUM(BM190:BM192)</f>
        <v>0</v>
      </c>
    </row>
    <row r="190" spans="1:65" hidden="1" outlineLevel="1" x14ac:dyDescent="0.25">
      <c r="A190" s="101" t="s">
        <v>385</v>
      </c>
      <c r="B190" s="106">
        <f>'1'!B188</f>
        <v>0</v>
      </c>
      <c r="C190" s="103">
        <f>'1'!C188</f>
        <v>0</v>
      </c>
      <c r="D190" s="105">
        <v>0</v>
      </c>
      <c r="E190" s="105">
        <v>0</v>
      </c>
      <c r="F190" s="105">
        <v>0</v>
      </c>
      <c r="G190" s="105">
        <v>0</v>
      </c>
      <c r="H190" s="105">
        <v>0</v>
      </c>
      <c r="I190" s="105">
        <v>0</v>
      </c>
      <c r="J190" s="105">
        <v>0</v>
      </c>
      <c r="K190" s="118">
        <v>0</v>
      </c>
      <c r="L190" s="118">
        <v>0</v>
      </c>
      <c r="M190" s="118">
        <v>0</v>
      </c>
      <c r="N190" s="105">
        <v>0</v>
      </c>
      <c r="O190" s="105">
        <v>0</v>
      </c>
      <c r="P190" s="105">
        <v>0</v>
      </c>
      <c r="Q190" s="105">
        <v>0</v>
      </c>
      <c r="R190" s="105">
        <v>0</v>
      </c>
      <c r="S190" s="105">
        <v>0</v>
      </c>
      <c r="T190" s="118">
        <v>0</v>
      </c>
      <c r="U190" s="118">
        <v>0</v>
      </c>
      <c r="V190" s="118">
        <v>0</v>
      </c>
      <c r="W190" s="105">
        <v>0</v>
      </c>
      <c r="X190" s="105">
        <v>0</v>
      </c>
      <c r="Y190" s="105">
        <v>0</v>
      </c>
      <c r="Z190" s="105">
        <v>0</v>
      </c>
      <c r="AA190" s="105">
        <v>0</v>
      </c>
      <c r="AB190" s="105">
        <v>0</v>
      </c>
      <c r="AC190" s="118">
        <v>0</v>
      </c>
      <c r="AD190" s="118">
        <v>0</v>
      </c>
      <c r="AE190" s="118">
        <v>0</v>
      </c>
      <c r="AF190" s="105">
        <v>0</v>
      </c>
      <c r="AG190" s="105">
        <v>0</v>
      </c>
      <c r="AH190" s="105">
        <v>0</v>
      </c>
      <c r="AI190" s="105">
        <v>0</v>
      </c>
      <c r="AJ190" s="105">
        <v>0</v>
      </c>
      <c r="AK190" s="105">
        <v>0</v>
      </c>
      <c r="AL190" s="118">
        <v>0</v>
      </c>
      <c r="AM190" s="118">
        <v>0</v>
      </c>
      <c r="AN190" s="118">
        <v>0</v>
      </c>
      <c r="AO190" s="105">
        <v>0</v>
      </c>
      <c r="AP190" s="105">
        <v>0</v>
      </c>
      <c r="AQ190" s="105">
        <v>0</v>
      </c>
      <c r="AR190" s="105">
        <v>0</v>
      </c>
      <c r="AS190" s="105">
        <v>0</v>
      </c>
      <c r="AT190" s="105">
        <v>0</v>
      </c>
      <c r="AU190" s="118">
        <v>0</v>
      </c>
      <c r="AV190" s="118">
        <v>0</v>
      </c>
      <c r="AW190" s="118">
        <v>0</v>
      </c>
      <c r="AX190" s="105">
        <v>0</v>
      </c>
      <c r="AY190" s="105">
        <v>0</v>
      </c>
      <c r="AZ190" s="105">
        <v>0</v>
      </c>
      <c r="BA190" s="105">
        <v>0</v>
      </c>
      <c r="BB190" s="105">
        <v>0</v>
      </c>
      <c r="BC190" s="105">
        <v>0</v>
      </c>
      <c r="BD190" s="118">
        <v>0</v>
      </c>
      <c r="BE190" s="118">
        <v>0</v>
      </c>
      <c r="BF190" s="118">
        <v>0</v>
      </c>
      <c r="BG190" s="55">
        <f>E190+N190+W190+AF190+AO190+AX190</f>
        <v>0</v>
      </c>
      <c r="BH190" s="55">
        <f t="shared" ref="BH190:BH192" si="1841">F190+O190+X190+AG190+AP190+AY190</f>
        <v>0</v>
      </c>
      <c r="BI190" s="55">
        <f t="shared" ref="BI190:BI192" si="1842">G190+P190+Y190+AH190+AQ190+AZ190</f>
        <v>0</v>
      </c>
      <c r="BJ190" s="55">
        <f t="shared" ref="BJ190:BJ192" si="1843">H190+Q190+Z190+AI190+AR190+BA190</f>
        <v>0</v>
      </c>
      <c r="BK190" s="55">
        <f t="shared" ref="BK190:BK192" si="1844">I190+R190+AA190+AJ190+AS190+BB190</f>
        <v>0</v>
      </c>
      <c r="BL190" s="55">
        <f t="shared" ref="BL190:BL192" si="1845">J190+S190+AB190+AK190+AT190+BC190</f>
        <v>0</v>
      </c>
      <c r="BM190" s="116">
        <f t="shared" ref="BM190:BM192" si="1846">K190+T190+AC190+AL190+AU190+BD190</f>
        <v>0</v>
      </c>
    </row>
    <row r="191" spans="1:65" hidden="1" outlineLevel="1" x14ac:dyDescent="0.25">
      <c r="A191" s="101" t="s">
        <v>385</v>
      </c>
      <c r="B191" s="106">
        <f>'1'!B189</f>
        <v>0</v>
      </c>
      <c r="C191" s="103">
        <f>'1'!C189</f>
        <v>0</v>
      </c>
      <c r="D191" s="105">
        <v>0</v>
      </c>
      <c r="E191" s="105">
        <v>0</v>
      </c>
      <c r="F191" s="105">
        <v>0</v>
      </c>
      <c r="G191" s="105">
        <v>0</v>
      </c>
      <c r="H191" s="105">
        <v>0</v>
      </c>
      <c r="I191" s="105">
        <v>0</v>
      </c>
      <c r="J191" s="105">
        <v>0</v>
      </c>
      <c r="K191" s="118">
        <v>0</v>
      </c>
      <c r="L191" s="118">
        <v>0</v>
      </c>
      <c r="M191" s="118">
        <v>0</v>
      </c>
      <c r="N191" s="105">
        <v>0</v>
      </c>
      <c r="O191" s="105">
        <v>0</v>
      </c>
      <c r="P191" s="105">
        <v>0</v>
      </c>
      <c r="Q191" s="105">
        <v>0</v>
      </c>
      <c r="R191" s="105">
        <v>0</v>
      </c>
      <c r="S191" s="105">
        <v>0</v>
      </c>
      <c r="T191" s="118">
        <v>0</v>
      </c>
      <c r="U191" s="118">
        <v>0</v>
      </c>
      <c r="V191" s="118">
        <v>0</v>
      </c>
      <c r="W191" s="105">
        <v>0</v>
      </c>
      <c r="X191" s="105">
        <v>0</v>
      </c>
      <c r="Y191" s="105">
        <v>0</v>
      </c>
      <c r="Z191" s="105">
        <v>0</v>
      </c>
      <c r="AA191" s="105">
        <v>0</v>
      </c>
      <c r="AB191" s="105">
        <v>0</v>
      </c>
      <c r="AC191" s="118">
        <v>0</v>
      </c>
      <c r="AD191" s="118">
        <v>0</v>
      </c>
      <c r="AE191" s="118">
        <v>0</v>
      </c>
      <c r="AF191" s="105">
        <v>0</v>
      </c>
      <c r="AG191" s="105">
        <v>0</v>
      </c>
      <c r="AH191" s="105">
        <v>0</v>
      </c>
      <c r="AI191" s="105">
        <v>0</v>
      </c>
      <c r="AJ191" s="105">
        <v>0</v>
      </c>
      <c r="AK191" s="105">
        <v>0</v>
      </c>
      <c r="AL191" s="118">
        <v>0</v>
      </c>
      <c r="AM191" s="118">
        <v>0</v>
      </c>
      <c r="AN191" s="118">
        <v>0</v>
      </c>
      <c r="AO191" s="105">
        <v>0</v>
      </c>
      <c r="AP191" s="105">
        <v>0</v>
      </c>
      <c r="AQ191" s="105">
        <v>0</v>
      </c>
      <c r="AR191" s="105">
        <v>0</v>
      </c>
      <c r="AS191" s="105">
        <v>0</v>
      </c>
      <c r="AT191" s="105">
        <v>0</v>
      </c>
      <c r="AU191" s="118">
        <v>0</v>
      </c>
      <c r="AV191" s="118">
        <v>0</v>
      </c>
      <c r="AW191" s="118">
        <v>0</v>
      </c>
      <c r="AX191" s="105">
        <v>0</v>
      </c>
      <c r="AY191" s="105">
        <v>0</v>
      </c>
      <c r="AZ191" s="105">
        <v>0</v>
      </c>
      <c r="BA191" s="105">
        <v>0</v>
      </c>
      <c r="BB191" s="105">
        <v>0</v>
      </c>
      <c r="BC191" s="105">
        <v>0</v>
      </c>
      <c r="BD191" s="118">
        <v>0</v>
      </c>
      <c r="BE191" s="118">
        <v>0</v>
      </c>
      <c r="BF191" s="118">
        <v>0</v>
      </c>
      <c r="BG191" s="55">
        <f t="shared" ref="BG191:BG192" si="1847">E191+N191+W191+AF191+AO191+AX191</f>
        <v>0</v>
      </c>
      <c r="BH191" s="55">
        <f t="shared" si="1841"/>
        <v>0</v>
      </c>
      <c r="BI191" s="55">
        <f t="shared" si="1842"/>
        <v>0</v>
      </c>
      <c r="BJ191" s="55">
        <f t="shared" si="1843"/>
        <v>0</v>
      </c>
      <c r="BK191" s="55">
        <f t="shared" si="1844"/>
        <v>0</v>
      </c>
      <c r="BL191" s="55">
        <f t="shared" si="1845"/>
        <v>0</v>
      </c>
      <c r="BM191" s="116">
        <f t="shared" si="1846"/>
        <v>0</v>
      </c>
    </row>
    <row r="192" spans="1:65" hidden="1" outlineLevel="1" x14ac:dyDescent="0.25">
      <c r="A192" s="101" t="s">
        <v>385</v>
      </c>
      <c r="B192" s="106">
        <f>'1'!B190</f>
        <v>0</v>
      </c>
      <c r="C192" s="103">
        <f>'1'!C190</f>
        <v>0</v>
      </c>
      <c r="D192" s="105">
        <v>0</v>
      </c>
      <c r="E192" s="105">
        <v>0</v>
      </c>
      <c r="F192" s="105">
        <v>0</v>
      </c>
      <c r="G192" s="105">
        <v>0</v>
      </c>
      <c r="H192" s="105">
        <v>0</v>
      </c>
      <c r="I192" s="105">
        <v>0</v>
      </c>
      <c r="J192" s="105">
        <v>0</v>
      </c>
      <c r="K192" s="118">
        <v>0</v>
      </c>
      <c r="L192" s="118">
        <v>0</v>
      </c>
      <c r="M192" s="118">
        <v>0</v>
      </c>
      <c r="N192" s="105">
        <v>0</v>
      </c>
      <c r="O192" s="105">
        <v>0</v>
      </c>
      <c r="P192" s="105">
        <v>0</v>
      </c>
      <c r="Q192" s="105">
        <v>0</v>
      </c>
      <c r="R192" s="105">
        <v>0</v>
      </c>
      <c r="S192" s="105">
        <v>0</v>
      </c>
      <c r="T192" s="118">
        <v>0</v>
      </c>
      <c r="U192" s="118">
        <v>0</v>
      </c>
      <c r="V192" s="118">
        <v>0</v>
      </c>
      <c r="W192" s="105">
        <v>0</v>
      </c>
      <c r="X192" s="105">
        <v>0</v>
      </c>
      <c r="Y192" s="105">
        <v>0</v>
      </c>
      <c r="Z192" s="105">
        <v>0</v>
      </c>
      <c r="AA192" s="105">
        <v>0</v>
      </c>
      <c r="AB192" s="105">
        <v>0</v>
      </c>
      <c r="AC192" s="118">
        <v>0</v>
      </c>
      <c r="AD192" s="118">
        <v>0</v>
      </c>
      <c r="AE192" s="118">
        <v>0</v>
      </c>
      <c r="AF192" s="105">
        <v>0</v>
      </c>
      <c r="AG192" s="105">
        <v>0</v>
      </c>
      <c r="AH192" s="105">
        <v>0</v>
      </c>
      <c r="AI192" s="105">
        <v>0</v>
      </c>
      <c r="AJ192" s="105">
        <v>0</v>
      </c>
      <c r="AK192" s="105">
        <v>0</v>
      </c>
      <c r="AL192" s="118">
        <v>0</v>
      </c>
      <c r="AM192" s="118">
        <v>0</v>
      </c>
      <c r="AN192" s="118">
        <v>0</v>
      </c>
      <c r="AO192" s="105">
        <v>0</v>
      </c>
      <c r="AP192" s="105">
        <v>0</v>
      </c>
      <c r="AQ192" s="105">
        <v>0</v>
      </c>
      <c r="AR192" s="105">
        <v>0</v>
      </c>
      <c r="AS192" s="105">
        <v>0</v>
      </c>
      <c r="AT192" s="105">
        <v>0</v>
      </c>
      <c r="AU192" s="118">
        <v>0</v>
      </c>
      <c r="AV192" s="118">
        <v>0</v>
      </c>
      <c r="AW192" s="118">
        <v>0</v>
      </c>
      <c r="AX192" s="105">
        <v>0</v>
      </c>
      <c r="AY192" s="105">
        <v>0</v>
      </c>
      <c r="AZ192" s="105">
        <v>0</v>
      </c>
      <c r="BA192" s="105">
        <v>0</v>
      </c>
      <c r="BB192" s="105">
        <v>0</v>
      </c>
      <c r="BC192" s="105">
        <v>0</v>
      </c>
      <c r="BD192" s="118">
        <v>0</v>
      </c>
      <c r="BE192" s="118">
        <v>0</v>
      </c>
      <c r="BF192" s="118">
        <v>0</v>
      </c>
      <c r="BG192" s="55">
        <f t="shared" si="1847"/>
        <v>0</v>
      </c>
      <c r="BH192" s="55">
        <f t="shared" si="1841"/>
        <v>0</v>
      </c>
      <c r="BI192" s="55">
        <f t="shared" si="1842"/>
        <v>0</v>
      </c>
      <c r="BJ192" s="55">
        <f t="shared" si="1843"/>
        <v>0</v>
      </c>
      <c r="BK192" s="55">
        <f t="shared" si="1844"/>
        <v>0</v>
      </c>
      <c r="BL192" s="55">
        <f t="shared" si="1845"/>
        <v>0</v>
      </c>
      <c r="BM192" s="116">
        <f t="shared" si="1846"/>
        <v>0</v>
      </c>
    </row>
    <row r="193" spans="1:65" ht="47.25" collapsed="1" x14ac:dyDescent="0.25">
      <c r="A193" s="48" t="s">
        <v>387</v>
      </c>
      <c r="B193" s="33" t="s">
        <v>388</v>
      </c>
      <c r="C193" s="49" t="s">
        <v>330</v>
      </c>
      <c r="D193" s="104">
        <f>SUM(D194:D196)</f>
        <v>0</v>
      </c>
      <c r="E193" s="104">
        <f t="shared" ref="E193" si="1848">SUM(E194:E196)</f>
        <v>0</v>
      </c>
      <c r="F193" s="104">
        <f t="shared" ref="F193" si="1849">SUM(F194:F196)</f>
        <v>0</v>
      </c>
      <c r="G193" s="104">
        <f t="shared" ref="G193" si="1850">SUM(G194:G196)</f>
        <v>0</v>
      </c>
      <c r="H193" s="104">
        <f t="shared" ref="H193" si="1851">SUM(H194:H196)</f>
        <v>0</v>
      </c>
      <c r="I193" s="104">
        <f t="shared" ref="I193" si="1852">SUM(I194:I196)</f>
        <v>0</v>
      </c>
      <c r="J193" s="104">
        <f t="shared" ref="J193" si="1853">SUM(J194:J196)</f>
        <v>0</v>
      </c>
      <c r="K193" s="117">
        <f t="shared" ref="K193" si="1854">SUM(K194:K196)</f>
        <v>0</v>
      </c>
      <c r="L193" s="117">
        <f t="shared" ref="L193" si="1855">SUM(L194:L196)</f>
        <v>0</v>
      </c>
      <c r="M193" s="117">
        <f t="shared" ref="M193" si="1856">SUM(M194:M196)</f>
        <v>0</v>
      </c>
      <c r="N193" s="104">
        <f t="shared" ref="N193" si="1857">SUM(N194:N196)</f>
        <v>0</v>
      </c>
      <c r="O193" s="104">
        <f t="shared" ref="O193" si="1858">SUM(O194:O196)</f>
        <v>0</v>
      </c>
      <c r="P193" s="104">
        <f t="shared" ref="P193" si="1859">SUM(P194:P196)</f>
        <v>0</v>
      </c>
      <c r="Q193" s="104">
        <f t="shared" ref="Q193" si="1860">SUM(Q194:Q196)</f>
        <v>0</v>
      </c>
      <c r="R193" s="104">
        <f t="shared" ref="R193" si="1861">SUM(R194:R196)</f>
        <v>0</v>
      </c>
      <c r="S193" s="104">
        <f t="shared" ref="S193" si="1862">SUM(S194:S196)</f>
        <v>0</v>
      </c>
      <c r="T193" s="117">
        <f t="shared" ref="T193" si="1863">SUM(T194:T196)</f>
        <v>0</v>
      </c>
      <c r="U193" s="117">
        <f t="shared" ref="U193" si="1864">SUM(U194:U196)</f>
        <v>0</v>
      </c>
      <c r="V193" s="117">
        <f t="shared" ref="V193" si="1865">SUM(V194:V196)</f>
        <v>0</v>
      </c>
      <c r="W193" s="104">
        <f t="shared" ref="W193" si="1866">SUM(W194:W196)</f>
        <v>0</v>
      </c>
      <c r="X193" s="104">
        <f t="shared" ref="X193" si="1867">SUM(X194:X196)</f>
        <v>0</v>
      </c>
      <c r="Y193" s="104">
        <f t="shared" ref="Y193" si="1868">SUM(Y194:Y196)</f>
        <v>0</v>
      </c>
      <c r="Z193" s="104">
        <f t="shared" ref="Z193" si="1869">SUM(Z194:Z196)</f>
        <v>0</v>
      </c>
      <c r="AA193" s="104">
        <f t="shared" ref="AA193" si="1870">SUM(AA194:AA196)</f>
        <v>0</v>
      </c>
      <c r="AB193" s="104">
        <f t="shared" ref="AB193" si="1871">SUM(AB194:AB196)</f>
        <v>0</v>
      </c>
      <c r="AC193" s="117">
        <f t="shared" ref="AC193" si="1872">SUM(AC194:AC196)</f>
        <v>0</v>
      </c>
      <c r="AD193" s="117">
        <f t="shared" ref="AD193" si="1873">SUM(AD194:AD196)</f>
        <v>0</v>
      </c>
      <c r="AE193" s="117">
        <f t="shared" ref="AE193" si="1874">SUM(AE194:AE196)</f>
        <v>0</v>
      </c>
      <c r="AF193" s="104">
        <f t="shared" ref="AF193" si="1875">SUM(AF194:AF196)</f>
        <v>0</v>
      </c>
      <c r="AG193" s="104">
        <f t="shared" ref="AG193" si="1876">SUM(AG194:AG196)</f>
        <v>0</v>
      </c>
      <c r="AH193" s="104">
        <f t="shared" ref="AH193" si="1877">SUM(AH194:AH196)</f>
        <v>0</v>
      </c>
      <c r="AI193" s="104">
        <f t="shared" ref="AI193" si="1878">SUM(AI194:AI196)</f>
        <v>0</v>
      </c>
      <c r="AJ193" s="104">
        <f t="shared" ref="AJ193" si="1879">SUM(AJ194:AJ196)</f>
        <v>0</v>
      </c>
      <c r="AK193" s="104">
        <f t="shared" ref="AK193" si="1880">SUM(AK194:AK196)</f>
        <v>0</v>
      </c>
      <c r="AL193" s="117">
        <f t="shared" ref="AL193" si="1881">SUM(AL194:AL196)</f>
        <v>0</v>
      </c>
      <c r="AM193" s="117">
        <f t="shared" ref="AM193" si="1882">SUM(AM194:AM196)</f>
        <v>0</v>
      </c>
      <c r="AN193" s="117">
        <f t="shared" ref="AN193" si="1883">SUM(AN194:AN196)</f>
        <v>0</v>
      </c>
      <c r="AO193" s="104">
        <f t="shared" ref="AO193" si="1884">SUM(AO194:AO196)</f>
        <v>0</v>
      </c>
      <c r="AP193" s="104">
        <f t="shared" ref="AP193" si="1885">SUM(AP194:AP196)</f>
        <v>0</v>
      </c>
      <c r="AQ193" s="104">
        <f t="shared" ref="AQ193" si="1886">SUM(AQ194:AQ196)</f>
        <v>0</v>
      </c>
      <c r="AR193" s="104">
        <f t="shared" ref="AR193" si="1887">SUM(AR194:AR196)</f>
        <v>0</v>
      </c>
      <c r="AS193" s="104">
        <f t="shared" ref="AS193" si="1888">SUM(AS194:AS196)</f>
        <v>0</v>
      </c>
      <c r="AT193" s="104">
        <f t="shared" ref="AT193" si="1889">SUM(AT194:AT196)</f>
        <v>0</v>
      </c>
      <c r="AU193" s="117">
        <f t="shared" ref="AU193" si="1890">SUM(AU194:AU196)</f>
        <v>0</v>
      </c>
      <c r="AV193" s="117">
        <f t="shared" ref="AV193" si="1891">SUM(AV194:AV196)</f>
        <v>0</v>
      </c>
      <c r="AW193" s="117">
        <f t="shared" ref="AW193" si="1892">SUM(AW194:AW196)</f>
        <v>0</v>
      </c>
      <c r="AX193" s="104">
        <f t="shared" ref="AX193" si="1893">SUM(AX194:AX196)</f>
        <v>0</v>
      </c>
      <c r="AY193" s="104">
        <f t="shared" ref="AY193" si="1894">SUM(AY194:AY196)</f>
        <v>0</v>
      </c>
      <c r="AZ193" s="104">
        <f t="shared" ref="AZ193" si="1895">SUM(AZ194:AZ196)</f>
        <v>0</v>
      </c>
      <c r="BA193" s="104">
        <f t="shared" ref="BA193" si="1896">SUM(BA194:BA196)</f>
        <v>0</v>
      </c>
      <c r="BB193" s="104">
        <f t="shared" ref="BB193" si="1897">SUM(BB194:BB196)</f>
        <v>0</v>
      </c>
      <c r="BC193" s="104">
        <f t="shared" ref="BC193" si="1898">SUM(BC194:BC196)</f>
        <v>0</v>
      </c>
      <c r="BD193" s="117">
        <f t="shared" ref="BD193" si="1899">SUM(BD194:BD196)</f>
        <v>0</v>
      </c>
      <c r="BE193" s="117">
        <f t="shared" ref="BE193" si="1900">SUM(BE194:BE196)</f>
        <v>0</v>
      </c>
      <c r="BF193" s="117">
        <f t="shared" ref="BF193" si="1901">SUM(BF194:BF196)</f>
        <v>0</v>
      </c>
      <c r="BG193" s="104">
        <f t="shared" ref="BG193" si="1902">SUM(BG194:BG196)</f>
        <v>0</v>
      </c>
      <c r="BH193" s="104">
        <f t="shared" ref="BH193" si="1903">SUM(BH194:BH196)</f>
        <v>0</v>
      </c>
      <c r="BI193" s="104">
        <f t="shared" ref="BI193" si="1904">SUM(BI194:BI196)</f>
        <v>0</v>
      </c>
      <c r="BJ193" s="104">
        <f t="shared" ref="BJ193" si="1905">SUM(BJ194:BJ196)</f>
        <v>0</v>
      </c>
      <c r="BK193" s="104">
        <f t="shared" ref="BK193" si="1906">SUM(BK194:BK196)</f>
        <v>0</v>
      </c>
      <c r="BL193" s="104">
        <f t="shared" ref="BL193" si="1907">SUM(BL194:BL196)</f>
        <v>0</v>
      </c>
      <c r="BM193" s="117">
        <f t="shared" ref="BM193" si="1908">SUM(BM194:BM196)</f>
        <v>0</v>
      </c>
    </row>
    <row r="194" spans="1:65" hidden="1" outlineLevel="1" x14ac:dyDescent="0.25">
      <c r="A194" s="101" t="s">
        <v>387</v>
      </c>
      <c r="B194" s="106">
        <f>'1'!B192</f>
        <v>0</v>
      </c>
      <c r="C194" s="103">
        <f>'1'!C192</f>
        <v>0</v>
      </c>
      <c r="D194" s="105">
        <v>0</v>
      </c>
      <c r="E194" s="105">
        <v>0</v>
      </c>
      <c r="F194" s="105">
        <v>0</v>
      </c>
      <c r="G194" s="105">
        <v>0</v>
      </c>
      <c r="H194" s="105">
        <v>0</v>
      </c>
      <c r="I194" s="105">
        <v>0</v>
      </c>
      <c r="J194" s="105">
        <v>0</v>
      </c>
      <c r="K194" s="118">
        <v>0</v>
      </c>
      <c r="L194" s="118">
        <v>0</v>
      </c>
      <c r="M194" s="118">
        <v>0</v>
      </c>
      <c r="N194" s="105">
        <v>0</v>
      </c>
      <c r="O194" s="105">
        <v>0</v>
      </c>
      <c r="P194" s="105">
        <v>0</v>
      </c>
      <c r="Q194" s="105">
        <v>0</v>
      </c>
      <c r="R194" s="105">
        <v>0</v>
      </c>
      <c r="S194" s="105">
        <v>0</v>
      </c>
      <c r="T194" s="118">
        <v>0</v>
      </c>
      <c r="U194" s="118">
        <v>0</v>
      </c>
      <c r="V194" s="118">
        <v>0</v>
      </c>
      <c r="W194" s="105">
        <v>0</v>
      </c>
      <c r="X194" s="105">
        <v>0</v>
      </c>
      <c r="Y194" s="105">
        <v>0</v>
      </c>
      <c r="Z194" s="105">
        <v>0</v>
      </c>
      <c r="AA194" s="105">
        <v>0</v>
      </c>
      <c r="AB194" s="105">
        <v>0</v>
      </c>
      <c r="AC194" s="118">
        <v>0</v>
      </c>
      <c r="AD194" s="118">
        <v>0</v>
      </c>
      <c r="AE194" s="118">
        <v>0</v>
      </c>
      <c r="AF194" s="105">
        <v>0</v>
      </c>
      <c r="AG194" s="105">
        <v>0</v>
      </c>
      <c r="AH194" s="105">
        <v>0</v>
      </c>
      <c r="AI194" s="105">
        <v>0</v>
      </c>
      <c r="AJ194" s="105">
        <v>0</v>
      </c>
      <c r="AK194" s="105">
        <v>0</v>
      </c>
      <c r="AL194" s="118">
        <v>0</v>
      </c>
      <c r="AM194" s="118">
        <v>0</v>
      </c>
      <c r="AN194" s="118">
        <v>0</v>
      </c>
      <c r="AO194" s="105">
        <v>0</v>
      </c>
      <c r="AP194" s="105">
        <v>0</v>
      </c>
      <c r="AQ194" s="105">
        <v>0</v>
      </c>
      <c r="AR194" s="105">
        <v>0</v>
      </c>
      <c r="AS194" s="105">
        <v>0</v>
      </c>
      <c r="AT194" s="105">
        <v>0</v>
      </c>
      <c r="AU194" s="118">
        <v>0</v>
      </c>
      <c r="AV194" s="118">
        <v>0</v>
      </c>
      <c r="AW194" s="118">
        <v>0</v>
      </c>
      <c r="AX194" s="105">
        <v>0</v>
      </c>
      <c r="AY194" s="105">
        <v>0</v>
      </c>
      <c r="AZ194" s="105">
        <v>0</v>
      </c>
      <c r="BA194" s="105">
        <v>0</v>
      </c>
      <c r="BB194" s="105">
        <v>0</v>
      </c>
      <c r="BC194" s="105">
        <v>0</v>
      </c>
      <c r="BD194" s="118">
        <v>0</v>
      </c>
      <c r="BE194" s="118">
        <v>0</v>
      </c>
      <c r="BF194" s="118">
        <v>0</v>
      </c>
      <c r="BG194" s="55">
        <f>E194+N194+W194+AF194+AO194+AX194</f>
        <v>0</v>
      </c>
      <c r="BH194" s="55">
        <f t="shared" ref="BH194:BH196" si="1909">F194+O194+X194+AG194+AP194+AY194</f>
        <v>0</v>
      </c>
      <c r="BI194" s="55">
        <f t="shared" ref="BI194:BI196" si="1910">G194+P194+Y194+AH194+AQ194+AZ194</f>
        <v>0</v>
      </c>
      <c r="BJ194" s="55">
        <f t="shared" ref="BJ194:BJ196" si="1911">H194+Q194+Z194+AI194+AR194+BA194</f>
        <v>0</v>
      </c>
      <c r="BK194" s="55">
        <f t="shared" ref="BK194:BK196" si="1912">I194+R194+AA194+AJ194+AS194+BB194</f>
        <v>0</v>
      </c>
      <c r="BL194" s="55">
        <f t="shared" ref="BL194:BL196" si="1913">J194+S194+AB194+AK194+AT194+BC194</f>
        <v>0</v>
      </c>
      <c r="BM194" s="116">
        <f t="shared" ref="BM194:BM196" si="1914">K194+T194+AC194+AL194+AU194+BD194</f>
        <v>0</v>
      </c>
    </row>
    <row r="195" spans="1:65" hidden="1" outlineLevel="1" x14ac:dyDescent="0.25">
      <c r="A195" s="101" t="s">
        <v>387</v>
      </c>
      <c r="B195" s="106">
        <f>'1'!B193</f>
        <v>0</v>
      </c>
      <c r="C195" s="103">
        <f>'1'!C193</f>
        <v>0</v>
      </c>
      <c r="D195" s="105">
        <v>0</v>
      </c>
      <c r="E195" s="105">
        <v>0</v>
      </c>
      <c r="F195" s="105">
        <v>0</v>
      </c>
      <c r="G195" s="105">
        <v>0</v>
      </c>
      <c r="H195" s="105">
        <v>0</v>
      </c>
      <c r="I195" s="105">
        <v>0</v>
      </c>
      <c r="J195" s="105">
        <v>0</v>
      </c>
      <c r="K195" s="118">
        <v>0</v>
      </c>
      <c r="L195" s="118">
        <v>0</v>
      </c>
      <c r="M195" s="118">
        <v>0</v>
      </c>
      <c r="N195" s="105">
        <v>0</v>
      </c>
      <c r="O195" s="105">
        <v>0</v>
      </c>
      <c r="P195" s="105">
        <v>0</v>
      </c>
      <c r="Q195" s="105">
        <v>0</v>
      </c>
      <c r="R195" s="105">
        <v>0</v>
      </c>
      <c r="S195" s="105">
        <v>0</v>
      </c>
      <c r="T195" s="118">
        <v>0</v>
      </c>
      <c r="U195" s="118">
        <v>0</v>
      </c>
      <c r="V195" s="118">
        <v>0</v>
      </c>
      <c r="W195" s="105">
        <v>0</v>
      </c>
      <c r="X195" s="105">
        <v>0</v>
      </c>
      <c r="Y195" s="105">
        <v>0</v>
      </c>
      <c r="Z195" s="105">
        <v>0</v>
      </c>
      <c r="AA195" s="105">
        <v>0</v>
      </c>
      <c r="AB195" s="105">
        <v>0</v>
      </c>
      <c r="AC195" s="118">
        <v>0</v>
      </c>
      <c r="AD195" s="118">
        <v>0</v>
      </c>
      <c r="AE195" s="118">
        <v>0</v>
      </c>
      <c r="AF195" s="105">
        <v>0</v>
      </c>
      <c r="AG195" s="105">
        <v>0</v>
      </c>
      <c r="AH195" s="105">
        <v>0</v>
      </c>
      <c r="AI195" s="105">
        <v>0</v>
      </c>
      <c r="AJ195" s="105">
        <v>0</v>
      </c>
      <c r="AK195" s="105">
        <v>0</v>
      </c>
      <c r="AL195" s="118">
        <v>0</v>
      </c>
      <c r="AM195" s="118">
        <v>0</v>
      </c>
      <c r="AN195" s="118">
        <v>0</v>
      </c>
      <c r="AO195" s="105">
        <v>0</v>
      </c>
      <c r="AP195" s="105">
        <v>0</v>
      </c>
      <c r="AQ195" s="105">
        <v>0</v>
      </c>
      <c r="AR195" s="105">
        <v>0</v>
      </c>
      <c r="AS195" s="105">
        <v>0</v>
      </c>
      <c r="AT195" s="105">
        <v>0</v>
      </c>
      <c r="AU195" s="118">
        <v>0</v>
      </c>
      <c r="AV195" s="118">
        <v>0</v>
      </c>
      <c r="AW195" s="118">
        <v>0</v>
      </c>
      <c r="AX195" s="105">
        <v>0</v>
      </c>
      <c r="AY195" s="105">
        <v>0</v>
      </c>
      <c r="AZ195" s="105">
        <v>0</v>
      </c>
      <c r="BA195" s="105">
        <v>0</v>
      </c>
      <c r="BB195" s="105">
        <v>0</v>
      </c>
      <c r="BC195" s="105">
        <v>0</v>
      </c>
      <c r="BD195" s="118">
        <v>0</v>
      </c>
      <c r="BE195" s="118">
        <v>0</v>
      </c>
      <c r="BF195" s="118">
        <v>0</v>
      </c>
      <c r="BG195" s="55">
        <f t="shared" ref="BG195:BG196" si="1915">E195+N195+W195+AF195+AO195+AX195</f>
        <v>0</v>
      </c>
      <c r="BH195" s="55">
        <f t="shared" si="1909"/>
        <v>0</v>
      </c>
      <c r="BI195" s="55">
        <f t="shared" si="1910"/>
        <v>0</v>
      </c>
      <c r="BJ195" s="55">
        <f t="shared" si="1911"/>
        <v>0</v>
      </c>
      <c r="BK195" s="55">
        <f t="shared" si="1912"/>
        <v>0</v>
      </c>
      <c r="BL195" s="55">
        <f t="shared" si="1913"/>
        <v>0</v>
      </c>
      <c r="BM195" s="116">
        <f t="shared" si="1914"/>
        <v>0</v>
      </c>
    </row>
    <row r="196" spans="1:65" hidden="1" outlineLevel="1" x14ac:dyDescent="0.25">
      <c r="A196" s="101" t="s">
        <v>387</v>
      </c>
      <c r="B196" s="106">
        <f>'1'!B194</f>
        <v>0</v>
      </c>
      <c r="C196" s="103">
        <f>'1'!C194</f>
        <v>0</v>
      </c>
      <c r="D196" s="105">
        <v>0</v>
      </c>
      <c r="E196" s="105">
        <v>0</v>
      </c>
      <c r="F196" s="105">
        <v>0</v>
      </c>
      <c r="G196" s="105">
        <v>0</v>
      </c>
      <c r="H196" s="105">
        <v>0</v>
      </c>
      <c r="I196" s="105">
        <v>0</v>
      </c>
      <c r="J196" s="105">
        <v>0</v>
      </c>
      <c r="K196" s="118">
        <v>0</v>
      </c>
      <c r="L196" s="118">
        <v>0</v>
      </c>
      <c r="M196" s="118">
        <v>0</v>
      </c>
      <c r="N196" s="105">
        <v>0</v>
      </c>
      <c r="O196" s="105">
        <v>0</v>
      </c>
      <c r="P196" s="105">
        <v>0</v>
      </c>
      <c r="Q196" s="105">
        <v>0</v>
      </c>
      <c r="R196" s="105">
        <v>0</v>
      </c>
      <c r="S196" s="105">
        <v>0</v>
      </c>
      <c r="T196" s="118">
        <v>0</v>
      </c>
      <c r="U196" s="118">
        <v>0</v>
      </c>
      <c r="V196" s="118">
        <v>0</v>
      </c>
      <c r="W196" s="105">
        <v>0</v>
      </c>
      <c r="X196" s="105">
        <v>0</v>
      </c>
      <c r="Y196" s="105">
        <v>0</v>
      </c>
      <c r="Z196" s="105">
        <v>0</v>
      </c>
      <c r="AA196" s="105">
        <v>0</v>
      </c>
      <c r="AB196" s="105">
        <v>0</v>
      </c>
      <c r="AC196" s="118">
        <v>0</v>
      </c>
      <c r="AD196" s="118">
        <v>0</v>
      </c>
      <c r="AE196" s="118">
        <v>0</v>
      </c>
      <c r="AF196" s="105">
        <v>0</v>
      </c>
      <c r="AG196" s="105">
        <v>0</v>
      </c>
      <c r="AH196" s="105">
        <v>0</v>
      </c>
      <c r="AI196" s="105">
        <v>0</v>
      </c>
      <c r="AJ196" s="105">
        <v>0</v>
      </c>
      <c r="AK196" s="105">
        <v>0</v>
      </c>
      <c r="AL196" s="118">
        <v>0</v>
      </c>
      <c r="AM196" s="118">
        <v>0</v>
      </c>
      <c r="AN196" s="118">
        <v>0</v>
      </c>
      <c r="AO196" s="105">
        <v>0</v>
      </c>
      <c r="AP196" s="105">
        <v>0</v>
      </c>
      <c r="AQ196" s="105">
        <v>0</v>
      </c>
      <c r="AR196" s="105">
        <v>0</v>
      </c>
      <c r="AS196" s="105">
        <v>0</v>
      </c>
      <c r="AT196" s="105">
        <v>0</v>
      </c>
      <c r="AU196" s="118">
        <v>0</v>
      </c>
      <c r="AV196" s="118">
        <v>0</v>
      </c>
      <c r="AW196" s="118">
        <v>0</v>
      </c>
      <c r="AX196" s="105">
        <v>0</v>
      </c>
      <c r="AY196" s="105">
        <v>0</v>
      </c>
      <c r="AZ196" s="105">
        <v>0</v>
      </c>
      <c r="BA196" s="105">
        <v>0</v>
      </c>
      <c r="BB196" s="105">
        <v>0</v>
      </c>
      <c r="BC196" s="105">
        <v>0</v>
      </c>
      <c r="BD196" s="118">
        <v>0</v>
      </c>
      <c r="BE196" s="118">
        <v>0</v>
      </c>
      <c r="BF196" s="118">
        <v>0</v>
      </c>
      <c r="BG196" s="55">
        <f t="shared" si="1915"/>
        <v>0</v>
      </c>
      <c r="BH196" s="55">
        <f t="shared" si="1909"/>
        <v>0</v>
      </c>
      <c r="BI196" s="55">
        <f t="shared" si="1910"/>
        <v>0</v>
      </c>
      <c r="BJ196" s="55">
        <f t="shared" si="1911"/>
        <v>0</v>
      </c>
      <c r="BK196" s="55">
        <f t="shared" si="1912"/>
        <v>0</v>
      </c>
      <c r="BL196" s="55">
        <f t="shared" si="1913"/>
        <v>0</v>
      </c>
      <c r="BM196" s="116">
        <f t="shared" si="1914"/>
        <v>0</v>
      </c>
    </row>
    <row r="197" spans="1:65" ht="47.25" collapsed="1" x14ac:dyDescent="0.25">
      <c r="A197" s="48" t="s">
        <v>389</v>
      </c>
      <c r="B197" s="33" t="s">
        <v>390</v>
      </c>
      <c r="C197" s="49" t="s">
        <v>330</v>
      </c>
      <c r="D197" s="104">
        <f>SUM(D198:D200)</f>
        <v>0</v>
      </c>
      <c r="E197" s="104">
        <f t="shared" ref="E197" si="1916">SUM(E198:E200)</f>
        <v>0</v>
      </c>
      <c r="F197" s="104">
        <f t="shared" ref="F197" si="1917">SUM(F198:F200)</f>
        <v>0</v>
      </c>
      <c r="G197" s="104">
        <f t="shared" ref="G197" si="1918">SUM(G198:G200)</f>
        <v>0</v>
      </c>
      <c r="H197" s="104">
        <f t="shared" ref="H197" si="1919">SUM(H198:H200)</f>
        <v>0</v>
      </c>
      <c r="I197" s="104">
        <f t="shared" ref="I197" si="1920">SUM(I198:I200)</f>
        <v>0</v>
      </c>
      <c r="J197" s="104">
        <f t="shared" ref="J197" si="1921">SUM(J198:J200)</f>
        <v>0</v>
      </c>
      <c r="K197" s="117">
        <f t="shared" ref="K197" si="1922">SUM(K198:K200)</f>
        <v>0</v>
      </c>
      <c r="L197" s="117">
        <f t="shared" ref="L197" si="1923">SUM(L198:L200)</f>
        <v>0</v>
      </c>
      <c r="M197" s="117">
        <f t="shared" ref="M197" si="1924">SUM(M198:M200)</f>
        <v>0</v>
      </c>
      <c r="N197" s="104">
        <f t="shared" ref="N197" si="1925">SUM(N198:N200)</f>
        <v>0</v>
      </c>
      <c r="O197" s="104">
        <f t="shared" ref="O197" si="1926">SUM(O198:O200)</f>
        <v>0</v>
      </c>
      <c r="P197" s="104">
        <f t="shared" ref="P197" si="1927">SUM(P198:P200)</f>
        <v>0</v>
      </c>
      <c r="Q197" s="104">
        <f t="shared" ref="Q197" si="1928">SUM(Q198:Q200)</f>
        <v>0</v>
      </c>
      <c r="R197" s="104">
        <f t="shared" ref="R197" si="1929">SUM(R198:R200)</f>
        <v>0</v>
      </c>
      <c r="S197" s="104">
        <f t="shared" ref="S197" si="1930">SUM(S198:S200)</f>
        <v>0</v>
      </c>
      <c r="T197" s="117">
        <f t="shared" ref="T197" si="1931">SUM(T198:T200)</f>
        <v>0</v>
      </c>
      <c r="U197" s="117">
        <f t="shared" ref="U197" si="1932">SUM(U198:U200)</f>
        <v>0</v>
      </c>
      <c r="V197" s="117">
        <f t="shared" ref="V197" si="1933">SUM(V198:V200)</f>
        <v>0</v>
      </c>
      <c r="W197" s="104">
        <f t="shared" ref="W197" si="1934">SUM(W198:W200)</f>
        <v>0</v>
      </c>
      <c r="X197" s="104">
        <f t="shared" ref="X197" si="1935">SUM(X198:X200)</f>
        <v>0</v>
      </c>
      <c r="Y197" s="104">
        <f t="shared" ref="Y197" si="1936">SUM(Y198:Y200)</f>
        <v>0</v>
      </c>
      <c r="Z197" s="104">
        <f t="shared" ref="Z197" si="1937">SUM(Z198:Z200)</f>
        <v>0</v>
      </c>
      <c r="AA197" s="104">
        <f t="shared" ref="AA197" si="1938">SUM(AA198:AA200)</f>
        <v>0</v>
      </c>
      <c r="AB197" s="104">
        <f t="shared" ref="AB197" si="1939">SUM(AB198:AB200)</f>
        <v>0</v>
      </c>
      <c r="AC197" s="117">
        <f t="shared" ref="AC197" si="1940">SUM(AC198:AC200)</f>
        <v>0</v>
      </c>
      <c r="AD197" s="117">
        <f t="shared" ref="AD197" si="1941">SUM(AD198:AD200)</f>
        <v>0</v>
      </c>
      <c r="AE197" s="117">
        <f t="shared" ref="AE197" si="1942">SUM(AE198:AE200)</f>
        <v>0</v>
      </c>
      <c r="AF197" s="104">
        <f t="shared" ref="AF197" si="1943">SUM(AF198:AF200)</f>
        <v>0</v>
      </c>
      <c r="AG197" s="104">
        <f t="shared" ref="AG197" si="1944">SUM(AG198:AG200)</f>
        <v>0</v>
      </c>
      <c r="AH197" s="104">
        <f t="shared" ref="AH197" si="1945">SUM(AH198:AH200)</f>
        <v>0</v>
      </c>
      <c r="AI197" s="104">
        <f t="shared" ref="AI197" si="1946">SUM(AI198:AI200)</f>
        <v>0</v>
      </c>
      <c r="AJ197" s="104">
        <f t="shared" ref="AJ197" si="1947">SUM(AJ198:AJ200)</f>
        <v>0</v>
      </c>
      <c r="AK197" s="104">
        <f t="shared" ref="AK197" si="1948">SUM(AK198:AK200)</f>
        <v>0</v>
      </c>
      <c r="AL197" s="117">
        <f t="shared" ref="AL197" si="1949">SUM(AL198:AL200)</f>
        <v>0</v>
      </c>
      <c r="AM197" s="117">
        <f t="shared" ref="AM197" si="1950">SUM(AM198:AM200)</f>
        <v>0</v>
      </c>
      <c r="AN197" s="117">
        <f t="shared" ref="AN197" si="1951">SUM(AN198:AN200)</f>
        <v>0</v>
      </c>
      <c r="AO197" s="104">
        <f t="shared" ref="AO197" si="1952">SUM(AO198:AO200)</f>
        <v>0</v>
      </c>
      <c r="AP197" s="104">
        <f t="shared" ref="AP197" si="1953">SUM(AP198:AP200)</f>
        <v>0</v>
      </c>
      <c r="AQ197" s="104">
        <f t="shared" ref="AQ197" si="1954">SUM(AQ198:AQ200)</f>
        <v>0</v>
      </c>
      <c r="AR197" s="104">
        <f t="shared" ref="AR197" si="1955">SUM(AR198:AR200)</f>
        <v>0</v>
      </c>
      <c r="AS197" s="104">
        <f t="shared" ref="AS197" si="1956">SUM(AS198:AS200)</f>
        <v>0</v>
      </c>
      <c r="AT197" s="104">
        <f t="shared" ref="AT197" si="1957">SUM(AT198:AT200)</f>
        <v>0</v>
      </c>
      <c r="AU197" s="117">
        <f t="shared" ref="AU197" si="1958">SUM(AU198:AU200)</f>
        <v>0</v>
      </c>
      <c r="AV197" s="117">
        <f t="shared" ref="AV197" si="1959">SUM(AV198:AV200)</f>
        <v>0</v>
      </c>
      <c r="AW197" s="117">
        <f t="shared" ref="AW197" si="1960">SUM(AW198:AW200)</f>
        <v>0</v>
      </c>
      <c r="AX197" s="104">
        <f t="shared" ref="AX197" si="1961">SUM(AX198:AX200)</f>
        <v>0</v>
      </c>
      <c r="AY197" s="104">
        <f t="shared" ref="AY197" si="1962">SUM(AY198:AY200)</f>
        <v>0</v>
      </c>
      <c r="AZ197" s="104">
        <f t="shared" ref="AZ197" si="1963">SUM(AZ198:AZ200)</f>
        <v>0</v>
      </c>
      <c r="BA197" s="104">
        <f t="shared" ref="BA197" si="1964">SUM(BA198:BA200)</f>
        <v>0</v>
      </c>
      <c r="BB197" s="104">
        <f t="shared" ref="BB197" si="1965">SUM(BB198:BB200)</f>
        <v>0</v>
      </c>
      <c r="BC197" s="104">
        <f t="shared" ref="BC197" si="1966">SUM(BC198:BC200)</f>
        <v>0</v>
      </c>
      <c r="BD197" s="117">
        <f t="shared" ref="BD197" si="1967">SUM(BD198:BD200)</f>
        <v>0</v>
      </c>
      <c r="BE197" s="117">
        <f t="shared" ref="BE197" si="1968">SUM(BE198:BE200)</f>
        <v>0</v>
      </c>
      <c r="BF197" s="117">
        <f t="shared" ref="BF197" si="1969">SUM(BF198:BF200)</f>
        <v>0</v>
      </c>
      <c r="BG197" s="104">
        <f t="shared" ref="BG197" si="1970">SUM(BG198:BG200)</f>
        <v>0</v>
      </c>
      <c r="BH197" s="104">
        <f t="shared" ref="BH197" si="1971">SUM(BH198:BH200)</f>
        <v>0</v>
      </c>
      <c r="BI197" s="104">
        <f t="shared" ref="BI197" si="1972">SUM(BI198:BI200)</f>
        <v>0</v>
      </c>
      <c r="BJ197" s="104">
        <f t="shared" ref="BJ197" si="1973">SUM(BJ198:BJ200)</f>
        <v>0</v>
      </c>
      <c r="BK197" s="104">
        <f t="shared" ref="BK197" si="1974">SUM(BK198:BK200)</f>
        <v>0</v>
      </c>
      <c r="BL197" s="104">
        <f t="shared" ref="BL197" si="1975">SUM(BL198:BL200)</f>
        <v>0</v>
      </c>
      <c r="BM197" s="117">
        <f t="shared" ref="BM197" si="1976">SUM(BM198:BM200)</f>
        <v>0</v>
      </c>
    </row>
    <row r="198" spans="1:65" hidden="1" outlineLevel="1" x14ac:dyDescent="0.25">
      <c r="A198" s="101" t="s">
        <v>389</v>
      </c>
      <c r="B198" s="106">
        <f>'1'!B196</f>
        <v>0</v>
      </c>
      <c r="C198" s="103">
        <f>'1'!C196</f>
        <v>0</v>
      </c>
      <c r="D198" s="105">
        <v>0</v>
      </c>
      <c r="E198" s="105">
        <v>0</v>
      </c>
      <c r="F198" s="105">
        <v>0</v>
      </c>
      <c r="G198" s="105">
        <v>0</v>
      </c>
      <c r="H198" s="105">
        <v>0</v>
      </c>
      <c r="I198" s="105">
        <v>0</v>
      </c>
      <c r="J198" s="105">
        <v>0</v>
      </c>
      <c r="K198" s="118">
        <v>0</v>
      </c>
      <c r="L198" s="118">
        <v>0</v>
      </c>
      <c r="M198" s="118">
        <v>0</v>
      </c>
      <c r="N198" s="105">
        <v>0</v>
      </c>
      <c r="O198" s="105">
        <v>0</v>
      </c>
      <c r="P198" s="105">
        <v>0</v>
      </c>
      <c r="Q198" s="105">
        <v>0</v>
      </c>
      <c r="R198" s="105">
        <v>0</v>
      </c>
      <c r="S198" s="105">
        <v>0</v>
      </c>
      <c r="T198" s="118">
        <v>0</v>
      </c>
      <c r="U198" s="118">
        <v>0</v>
      </c>
      <c r="V198" s="118">
        <v>0</v>
      </c>
      <c r="W198" s="105">
        <v>0</v>
      </c>
      <c r="X198" s="105">
        <v>0</v>
      </c>
      <c r="Y198" s="105">
        <v>0</v>
      </c>
      <c r="Z198" s="105">
        <v>0</v>
      </c>
      <c r="AA198" s="105">
        <v>0</v>
      </c>
      <c r="AB198" s="105">
        <v>0</v>
      </c>
      <c r="AC198" s="118">
        <v>0</v>
      </c>
      <c r="AD198" s="118">
        <v>0</v>
      </c>
      <c r="AE198" s="118">
        <v>0</v>
      </c>
      <c r="AF198" s="105">
        <v>0</v>
      </c>
      <c r="AG198" s="105">
        <v>0</v>
      </c>
      <c r="AH198" s="105">
        <v>0</v>
      </c>
      <c r="AI198" s="105">
        <v>0</v>
      </c>
      <c r="AJ198" s="105">
        <v>0</v>
      </c>
      <c r="AK198" s="105">
        <v>0</v>
      </c>
      <c r="AL198" s="118">
        <v>0</v>
      </c>
      <c r="AM198" s="118">
        <v>0</v>
      </c>
      <c r="AN198" s="118">
        <v>0</v>
      </c>
      <c r="AO198" s="105">
        <v>0</v>
      </c>
      <c r="AP198" s="105">
        <v>0</v>
      </c>
      <c r="AQ198" s="105">
        <v>0</v>
      </c>
      <c r="AR198" s="105">
        <v>0</v>
      </c>
      <c r="AS198" s="105">
        <v>0</v>
      </c>
      <c r="AT198" s="105">
        <v>0</v>
      </c>
      <c r="AU198" s="118">
        <v>0</v>
      </c>
      <c r="AV198" s="118">
        <v>0</v>
      </c>
      <c r="AW198" s="118">
        <v>0</v>
      </c>
      <c r="AX198" s="105">
        <v>0</v>
      </c>
      <c r="AY198" s="105">
        <v>0</v>
      </c>
      <c r="AZ198" s="105">
        <v>0</v>
      </c>
      <c r="BA198" s="105">
        <v>0</v>
      </c>
      <c r="BB198" s="105">
        <v>0</v>
      </c>
      <c r="BC198" s="105">
        <v>0</v>
      </c>
      <c r="BD198" s="118">
        <v>0</v>
      </c>
      <c r="BE198" s="118">
        <v>0</v>
      </c>
      <c r="BF198" s="118">
        <v>0</v>
      </c>
      <c r="BG198" s="55">
        <f>E198+N198+W198+AF198+AO198+AX198</f>
        <v>0</v>
      </c>
      <c r="BH198" s="55">
        <f t="shared" ref="BH198:BH200" si="1977">F198+O198+X198+AG198+AP198+AY198</f>
        <v>0</v>
      </c>
      <c r="BI198" s="55">
        <f t="shared" ref="BI198:BI200" si="1978">G198+P198+Y198+AH198+AQ198+AZ198</f>
        <v>0</v>
      </c>
      <c r="BJ198" s="55">
        <f t="shared" ref="BJ198:BJ200" si="1979">H198+Q198+Z198+AI198+AR198+BA198</f>
        <v>0</v>
      </c>
      <c r="BK198" s="55">
        <f t="shared" ref="BK198:BK200" si="1980">I198+R198+AA198+AJ198+AS198+BB198</f>
        <v>0</v>
      </c>
      <c r="BL198" s="55">
        <f t="shared" ref="BL198:BL200" si="1981">J198+S198+AB198+AK198+AT198+BC198</f>
        <v>0</v>
      </c>
      <c r="BM198" s="116">
        <f t="shared" ref="BM198:BM200" si="1982">K198+T198+AC198+AL198+AU198+BD198</f>
        <v>0</v>
      </c>
    </row>
    <row r="199" spans="1:65" hidden="1" outlineLevel="1" x14ac:dyDescent="0.25">
      <c r="A199" s="101" t="s">
        <v>389</v>
      </c>
      <c r="B199" s="106">
        <f>'1'!B197</f>
        <v>0</v>
      </c>
      <c r="C199" s="103">
        <f>'1'!C197</f>
        <v>0</v>
      </c>
      <c r="D199" s="105">
        <v>0</v>
      </c>
      <c r="E199" s="105">
        <v>0</v>
      </c>
      <c r="F199" s="105">
        <v>0</v>
      </c>
      <c r="G199" s="105">
        <v>0</v>
      </c>
      <c r="H199" s="105">
        <v>0</v>
      </c>
      <c r="I199" s="105">
        <v>0</v>
      </c>
      <c r="J199" s="105">
        <v>0</v>
      </c>
      <c r="K199" s="118">
        <v>0</v>
      </c>
      <c r="L199" s="118">
        <v>0</v>
      </c>
      <c r="M199" s="118">
        <v>0</v>
      </c>
      <c r="N199" s="105">
        <v>0</v>
      </c>
      <c r="O199" s="105">
        <v>0</v>
      </c>
      <c r="P199" s="105">
        <v>0</v>
      </c>
      <c r="Q199" s="105">
        <v>0</v>
      </c>
      <c r="R199" s="105">
        <v>0</v>
      </c>
      <c r="S199" s="105">
        <v>0</v>
      </c>
      <c r="T199" s="118">
        <v>0</v>
      </c>
      <c r="U199" s="118">
        <v>0</v>
      </c>
      <c r="V199" s="118">
        <v>0</v>
      </c>
      <c r="W199" s="105">
        <v>0</v>
      </c>
      <c r="X199" s="105">
        <v>0</v>
      </c>
      <c r="Y199" s="105">
        <v>0</v>
      </c>
      <c r="Z199" s="105">
        <v>0</v>
      </c>
      <c r="AA199" s="105">
        <v>0</v>
      </c>
      <c r="AB199" s="105">
        <v>0</v>
      </c>
      <c r="AC199" s="118">
        <v>0</v>
      </c>
      <c r="AD199" s="118">
        <v>0</v>
      </c>
      <c r="AE199" s="118">
        <v>0</v>
      </c>
      <c r="AF199" s="105">
        <v>0</v>
      </c>
      <c r="AG199" s="105">
        <v>0</v>
      </c>
      <c r="AH199" s="105">
        <v>0</v>
      </c>
      <c r="AI199" s="105">
        <v>0</v>
      </c>
      <c r="AJ199" s="105">
        <v>0</v>
      </c>
      <c r="AK199" s="105">
        <v>0</v>
      </c>
      <c r="AL199" s="118">
        <v>0</v>
      </c>
      <c r="AM199" s="118">
        <v>0</v>
      </c>
      <c r="AN199" s="118">
        <v>0</v>
      </c>
      <c r="AO199" s="105">
        <v>0</v>
      </c>
      <c r="AP199" s="105">
        <v>0</v>
      </c>
      <c r="AQ199" s="105">
        <v>0</v>
      </c>
      <c r="AR199" s="105">
        <v>0</v>
      </c>
      <c r="AS199" s="105">
        <v>0</v>
      </c>
      <c r="AT199" s="105">
        <v>0</v>
      </c>
      <c r="AU199" s="118">
        <v>0</v>
      </c>
      <c r="AV199" s="118">
        <v>0</v>
      </c>
      <c r="AW199" s="118">
        <v>0</v>
      </c>
      <c r="AX199" s="105">
        <v>0</v>
      </c>
      <c r="AY199" s="105">
        <v>0</v>
      </c>
      <c r="AZ199" s="105">
        <v>0</v>
      </c>
      <c r="BA199" s="105">
        <v>0</v>
      </c>
      <c r="BB199" s="105">
        <v>0</v>
      </c>
      <c r="BC199" s="105">
        <v>0</v>
      </c>
      <c r="BD199" s="118">
        <v>0</v>
      </c>
      <c r="BE199" s="118">
        <v>0</v>
      </c>
      <c r="BF199" s="118">
        <v>0</v>
      </c>
      <c r="BG199" s="55">
        <f t="shared" ref="BG199:BG200" si="1983">E199+N199+W199+AF199+AO199+AX199</f>
        <v>0</v>
      </c>
      <c r="BH199" s="55">
        <f t="shared" si="1977"/>
        <v>0</v>
      </c>
      <c r="BI199" s="55">
        <f t="shared" si="1978"/>
        <v>0</v>
      </c>
      <c r="BJ199" s="55">
        <f t="shared" si="1979"/>
        <v>0</v>
      </c>
      <c r="BK199" s="55">
        <f t="shared" si="1980"/>
        <v>0</v>
      </c>
      <c r="BL199" s="55">
        <f t="shared" si="1981"/>
        <v>0</v>
      </c>
      <c r="BM199" s="116">
        <f t="shared" si="1982"/>
        <v>0</v>
      </c>
    </row>
    <row r="200" spans="1:65" hidden="1" outlineLevel="1" x14ac:dyDescent="0.25">
      <c r="A200" s="101" t="s">
        <v>389</v>
      </c>
      <c r="B200" s="106">
        <f>'1'!B198</f>
        <v>0</v>
      </c>
      <c r="C200" s="103">
        <f>'1'!C198</f>
        <v>0</v>
      </c>
      <c r="D200" s="105">
        <v>0</v>
      </c>
      <c r="E200" s="105">
        <v>0</v>
      </c>
      <c r="F200" s="105">
        <v>0</v>
      </c>
      <c r="G200" s="105">
        <v>0</v>
      </c>
      <c r="H200" s="105">
        <v>0</v>
      </c>
      <c r="I200" s="105">
        <v>0</v>
      </c>
      <c r="J200" s="105">
        <v>0</v>
      </c>
      <c r="K200" s="118">
        <v>0</v>
      </c>
      <c r="L200" s="118">
        <v>0</v>
      </c>
      <c r="M200" s="118">
        <v>0</v>
      </c>
      <c r="N200" s="105">
        <v>0</v>
      </c>
      <c r="O200" s="105">
        <v>0</v>
      </c>
      <c r="P200" s="105">
        <v>0</v>
      </c>
      <c r="Q200" s="105">
        <v>0</v>
      </c>
      <c r="R200" s="105">
        <v>0</v>
      </c>
      <c r="S200" s="105">
        <v>0</v>
      </c>
      <c r="T200" s="118">
        <v>0</v>
      </c>
      <c r="U200" s="118">
        <v>0</v>
      </c>
      <c r="V200" s="118">
        <v>0</v>
      </c>
      <c r="W200" s="105">
        <v>0</v>
      </c>
      <c r="X200" s="105">
        <v>0</v>
      </c>
      <c r="Y200" s="105">
        <v>0</v>
      </c>
      <c r="Z200" s="105">
        <v>0</v>
      </c>
      <c r="AA200" s="105">
        <v>0</v>
      </c>
      <c r="AB200" s="105">
        <v>0</v>
      </c>
      <c r="AC200" s="118">
        <v>0</v>
      </c>
      <c r="AD200" s="118">
        <v>0</v>
      </c>
      <c r="AE200" s="118">
        <v>0</v>
      </c>
      <c r="AF200" s="105">
        <v>0</v>
      </c>
      <c r="AG200" s="105">
        <v>0</v>
      </c>
      <c r="AH200" s="105">
        <v>0</v>
      </c>
      <c r="AI200" s="105">
        <v>0</v>
      </c>
      <c r="AJ200" s="105">
        <v>0</v>
      </c>
      <c r="AK200" s="105">
        <v>0</v>
      </c>
      <c r="AL200" s="118">
        <v>0</v>
      </c>
      <c r="AM200" s="118">
        <v>0</v>
      </c>
      <c r="AN200" s="118">
        <v>0</v>
      </c>
      <c r="AO200" s="105">
        <v>0</v>
      </c>
      <c r="AP200" s="105">
        <v>0</v>
      </c>
      <c r="AQ200" s="105">
        <v>0</v>
      </c>
      <c r="AR200" s="105">
        <v>0</v>
      </c>
      <c r="AS200" s="105">
        <v>0</v>
      </c>
      <c r="AT200" s="105">
        <v>0</v>
      </c>
      <c r="AU200" s="118">
        <v>0</v>
      </c>
      <c r="AV200" s="118">
        <v>0</v>
      </c>
      <c r="AW200" s="118">
        <v>0</v>
      </c>
      <c r="AX200" s="105">
        <v>0</v>
      </c>
      <c r="AY200" s="105">
        <v>0</v>
      </c>
      <c r="AZ200" s="105">
        <v>0</v>
      </c>
      <c r="BA200" s="105">
        <v>0</v>
      </c>
      <c r="BB200" s="105">
        <v>0</v>
      </c>
      <c r="BC200" s="105">
        <v>0</v>
      </c>
      <c r="BD200" s="118">
        <v>0</v>
      </c>
      <c r="BE200" s="118">
        <v>0</v>
      </c>
      <c r="BF200" s="118">
        <v>0</v>
      </c>
      <c r="BG200" s="55">
        <f t="shared" si="1983"/>
        <v>0</v>
      </c>
      <c r="BH200" s="55">
        <f t="shared" si="1977"/>
        <v>0</v>
      </c>
      <c r="BI200" s="55">
        <f t="shared" si="1978"/>
        <v>0</v>
      </c>
      <c r="BJ200" s="55">
        <f t="shared" si="1979"/>
        <v>0</v>
      </c>
      <c r="BK200" s="55">
        <f t="shared" si="1980"/>
        <v>0</v>
      </c>
      <c r="BL200" s="55">
        <f t="shared" si="1981"/>
        <v>0</v>
      </c>
      <c r="BM200" s="116">
        <f t="shared" si="1982"/>
        <v>0</v>
      </c>
    </row>
    <row r="201" spans="1:65" ht="47.25" collapsed="1" x14ac:dyDescent="0.25">
      <c r="A201" s="48" t="s">
        <v>391</v>
      </c>
      <c r="B201" s="33" t="s">
        <v>392</v>
      </c>
      <c r="C201" s="49" t="s">
        <v>330</v>
      </c>
      <c r="D201" s="104">
        <f>D202+D206</f>
        <v>0</v>
      </c>
      <c r="E201" s="104">
        <f t="shared" ref="E201" si="1984">E202+E206</f>
        <v>0</v>
      </c>
      <c r="F201" s="104">
        <f t="shared" ref="F201" si="1985">F202+F206</f>
        <v>0</v>
      </c>
      <c r="G201" s="104">
        <f t="shared" ref="G201" si="1986">G202+G206</f>
        <v>0</v>
      </c>
      <c r="H201" s="104">
        <f t="shared" ref="H201" si="1987">H202+H206</f>
        <v>0</v>
      </c>
      <c r="I201" s="104">
        <f t="shared" ref="I201" si="1988">I202+I206</f>
        <v>0</v>
      </c>
      <c r="J201" s="104">
        <f t="shared" ref="J201" si="1989">J202+J206</f>
        <v>0</v>
      </c>
      <c r="K201" s="117">
        <f t="shared" ref="K201" si="1990">K202+K206</f>
        <v>0</v>
      </c>
      <c r="L201" s="117">
        <f t="shared" ref="L201" si="1991">L202+L206</f>
        <v>0</v>
      </c>
      <c r="M201" s="117">
        <f t="shared" ref="M201" si="1992">M202+M206</f>
        <v>0</v>
      </c>
      <c r="N201" s="104">
        <f t="shared" ref="N201" si="1993">N202+N206</f>
        <v>0</v>
      </c>
      <c r="O201" s="104">
        <f t="shared" ref="O201" si="1994">O202+O206</f>
        <v>0</v>
      </c>
      <c r="P201" s="104">
        <f t="shared" ref="P201" si="1995">P202+P206</f>
        <v>0</v>
      </c>
      <c r="Q201" s="104">
        <f t="shared" ref="Q201" si="1996">Q202+Q206</f>
        <v>0</v>
      </c>
      <c r="R201" s="104">
        <f t="shared" ref="R201" si="1997">R202+R206</f>
        <v>0</v>
      </c>
      <c r="S201" s="104">
        <f t="shared" ref="S201" si="1998">S202+S206</f>
        <v>0</v>
      </c>
      <c r="T201" s="117">
        <f t="shared" ref="T201" si="1999">T202+T206</f>
        <v>0</v>
      </c>
      <c r="U201" s="117">
        <f t="shared" ref="U201" si="2000">U202+U206</f>
        <v>0</v>
      </c>
      <c r="V201" s="117">
        <f t="shared" ref="V201" si="2001">V202+V206</f>
        <v>0</v>
      </c>
      <c r="W201" s="104">
        <f t="shared" ref="W201" si="2002">W202+W206</f>
        <v>0</v>
      </c>
      <c r="X201" s="104">
        <f t="shared" ref="X201" si="2003">X202+X206</f>
        <v>0</v>
      </c>
      <c r="Y201" s="104">
        <f t="shared" ref="Y201" si="2004">Y202+Y206</f>
        <v>0</v>
      </c>
      <c r="Z201" s="104">
        <f t="shared" ref="Z201" si="2005">Z202+Z206</f>
        <v>0</v>
      </c>
      <c r="AA201" s="104">
        <f t="shared" ref="AA201" si="2006">AA202+AA206</f>
        <v>0</v>
      </c>
      <c r="AB201" s="104">
        <f t="shared" ref="AB201" si="2007">AB202+AB206</f>
        <v>0</v>
      </c>
      <c r="AC201" s="117">
        <f t="shared" ref="AC201" si="2008">AC202+AC206</f>
        <v>0</v>
      </c>
      <c r="AD201" s="117">
        <f t="shared" ref="AD201" si="2009">AD202+AD206</f>
        <v>0</v>
      </c>
      <c r="AE201" s="117">
        <f t="shared" ref="AE201" si="2010">AE202+AE206</f>
        <v>0</v>
      </c>
      <c r="AF201" s="104">
        <f t="shared" ref="AF201" si="2011">AF202+AF206</f>
        <v>0</v>
      </c>
      <c r="AG201" s="104">
        <f t="shared" ref="AG201" si="2012">AG202+AG206</f>
        <v>0</v>
      </c>
      <c r="AH201" s="104">
        <f t="shared" ref="AH201" si="2013">AH202+AH206</f>
        <v>0</v>
      </c>
      <c r="AI201" s="104">
        <f t="shared" ref="AI201" si="2014">AI202+AI206</f>
        <v>0</v>
      </c>
      <c r="AJ201" s="104">
        <f t="shared" ref="AJ201" si="2015">AJ202+AJ206</f>
        <v>0</v>
      </c>
      <c r="AK201" s="104">
        <f t="shared" ref="AK201" si="2016">AK202+AK206</f>
        <v>0</v>
      </c>
      <c r="AL201" s="117">
        <f t="shared" ref="AL201" si="2017">AL202+AL206</f>
        <v>0</v>
      </c>
      <c r="AM201" s="117">
        <f t="shared" ref="AM201" si="2018">AM202+AM206</f>
        <v>0</v>
      </c>
      <c r="AN201" s="117">
        <f t="shared" ref="AN201" si="2019">AN202+AN206</f>
        <v>0</v>
      </c>
      <c r="AO201" s="104">
        <f t="shared" ref="AO201" si="2020">AO202+AO206</f>
        <v>0</v>
      </c>
      <c r="AP201" s="104">
        <f t="shared" ref="AP201" si="2021">AP202+AP206</f>
        <v>0</v>
      </c>
      <c r="AQ201" s="104">
        <f t="shared" ref="AQ201" si="2022">AQ202+AQ206</f>
        <v>0</v>
      </c>
      <c r="AR201" s="104">
        <f t="shared" ref="AR201" si="2023">AR202+AR206</f>
        <v>0</v>
      </c>
      <c r="AS201" s="104">
        <f t="shared" ref="AS201" si="2024">AS202+AS206</f>
        <v>0</v>
      </c>
      <c r="AT201" s="104">
        <f t="shared" ref="AT201" si="2025">AT202+AT206</f>
        <v>0</v>
      </c>
      <c r="AU201" s="117">
        <f t="shared" ref="AU201" si="2026">AU202+AU206</f>
        <v>0</v>
      </c>
      <c r="AV201" s="117">
        <f t="shared" ref="AV201" si="2027">AV202+AV206</f>
        <v>0</v>
      </c>
      <c r="AW201" s="117">
        <f t="shared" ref="AW201" si="2028">AW202+AW206</f>
        <v>0</v>
      </c>
      <c r="AX201" s="104">
        <f t="shared" ref="AX201" si="2029">AX202+AX206</f>
        <v>0</v>
      </c>
      <c r="AY201" s="104">
        <f t="shared" ref="AY201" si="2030">AY202+AY206</f>
        <v>0</v>
      </c>
      <c r="AZ201" s="104">
        <f t="shared" ref="AZ201" si="2031">AZ202+AZ206</f>
        <v>0</v>
      </c>
      <c r="BA201" s="104">
        <f t="shared" ref="BA201" si="2032">BA202+BA206</f>
        <v>0</v>
      </c>
      <c r="BB201" s="104">
        <f t="shared" ref="BB201" si="2033">BB202+BB206</f>
        <v>0</v>
      </c>
      <c r="BC201" s="104">
        <f t="shared" ref="BC201" si="2034">BC202+BC206</f>
        <v>0</v>
      </c>
      <c r="BD201" s="117">
        <f t="shared" ref="BD201" si="2035">BD202+BD206</f>
        <v>0</v>
      </c>
      <c r="BE201" s="117">
        <f t="shared" ref="BE201" si="2036">BE202+BE206</f>
        <v>0</v>
      </c>
      <c r="BF201" s="117">
        <f t="shared" ref="BF201" si="2037">BF202+BF206</f>
        <v>0</v>
      </c>
      <c r="BG201" s="104">
        <f t="shared" ref="BG201" si="2038">BG202+BG206</f>
        <v>0</v>
      </c>
      <c r="BH201" s="104">
        <f t="shared" ref="BH201" si="2039">BH202+BH206</f>
        <v>0</v>
      </c>
      <c r="BI201" s="104">
        <f t="shared" ref="BI201" si="2040">BI202+BI206</f>
        <v>0</v>
      </c>
      <c r="BJ201" s="104">
        <f t="shared" ref="BJ201" si="2041">BJ202+BJ206</f>
        <v>0</v>
      </c>
      <c r="BK201" s="104">
        <f t="shared" ref="BK201" si="2042">BK202+BK206</f>
        <v>0</v>
      </c>
      <c r="BL201" s="104">
        <f t="shared" ref="BL201" si="2043">BL202+BL206</f>
        <v>0</v>
      </c>
      <c r="BM201" s="117">
        <f t="shared" ref="BM201" si="2044">BM202+BM206</f>
        <v>0</v>
      </c>
    </row>
    <row r="202" spans="1:65" ht="31.5" x14ac:dyDescent="0.25">
      <c r="A202" s="48" t="s">
        <v>393</v>
      </c>
      <c r="B202" s="33" t="s">
        <v>394</v>
      </c>
      <c r="C202" s="49" t="s">
        <v>330</v>
      </c>
      <c r="D202" s="104">
        <f>SUM(D203:D205)</f>
        <v>0</v>
      </c>
      <c r="E202" s="104">
        <f t="shared" ref="E202" si="2045">SUM(E203:E205)</f>
        <v>0</v>
      </c>
      <c r="F202" s="104">
        <f t="shared" ref="F202" si="2046">SUM(F203:F205)</f>
        <v>0</v>
      </c>
      <c r="G202" s="104">
        <f t="shared" ref="G202" si="2047">SUM(G203:G205)</f>
        <v>0</v>
      </c>
      <c r="H202" s="104">
        <f t="shared" ref="H202" si="2048">SUM(H203:H205)</f>
        <v>0</v>
      </c>
      <c r="I202" s="104">
        <f t="shared" ref="I202" si="2049">SUM(I203:I205)</f>
        <v>0</v>
      </c>
      <c r="J202" s="104">
        <f t="shared" ref="J202" si="2050">SUM(J203:J205)</f>
        <v>0</v>
      </c>
      <c r="K202" s="117">
        <f t="shared" ref="K202" si="2051">SUM(K203:K205)</f>
        <v>0</v>
      </c>
      <c r="L202" s="117">
        <f t="shared" ref="L202" si="2052">SUM(L203:L205)</f>
        <v>0</v>
      </c>
      <c r="M202" s="117">
        <f t="shared" ref="M202" si="2053">SUM(M203:M205)</f>
        <v>0</v>
      </c>
      <c r="N202" s="104">
        <f t="shared" ref="N202" si="2054">SUM(N203:N205)</f>
        <v>0</v>
      </c>
      <c r="O202" s="104">
        <f t="shared" ref="O202" si="2055">SUM(O203:O205)</f>
        <v>0</v>
      </c>
      <c r="P202" s="104">
        <f t="shared" ref="P202" si="2056">SUM(P203:P205)</f>
        <v>0</v>
      </c>
      <c r="Q202" s="104">
        <f t="shared" ref="Q202" si="2057">SUM(Q203:Q205)</f>
        <v>0</v>
      </c>
      <c r="R202" s="104">
        <f t="shared" ref="R202" si="2058">SUM(R203:R205)</f>
        <v>0</v>
      </c>
      <c r="S202" s="104">
        <f t="shared" ref="S202" si="2059">SUM(S203:S205)</f>
        <v>0</v>
      </c>
      <c r="T202" s="117">
        <f t="shared" ref="T202" si="2060">SUM(T203:T205)</f>
        <v>0</v>
      </c>
      <c r="U202" s="117">
        <f t="shared" ref="U202" si="2061">SUM(U203:U205)</f>
        <v>0</v>
      </c>
      <c r="V202" s="117">
        <f t="shared" ref="V202" si="2062">SUM(V203:V205)</f>
        <v>0</v>
      </c>
      <c r="W202" s="104">
        <f t="shared" ref="W202" si="2063">SUM(W203:W205)</f>
        <v>0</v>
      </c>
      <c r="X202" s="104">
        <f t="shared" ref="X202" si="2064">SUM(X203:X205)</f>
        <v>0</v>
      </c>
      <c r="Y202" s="104">
        <f t="shared" ref="Y202" si="2065">SUM(Y203:Y205)</f>
        <v>0</v>
      </c>
      <c r="Z202" s="104">
        <f t="shared" ref="Z202" si="2066">SUM(Z203:Z205)</f>
        <v>0</v>
      </c>
      <c r="AA202" s="104">
        <f t="shared" ref="AA202" si="2067">SUM(AA203:AA205)</f>
        <v>0</v>
      </c>
      <c r="AB202" s="104">
        <f t="shared" ref="AB202" si="2068">SUM(AB203:AB205)</f>
        <v>0</v>
      </c>
      <c r="AC202" s="117">
        <f t="shared" ref="AC202" si="2069">SUM(AC203:AC205)</f>
        <v>0</v>
      </c>
      <c r="AD202" s="117">
        <f t="shared" ref="AD202" si="2070">SUM(AD203:AD205)</f>
        <v>0</v>
      </c>
      <c r="AE202" s="117">
        <f t="shared" ref="AE202" si="2071">SUM(AE203:AE205)</f>
        <v>0</v>
      </c>
      <c r="AF202" s="104">
        <f t="shared" ref="AF202" si="2072">SUM(AF203:AF205)</f>
        <v>0</v>
      </c>
      <c r="AG202" s="104">
        <f t="shared" ref="AG202" si="2073">SUM(AG203:AG205)</f>
        <v>0</v>
      </c>
      <c r="AH202" s="104">
        <f t="shared" ref="AH202" si="2074">SUM(AH203:AH205)</f>
        <v>0</v>
      </c>
      <c r="AI202" s="104">
        <f t="shared" ref="AI202" si="2075">SUM(AI203:AI205)</f>
        <v>0</v>
      </c>
      <c r="AJ202" s="104">
        <f t="shared" ref="AJ202" si="2076">SUM(AJ203:AJ205)</f>
        <v>0</v>
      </c>
      <c r="AK202" s="104">
        <f t="shared" ref="AK202" si="2077">SUM(AK203:AK205)</f>
        <v>0</v>
      </c>
      <c r="AL202" s="117">
        <f t="shared" ref="AL202" si="2078">SUM(AL203:AL205)</f>
        <v>0</v>
      </c>
      <c r="AM202" s="117">
        <f t="shared" ref="AM202" si="2079">SUM(AM203:AM205)</f>
        <v>0</v>
      </c>
      <c r="AN202" s="117">
        <f t="shared" ref="AN202" si="2080">SUM(AN203:AN205)</f>
        <v>0</v>
      </c>
      <c r="AO202" s="104">
        <f t="shared" ref="AO202" si="2081">SUM(AO203:AO205)</f>
        <v>0</v>
      </c>
      <c r="AP202" s="104">
        <f t="shared" ref="AP202" si="2082">SUM(AP203:AP205)</f>
        <v>0</v>
      </c>
      <c r="AQ202" s="104">
        <f t="shared" ref="AQ202" si="2083">SUM(AQ203:AQ205)</f>
        <v>0</v>
      </c>
      <c r="AR202" s="104">
        <f t="shared" ref="AR202" si="2084">SUM(AR203:AR205)</f>
        <v>0</v>
      </c>
      <c r="AS202" s="104">
        <f t="shared" ref="AS202" si="2085">SUM(AS203:AS205)</f>
        <v>0</v>
      </c>
      <c r="AT202" s="104">
        <f t="shared" ref="AT202" si="2086">SUM(AT203:AT205)</f>
        <v>0</v>
      </c>
      <c r="AU202" s="117">
        <f t="shared" ref="AU202" si="2087">SUM(AU203:AU205)</f>
        <v>0</v>
      </c>
      <c r="AV202" s="117">
        <f t="shared" ref="AV202" si="2088">SUM(AV203:AV205)</f>
        <v>0</v>
      </c>
      <c r="AW202" s="117">
        <f t="shared" ref="AW202" si="2089">SUM(AW203:AW205)</f>
        <v>0</v>
      </c>
      <c r="AX202" s="104">
        <f t="shared" ref="AX202" si="2090">SUM(AX203:AX205)</f>
        <v>0</v>
      </c>
      <c r="AY202" s="104">
        <f t="shared" ref="AY202" si="2091">SUM(AY203:AY205)</f>
        <v>0</v>
      </c>
      <c r="AZ202" s="104">
        <f t="shared" ref="AZ202" si="2092">SUM(AZ203:AZ205)</f>
        <v>0</v>
      </c>
      <c r="BA202" s="104">
        <f t="shared" ref="BA202" si="2093">SUM(BA203:BA205)</f>
        <v>0</v>
      </c>
      <c r="BB202" s="104">
        <f t="shared" ref="BB202" si="2094">SUM(BB203:BB205)</f>
        <v>0</v>
      </c>
      <c r="BC202" s="104">
        <f t="shared" ref="BC202" si="2095">SUM(BC203:BC205)</f>
        <v>0</v>
      </c>
      <c r="BD202" s="117">
        <f t="shared" ref="BD202" si="2096">SUM(BD203:BD205)</f>
        <v>0</v>
      </c>
      <c r="BE202" s="117">
        <f t="shared" ref="BE202" si="2097">SUM(BE203:BE205)</f>
        <v>0</v>
      </c>
      <c r="BF202" s="117">
        <f t="shared" ref="BF202" si="2098">SUM(BF203:BF205)</f>
        <v>0</v>
      </c>
      <c r="BG202" s="104">
        <f t="shared" ref="BG202" si="2099">SUM(BG203:BG205)</f>
        <v>0</v>
      </c>
      <c r="BH202" s="104">
        <f t="shared" ref="BH202" si="2100">SUM(BH203:BH205)</f>
        <v>0</v>
      </c>
      <c r="BI202" s="104">
        <f t="shared" ref="BI202" si="2101">SUM(BI203:BI205)</f>
        <v>0</v>
      </c>
      <c r="BJ202" s="104">
        <f t="shared" ref="BJ202" si="2102">SUM(BJ203:BJ205)</f>
        <v>0</v>
      </c>
      <c r="BK202" s="104">
        <f t="shared" ref="BK202" si="2103">SUM(BK203:BK205)</f>
        <v>0</v>
      </c>
      <c r="BL202" s="104">
        <f t="shared" ref="BL202" si="2104">SUM(BL203:BL205)</f>
        <v>0</v>
      </c>
      <c r="BM202" s="117">
        <f t="shared" ref="BM202" si="2105">SUM(BM203:BM205)</f>
        <v>0</v>
      </c>
    </row>
    <row r="203" spans="1:65" hidden="1" outlineLevel="1" x14ac:dyDescent="0.25">
      <c r="A203" s="95" t="s">
        <v>393</v>
      </c>
      <c r="B203" s="106">
        <f>'1'!B201</f>
        <v>0</v>
      </c>
      <c r="C203" s="103">
        <f>'1'!C201</f>
        <v>0</v>
      </c>
      <c r="D203" s="105">
        <v>0</v>
      </c>
      <c r="E203" s="105">
        <v>0</v>
      </c>
      <c r="F203" s="105">
        <v>0</v>
      </c>
      <c r="G203" s="105">
        <v>0</v>
      </c>
      <c r="H203" s="105">
        <v>0</v>
      </c>
      <c r="I203" s="105">
        <v>0</v>
      </c>
      <c r="J203" s="105">
        <v>0</v>
      </c>
      <c r="K203" s="118">
        <v>0</v>
      </c>
      <c r="L203" s="118">
        <v>0</v>
      </c>
      <c r="M203" s="118">
        <v>0</v>
      </c>
      <c r="N203" s="105">
        <v>0</v>
      </c>
      <c r="O203" s="105">
        <v>0</v>
      </c>
      <c r="P203" s="105">
        <v>0</v>
      </c>
      <c r="Q203" s="105">
        <v>0</v>
      </c>
      <c r="R203" s="105">
        <v>0</v>
      </c>
      <c r="S203" s="105">
        <v>0</v>
      </c>
      <c r="T203" s="118">
        <v>0</v>
      </c>
      <c r="U203" s="118">
        <v>0</v>
      </c>
      <c r="V203" s="118">
        <v>0</v>
      </c>
      <c r="W203" s="105">
        <v>0</v>
      </c>
      <c r="X203" s="105">
        <v>0</v>
      </c>
      <c r="Y203" s="105">
        <v>0</v>
      </c>
      <c r="Z203" s="105">
        <v>0</v>
      </c>
      <c r="AA203" s="105">
        <v>0</v>
      </c>
      <c r="AB203" s="105">
        <v>0</v>
      </c>
      <c r="AC203" s="118">
        <v>0</v>
      </c>
      <c r="AD203" s="118">
        <v>0</v>
      </c>
      <c r="AE203" s="118">
        <v>0</v>
      </c>
      <c r="AF203" s="105">
        <v>0</v>
      </c>
      <c r="AG203" s="105">
        <v>0</v>
      </c>
      <c r="AH203" s="105">
        <v>0</v>
      </c>
      <c r="AI203" s="105">
        <v>0</v>
      </c>
      <c r="AJ203" s="105">
        <v>0</v>
      </c>
      <c r="AK203" s="105">
        <v>0</v>
      </c>
      <c r="AL203" s="118">
        <v>0</v>
      </c>
      <c r="AM203" s="118">
        <v>0</v>
      </c>
      <c r="AN203" s="118">
        <v>0</v>
      </c>
      <c r="AO203" s="105">
        <v>0</v>
      </c>
      <c r="AP203" s="105">
        <v>0</v>
      </c>
      <c r="AQ203" s="105">
        <v>0</v>
      </c>
      <c r="AR203" s="105">
        <v>0</v>
      </c>
      <c r="AS203" s="105">
        <v>0</v>
      </c>
      <c r="AT203" s="105">
        <v>0</v>
      </c>
      <c r="AU203" s="118">
        <v>0</v>
      </c>
      <c r="AV203" s="118">
        <v>0</v>
      </c>
      <c r="AW203" s="118">
        <v>0</v>
      </c>
      <c r="AX203" s="105">
        <v>0</v>
      </c>
      <c r="AY203" s="105">
        <v>0</v>
      </c>
      <c r="AZ203" s="105">
        <v>0</v>
      </c>
      <c r="BA203" s="105">
        <v>0</v>
      </c>
      <c r="BB203" s="105">
        <v>0</v>
      </c>
      <c r="BC203" s="105">
        <v>0</v>
      </c>
      <c r="BD203" s="118">
        <v>0</v>
      </c>
      <c r="BE203" s="118">
        <v>0</v>
      </c>
      <c r="BF203" s="118">
        <v>0</v>
      </c>
      <c r="BG203" s="55">
        <f>E203+N203+W203+AF203+AO203+AX203</f>
        <v>0</v>
      </c>
      <c r="BH203" s="55">
        <f t="shared" ref="BH203:BH205" si="2106">F203+O203+X203+AG203+AP203+AY203</f>
        <v>0</v>
      </c>
      <c r="BI203" s="55">
        <f t="shared" ref="BI203:BI205" si="2107">G203+P203+Y203+AH203+AQ203+AZ203</f>
        <v>0</v>
      </c>
      <c r="BJ203" s="55">
        <f t="shared" ref="BJ203:BJ205" si="2108">H203+Q203+Z203+AI203+AR203+BA203</f>
        <v>0</v>
      </c>
      <c r="BK203" s="55">
        <f t="shared" ref="BK203:BK205" si="2109">I203+R203+AA203+AJ203+AS203+BB203</f>
        <v>0</v>
      </c>
      <c r="BL203" s="55">
        <f t="shared" ref="BL203:BL205" si="2110">J203+S203+AB203+AK203+AT203+BC203</f>
        <v>0</v>
      </c>
      <c r="BM203" s="116">
        <f t="shared" ref="BM203:BM205" si="2111">K203+T203+AC203+AL203+AU203+BD203</f>
        <v>0</v>
      </c>
    </row>
    <row r="204" spans="1:65" hidden="1" outlineLevel="1" x14ac:dyDescent="0.25">
      <c r="A204" s="95" t="s">
        <v>393</v>
      </c>
      <c r="B204" s="106">
        <f>'1'!B202</f>
        <v>0</v>
      </c>
      <c r="C204" s="103">
        <f>'1'!C202</f>
        <v>0</v>
      </c>
      <c r="D204" s="105">
        <v>0</v>
      </c>
      <c r="E204" s="105">
        <v>0</v>
      </c>
      <c r="F204" s="105">
        <v>0</v>
      </c>
      <c r="G204" s="105">
        <v>0</v>
      </c>
      <c r="H204" s="105">
        <v>0</v>
      </c>
      <c r="I204" s="105">
        <v>0</v>
      </c>
      <c r="J204" s="105">
        <v>0</v>
      </c>
      <c r="K204" s="118">
        <v>0</v>
      </c>
      <c r="L204" s="118">
        <v>0</v>
      </c>
      <c r="M204" s="118">
        <v>0</v>
      </c>
      <c r="N204" s="105">
        <v>0</v>
      </c>
      <c r="O204" s="105">
        <v>0</v>
      </c>
      <c r="P204" s="105">
        <v>0</v>
      </c>
      <c r="Q204" s="105">
        <v>0</v>
      </c>
      <c r="R204" s="105">
        <v>0</v>
      </c>
      <c r="S204" s="105">
        <v>0</v>
      </c>
      <c r="T204" s="118">
        <v>0</v>
      </c>
      <c r="U204" s="118">
        <v>0</v>
      </c>
      <c r="V204" s="118">
        <v>0</v>
      </c>
      <c r="W204" s="105">
        <v>0</v>
      </c>
      <c r="X204" s="105">
        <v>0</v>
      </c>
      <c r="Y204" s="105">
        <v>0</v>
      </c>
      <c r="Z204" s="105">
        <v>0</v>
      </c>
      <c r="AA204" s="105">
        <v>0</v>
      </c>
      <c r="AB204" s="105">
        <v>0</v>
      </c>
      <c r="AC204" s="118">
        <v>0</v>
      </c>
      <c r="AD204" s="118">
        <v>0</v>
      </c>
      <c r="AE204" s="118">
        <v>0</v>
      </c>
      <c r="AF204" s="105">
        <v>0</v>
      </c>
      <c r="AG204" s="105">
        <v>0</v>
      </c>
      <c r="AH204" s="105">
        <v>0</v>
      </c>
      <c r="AI204" s="105">
        <v>0</v>
      </c>
      <c r="AJ204" s="105">
        <v>0</v>
      </c>
      <c r="AK204" s="105">
        <v>0</v>
      </c>
      <c r="AL204" s="118">
        <v>0</v>
      </c>
      <c r="AM204" s="118">
        <v>0</v>
      </c>
      <c r="AN204" s="118">
        <v>0</v>
      </c>
      <c r="AO204" s="105">
        <v>0</v>
      </c>
      <c r="AP204" s="105">
        <v>0</v>
      </c>
      <c r="AQ204" s="105">
        <v>0</v>
      </c>
      <c r="AR204" s="105">
        <v>0</v>
      </c>
      <c r="AS204" s="105">
        <v>0</v>
      </c>
      <c r="AT204" s="105">
        <v>0</v>
      </c>
      <c r="AU204" s="118">
        <v>0</v>
      </c>
      <c r="AV204" s="118">
        <v>0</v>
      </c>
      <c r="AW204" s="118">
        <v>0</v>
      </c>
      <c r="AX204" s="105">
        <v>0</v>
      </c>
      <c r="AY204" s="105">
        <v>0</v>
      </c>
      <c r="AZ204" s="105">
        <v>0</v>
      </c>
      <c r="BA204" s="105">
        <v>0</v>
      </c>
      <c r="BB204" s="105">
        <v>0</v>
      </c>
      <c r="BC204" s="105">
        <v>0</v>
      </c>
      <c r="BD204" s="118">
        <v>0</v>
      </c>
      <c r="BE204" s="118">
        <v>0</v>
      </c>
      <c r="BF204" s="118">
        <v>0</v>
      </c>
      <c r="BG204" s="55">
        <f t="shared" ref="BG204:BG205" si="2112">E204+N204+W204+AF204+AO204+AX204</f>
        <v>0</v>
      </c>
      <c r="BH204" s="55">
        <f t="shared" si="2106"/>
        <v>0</v>
      </c>
      <c r="BI204" s="55">
        <f t="shared" si="2107"/>
        <v>0</v>
      </c>
      <c r="BJ204" s="55">
        <f t="shared" si="2108"/>
        <v>0</v>
      </c>
      <c r="BK204" s="55">
        <f t="shared" si="2109"/>
        <v>0</v>
      </c>
      <c r="BL204" s="55">
        <f t="shared" si="2110"/>
        <v>0</v>
      </c>
      <c r="BM204" s="116">
        <f t="shared" si="2111"/>
        <v>0</v>
      </c>
    </row>
    <row r="205" spans="1:65" hidden="1" outlineLevel="1" x14ac:dyDescent="0.25">
      <c r="A205" s="95" t="s">
        <v>393</v>
      </c>
      <c r="B205" s="106">
        <f>'1'!B203</f>
        <v>0</v>
      </c>
      <c r="C205" s="103">
        <f>'1'!C203</f>
        <v>0</v>
      </c>
      <c r="D205" s="105">
        <v>0</v>
      </c>
      <c r="E205" s="105">
        <v>0</v>
      </c>
      <c r="F205" s="105">
        <v>0</v>
      </c>
      <c r="G205" s="105">
        <v>0</v>
      </c>
      <c r="H205" s="105">
        <v>0</v>
      </c>
      <c r="I205" s="105">
        <v>0</v>
      </c>
      <c r="J205" s="105">
        <v>0</v>
      </c>
      <c r="K205" s="118">
        <v>0</v>
      </c>
      <c r="L205" s="118">
        <v>0</v>
      </c>
      <c r="M205" s="118">
        <v>0</v>
      </c>
      <c r="N205" s="105">
        <v>0</v>
      </c>
      <c r="O205" s="105">
        <v>0</v>
      </c>
      <c r="P205" s="105">
        <v>0</v>
      </c>
      <c r="Q205" s="105">
        <v>0</v>
      </c>
      <c r="R205" s="105">
        <v>0</v>
      </c>
      <c r="S205" s="105">
        <v>0</v>
      </c>
      <c r="T205" s="118">
        <v>0</v>
      </c>
      <c r="U205" s="118">
        <v>0</v>
      </c>
      <c r="V205" s="118">
        <v>0</v>
      </c>
      <c r="W205" s="105">
        <v>0</v>
      </c>
      <c r="X205" s="105">
        <v>0</v>
      </c>
      <c r="Y205" s="105">
        <v>0</v>
      </c>
      <c r="Z205" s="105">
        <v>0</v>
      </c>
      <c r="AA205" s="105">
        <v>0</v>
      </c>
      <c r="AB205" s="105">
        <v>0</v>
      </c>
      <c r="AC205" s="118">
        <v>0</v>
      </c>
      <c r="AD205" s="118">
        <v>0</v>
      </c>
      <c r="AE205" s="118">
        <v>0</v>
      </c>
      <c r="AF205" s="105">
        <v>0</v>
      </c>
      <c r="AG205" s="105">
        <v>0</v>
      </c>
      <c r="AH205" s="105">
        <v>0</v>
      </c>
      <c r="AI205" s="105">
        <v>0</v>
      </c>
      <c r="AJ205" s="105">
        <v>0</v>
      </c>
      <c r="AK205" s="105">
        <v>0</v>
      </c>
      <c r="AL205" s="118">
        <v>0</v>
      </c>
      <c r="AM205" s="118">
        <v>0</v>
      </c>
      <c r="AN205" s="118">
        <v>0</v>
      </c>
      <c r="AO205" s="105">
        <v>0</v>
      </c>
      <c r="AP205" s="105">
        <v>0</v>
      </c>
      <c r="AQ205" s="105">
        <v>0</v>
      </c>
      <c r="AR205" s="105">
        <v>0</v>
      </c>
      <c r="AS205" s="105">
        <v>0</v>
      </c>
      <c r="AT205" s="105">
        <v>0</v>
      </c>
      <c r="AU205" s="118">
        <v>0</v>
      </c>
      <c r="AV205" s="118">
        <v>0</v>
      </c>
      <c r="AW205" s="118">
        <v>0</v>
      </c>
      <c r="AX205" s="105">
        <v>0</v>
      </c>
      <c r="AY205" s="105">
        <v>0</v>
      </c>
      <c r="AZ205" s="105">
        <v>0</v>
      </c>
      <c r="BA205" s="105">
        <v>0</v>
      </c>
      <c r="BB205" s="105">
        <v>0</v>
      </c>
      <c r="BC205" s="105">
        <v>0</v>
      </c>
      <c r="BD205" s="118">
        <v>0</v>
      </c>
      <c r="BE205" s="118">
        <v>0</v>
      </c>
      <c r="BF205" s="118">
        <v>0</v>
      </c>
      <c r="BG205" s="55">
        <f t="shared" si="2112"/>
        <v>0</v>
      </c>
      <c r="BH205" s="55">
        <f t="shared" si="2106"/>
        <v>0</v>
      </c>
      <c r="BI205" s="55">
        <f t="shared" si="2107"/>
        <v>0</v>
      </c>
      <c r="BJ205" s="55">
        <f t="shared" si="2108"/>
        <v>0</v>
      </c>
      <c r="BK205" s="55">
        <f t="shared" si="2109"/>
        <v>0</v>
      </c>
      <c r="BL205" s="55">
        <f t="shared" si="2110"/>
        <v>0</v>
      </c>
      <c r="BM205" s="116">
        <f t="shared" si="2111"/>
        <v>0</v>
      </c>
    </row>
    <row r="206" spans="1:65" ht="47.25" collapsed="1" x14ac:dyDescent="0.25">
      <c r="A206" s="48" t="s">
        <v>395</v>
      </c>
      <c r="B206" s="33" t="s">
        <v>396</v>
      </c>
      <c r="C206" s="49" t="s">
        <v>330</v>
      </c>
      <c r="D206" s="104">
        <f>SUM(D207:D209)</f>
        <v>0</v>
      </c>
      <c r="E206" s="104">
        <f t="shared" ref="E206" si="2113">SUM(E207:E209)</f>
        <v>0</v>
      </c>
      <c r="F206" s="104">
        <f t="shared" ref="F206" si="2114">SUM(F207:F209)</f>
        <v>0</v>
      </c>
      <c r="G206" s="104">
        <f t="shared" ref="G206" si="2115">SUM(G207:G209)</f>
        <v>0</v>
      </c>
      <c r="H206" s="104">
        <f t="shared" ref="H206" si="2116">SUM(H207:H209)</f>
        <v>0</v>
      </c>
      <c r="I206" s="104">
        <f t="shared" ref="I206" si="2117">SUM(I207:I209)</f>
        <v>0</v>
      </c>
      <c r="J206" s="104">
        <f t="shared" ref="J206" si="2118">SUM(J207:J209)</f>
        <v>0</v>
      </c>
      <c r="K206" s="117">
        <f t="shared" ref="K206" si="2119">SUM(K207:K209)</f>
        <v>0</v>
      </c>
      <c r="L206" s="117">
        <f t="shared" ref="L206" si="2120">SUM(L207:L209)</f>
        <v>0</v>
      </c>
      <c r="M206" s="117">
        <f t="shared" ref="M206" si="2121">SUM(M207:M209)</f>
        <v>0</v>
      </c>
      <c r="N206" s="104">
        <f t="shared" ref="N206" si="2122">SUM(N207:N209)</f>
        <v>0</v>
      </c>
      <c r="O206" s="104">
        <f t="shared" ref="O206" si="2123">SUM(O207:O209)</f>
        <v>0</v>
      </c>
      <c r="P206" s="104">
        <f t="shared" ref="P206" si="2124">SUM(P207:P209)</f>
        <v>0</v>
      </c>
      <c r="Q206" s="104">
        <f t="shared" ref="Q206" si="2125">SUM(Q207:Q209)</f>
        <v>0</v>
      </c>
      <c r="R206" s="104">
        <f t="shared" ref="R206" si="2126">SUM(R207:R209)</f>
        <v>0</v>
      </c>
      <c r="S206" s="104">
        <f t="shared" ref="S206" si="2127">SUM(S207:S209)</f>
        <v>0</v>
      </c>
      <c r="T206" s="117">
        <f t="shared" ref="T206" si="2128">SUM(T207:T209)</f>
        <v>0</v>
      </c>
      <c r="U206" s="117">
        <f t="shared" ref="U206" si="2129">SUM(U207:U209)</f>
        <v>0</v>
      </c>
      <c r="V206" s="117">
        <f t="shared" ref="V206" si="2130">SUM(V207:V209)</f>
        <v>0</v>
      </c>
      <c r="W206" s="104">
        <f t="shared" ref="W206" si="2131">SUM(W207:W209)</f>
        <v>0</v>
      </c>
      <c r="X206" s="104">
        <f t="shared" ref="X206" si="2132">SUM(X207:X209)</f>
        <v>0</v>
      </c>
      <c r="Y206" s="104">
        <f t="shared" ref="Y206" si="2133">SUM(Y207:Y209)</f>
        <v>0</v>
      </c>
      <c r="Z206" s="104">
        <f t="shared" ref="Z206" si="2134">SUM(Z207:Z209)</f>
        <v>0</v>
      </c>
      <c r="AA206" s="104">
        <f t="shared" ref="AA206" si="2135">SUM(AA207:AA209)</f>
        <v>0</v>
      </c>
      <c r="AB206" s="104">
        <f t="shared" ref="AB206" si="2136">SUM(AB207:AB209)</f>
        <v>0</v>
      </c>
      <c r="AC206" s="117">
        <f t="shared" ref="AC206" si="2137">SUM(AC207:AC209)</f>
        <v>0</v>
      </c>
      <c r="AD206" s="117">
        <f t="shared" ref="AD206" si="2138">SUM(AD207:AD209)</f>
        <v>0</v>
      </c>
      <c r="AE206" s="117">
        <f t="shared" ref="AE206" si="2139">SUM(AE207:AE209)</f>
        <v>0</v>
      </c>
      <c r="AF206" s="104">
        <f t="shared" ref="AF206" si="2140">SUM(AF207:AF209)</f>
        <v>0</v>
      </c>
      <c r="AG206" s="104">
        <f t="shared" ref="AG206" si="2141">SUM(AG207:AG209)</f>
        <v>0</v>
      </c>
      <c r="AH206" s="104">
        <f t="shared" ref="AH206" si="2142">SUM(AH207:AH209)</f>
        <v>0</v>
      </c>
      <c r="AI206" s="104">
        <f t="shared" ref="AI206" si="2143">SUM(AI207:AI209)</f>
        <v>0</v>
      </c>
      <c r="AJ206" s="104">
        <f t="shared" ref="AJ206" si="2144">SUM(AJ207:AJ209)</f>
        <v>0</v>
      </c>
      <c r="AK206" s="104">
        <f t="shared" ref="AK206" si="2145">SUM(AK207:AK209)</f>
        <v>0</v>
      </c>
      <c r="AL206" s="117">
        <f t="shared" ref="AL206" si="2146">SUM(AL207:AL209)</f>
        <v>0</v>
      </c>
      <c r="AM206" s="117">
        <f t="shared" ref="AM206" si="2147">SUM(AM207:AM209)</f>
        <v>0</v>
      </c>
      <c r="AN206" s="117">
        <f t="shared" ref="AN206" si="2148">SUM(AN207:AN209)</f>
        <v>0</v>
      </c>
      <c r="AO206" s="104">
        <f t="shared" ref="AO206" si="2149">SUM(AO207:AO209)</f>
        <v>0</v>
      </c>
      <c r="AP206" s="104">
        <f t="shared" ref="AP206" si="2150">SUM(AP207:AP209)</f>
        <v>0</v>
      </c>
      <c r="AQ206" s="104">
        <f t="shared" ref="AQ206" si="2151">SUM(AQ207:AQ209)</f>
        <v>0</v>
      </c>
      <c r="AR206" s="104">
        <f t="shared" ref="AR206" si="2152">SUM(AR207:AR209)</f>
        <v>0</v>
      </c>
      <c r="AS206" s="104">
        <f t="shared" ref="AS206" si="2153">SUM(AS207:AS209)</f>
        <v>0</v>
      </c>
      <c r="AT206" s="104">
        <f t="shared" ref="AT206" si="2154">SUM(AT207:AT209)</f>
        <v>0</v>
      </c>
      <c r="AU206" s="117">
        <f t="shared" ref="AU206" si="2155">SUM(AU207:AU209)</f>
        <v>0</v>
      </c>
      <c r="AV206" s="117">
        <f t="shared" ref="AV206" si="2156">SUM(AV207:AV209)</f>
        <v>0</v>
      </c>
      <c r="AW206" s="117">
        <f t="shared" ref="AW206" si="2157">SUM(AW207:AW209)</f>
        <v>0</v>
      </c>
      <c r="AX206" s="104">
        <f t="shared" ref="AX206" si="2158">SUM(AX207:AX209)</f>
        <v>0</v>
      </c>
      <c r="AY206" s="104">
        <f t="shared" ref="AY206" si="2159">SUM(AY207:AY209)</f>
        <v>0</v>
      </c>
      <c r="AZ206" s="104">
        <f t="shared" ref="AZ206" si="2160">SUM(AZ207:AZ209)</f>
        <v>0</v>
      </c>
      <c r="BA206" s="104">
        <f t="shared" ref="BA206" si="2161">SUM(BA207:BA209)</f>
        <v>0</v>
      </c>
      <c r="BB206" s="104">
        <f t="shared" ref="BB206" si="2162">SUM(BB207:BB209)</f>
        <v>0</v>
      </c>
      <c r="BC206" s="104">
        <f t="shared" ref="BC206" si="2163">SUM(BC207:BC209)</f>
        <v>0</v>
      </c>
      <c r="BD206" s="117">
        <f t="shared" ref="BD206" si="2164">SUM(BD207:BD209)</f>
        <v>0</v>
      </c>
      <c r="BE206" s="117">
        <f t="shared" ref="BE206" si="2165">SUM(BE207:BE209)</f>
        <v>0</v>
      </c>
      <c r="BF206" s="117">
        <f t="shared" ref="BF206" si="2166">SUM(BF207:BF209)</f>
        <v>0</v>
      </c>
      <c r="BG206" s="104">
        <f t="shared" ref="BG206" si="2167">SUM(BG207:BG209)</f>
        <v>0</v>
      </c>
      <c r="BH206" s="104">
        <f t="shared" ref="BH206" si="2168">SUM(BH207:BH209)</f>
        <v>0</v>
      </c>
      <c r="BI206" s="104">
        <f t="shared" ref="BI206" si="2169">SUM(BI207:BI209)</f>
        <v>0</v>
      </c>
      <c r="BJ206" s="104">
        <f t="shared" ref="BJ206" si="2170">SUM(BJ207:BJ209)</f>
        <v>0</v>
      </c>
      <c r="BK206" s="104">
        <f t="shared" ref="BK206" si="2171">SUM(BK207:BK209)</f>
        <v>0</v>
      </c>
      <c r="BL206" s="104">
        <f t="shared" ref="BL206" si="2172">SUM(BL207:BL209)</f>
        <v>0</v>
      </c>
      <c r="BM206" s="117">
        <f t="shared" ref="BM206" si="2173">SUM(BM207:BM209)</f>
        <v>0</v>
      </c>
    </row>
    <row r="207" spans="1:65" hidden="1" outlineLevel="1" x14ac:dyDescent="0.25">
      <c r="A207" s="95" t="s">
        <v>395</v>
      </c>
      <c r="B207" s="106">
        <f>'1'!B205</f>
        <v>0</v>
      </c>
      <c r="C207" s="103">
        <f>'1'!C205</f>
        <v>0</v>
      </c>
      <c r="D207" s="105">
        <v>0</v>
      </c>
      <c r="E207" s="105">
        <v>0</v>
      </c>
      <c r="F207" s="105">
        <v>0</v>
      </c>
      <c r="G207" s="105">
        <v>0</v>
      </c>
      <c r="H207" s="105">
        <v>0</v>
      </c>
      <c r="I207" s="105">
        <v>0</v>
      </c>
      <c r="J207" s="105">
        <v>0</v>
      </c>
      <c r="K207" s="118">
        <v>0</v>
      </c>
      <c r="L207" s="118">
        <v>0</v>
      </c>
      <c r="M207" s="118">
        <v>0</v>
      </c>
      <c r="N207" s="105">
        <v>0</v>
      </c>
      <c r="O207" s="105">
        <v>0</v>
      </c>
      <c r="P207" s="105">
        <v>0</v>
      </c>
      <c r="Q207" s="105">
        <v>0</v>
      </c>
      <c r="R207" s="105">
        <v>0</v>
      </c>
      <c r="S207" s="105">
        <v>0</v>
      </c>
      <c r="T207" s="118">
        <v>0</v>
      </c>
      <c r="U207" s="118">
        <v>0</v>
      </c>
      <c r="V207" s="118">
        <v>0</v>
      </c>
      <c r="W207" s="105">
        <v>0</v>
      </c>
      <c r="X207" s="105">
        <v>0</v>
      </c>
      <c r="Y207" s="105">
        <v>0</v>
      </c>
      <c r="Z207" s="105">
        <v>0</v>
      </c>
      <c r="AA207" s="105">
        <v>0</v>
      </c>
      <c r="AB207" s="105">
        <v>0</v>
      </c>
      <c r="AC207" s="118">
        <v>0</v>
      </c>
      <c r="AD207" s="118">
        <v>0</v>
      </c>
      <c r="AE207" s="118">
        <v>0</v>
      </c>
      <c r="AF207" s="105">
        <v>0</v>
      </c>
      <c r="AG207" s="105">
        <v>0</v>
      </c>
      <c r="AH207" s="105">
        <v>0</v>
      </c>
      <c r="AI207" s="105">
        <v>0</v>
      </c>
      <c r="AJ207" s="105">
        <v>0</v>
      </c>
      <c r="AK207" s="105">
        <v>0</v>
      </c>
      <c r="AL207" s="118">
        <v>0</v>
      </c>
      <c r="AM207" s="118">
        <v>0</v>
      </c>
      <c r="AN207" s="118">
        <v>0</v>
      </c>
      <c r="AO207" s="105">
        <v>0</v>
      </c>
      <c r="AP207" s="105">
        <v>0</v>
      </c>
      <c r="AQ207" s="105">
        <v>0</v>
      </c>
      <c r="AR207" s="105">
        <v>0</v>
      </c>
      <c r="AS207" s="105">
        <v>0</v>
      </c>
      <c r="AT207" s="105">
        <v>0</v>
      </c>
      <c r="AU207" s="118">
        <v>0</v>
      </c>
      <c r="AV207" s="118">
        <v>0</v>
      </c>
      <c r="AW207" s="118">
        <v>0</v>
      </c>
      <c r="AX207" s="105">
        <v>0</v>
      </c>
      <c r="AY207" s="105">
        <v>0</v>
      </c>
      <c r="AZ207" s="105">
        <v>0</v>
      </c>
      <c r="BA207" s="105">
        <v>0</v>
      </c>
      <c r="BB207" s="105">
        <v>0</v>
      </c>
      <c r="BC207" s="105">
        <v>0</v>
      </c>
      <c r="BD207" s="118">
        <v>0</v>
      </c>
      <c r="BE207" s="118">
        <v>0</v>
      </c>
      <c r="BF207" s="118">
        <v>0</v>
      </c>
      <c r="BG207" s="55">
        <f>E207+N207+W207+AF207+AO207+AX207</f>
        <v>0</v>
      </c>
      <c r="BH207" s="55">
        <f t="shared" ref="BH207:BH209" si="2174">F207+O207+X207+AG207+AP207+AY207</f>
        <v>0</v>
      </c>
      <c r="BI207" s="55">
        <f t="shared" ref="BI207:BI209" si="2175">G207+P207+Y207+AH207+AQ207+AZ207</f>
        <v>0</v>
      </c>
      <c r="BJ207" s="55">
        <f t="shared" ref="BJ207:BJ209" si="2176">H207+Q207+Z207+AI207+AR207+BA207</f>
        <v>0</v>
      </c>
      <c r="BK207" s="55">
        <f t="shared" ref="BK207:BK209" si="2177">I207+R207+AA207+AJ207+AS207+BB207</f>
        <v>0</v>
      </c>
      <c r="BL207" s="55">
        <f t="shared" ref="BL207:BL209" si="2178">J207+S207+AB207+AK207+AT207+BC207</f>
        <v>0</v>
      </c>
      <c r="BM207" s="116">
        <f t="shared" ref="BM207:BM209" si="2179">K207+T207+AC207+AL207+AU207+BD207</f>
        <v>0</v>
      </c>
    </row>
    <row r="208" spans="1:65" hidden="1" outlineLevel="1" x14ac:dyDescent="0.25">
      <c r="A208" s="95" t="s">
        <v>395</v>
      </c>
      <c r="B208" s="106">
        <f>'1'!B206</f>
        <v>0</v>
      </c>
      <c r="C208" s="103">
        <f>'1'!C206</f>
        <v>0</v>
      </c>
      <c r="D208" s="105">
        <v>0</v>
      </c>
      <c r="E208" s="105">
        <v>0</v>
      </c>
      <c r="F208" s="105">
        <v>0</v>
      </c>
      <c r="G208" s="105">
        <v>0</v>
      </c>
      <c r="H208" s="105">
        <v>0</v>
      </c>
      <c r="I208" s="105">
        <v>0</v>
      </c>
      <c r="J208" s="105">
        <v>0</v>
      </c>
      <c r="K208" s="118">
        <v>0</v>
      </c>
      <c r="L208" s="118">
        <v>0</v>
      </c>
      <c r="M208" s="118">
        <v>0</v>
      </c>
      <c r="N208" s="105">
        <v>0</v>
      </c>
      <c r="O208" s="105">
        <v>0</v>
      </c>
      <c r="P208" s="105">
        <v>0</v>
      </c>
      <c r="Q208" s="105">
        <v>0</v>
      </c>
      <c r="R208" s="105">
        <v>0</v>
      </c>
      <c r="S208" s="105">
        <v>0</v>
      </c>
      <c r="T208" s="118">
        <v>0</v>
      </c>
      <c r="U208" s="118">
        <v>0</v>
      </c>
      <c r="V208" s="118">
        <v>0</v>
      </c>
      <c r="W208" s="105">
        <v>0</v>
      </c>
      <c r="X208" s="105">
        <v>0</v>
      </c>
      <c r="Y208" s="105">
        <v>0</v>
      </c>
      <c r="Z208" s="105">
        <v>0</v>
      </c>
      <c r="AA208" s="105">
        <v>0</v>
      </c>
      <c r="AB208" s="105">
        <v>0</v>
      </c>
      <c r="AC208" s="118">
        <v>0</v>
      </c>
      <c r="AD208" s="118">
        <v>0</v>
      </c>
      <c r="AE208" s="118">
        <v>0</v>
      </c>
      <c r="AF208" s="105">
        <v>0</v>
      </c>
      <c r="AG208" s="105">
        <v>0</v>
      </c>
      <c r="AH208" s="105">
        <v>0</v>
      </c>
      <c r="AI208" s="105">
        <v>0</v>
      </c>
      <c r="AJ208" s="105">
        <v>0</v>
      </c>
      <c r="AK208" s="105">
        <v>0</v>
      </c>
      <c r="AL208" s="118">
        <v>0</v>
      </c>
      <c r="AM208" s="118">
        <v>0</v>
      </c>
      <c r="AN208" s="118">
        <v>0</v>
      </c>
      <c r="AO208" s="105">
        <v>0</v>
      </c>
      <c r="AP208" s="105">
        <v>0</v>
      </c>
      <c r="AQ208" s="105">
        <v>0</v>
      </c>
      <c r="AR208" s="105">
        <v>0</v>
      </c>
      <c r="AS208" s="105">
        <v>0</v>
      </c>
      <c r="AT208" s="105">
        <v>0</v>
      </c>
      <c r="AU208" s="118">
        <v>0</v>
      </c>
      <c r="AV208" s="118">
        <v>0</v>
      </c>
      <c r="AW208" s="118">
        <v>0</v>
      </c>
      <c r="AX208" s="105">
        <v>0</v>
      </c>
      <c r="AY208" s="105">
        <v>0</v>
      </c>
      <c r="AZ208" s="105">
        <v>0</v>
      </c>
      <c r="BA208" s="105">
        <v>0</v>
      </c>
      <c r="BB208" s="105">
        <v>0</v>
      </c>
      <c r="BC208" s="105">
        <v>0</v>
      </c>
      <c r="BD208" s="118">
        <v>0</v>
      </c>
      <c r="BE208" s="118">
        <v>0</v>
      </c>
      <c r="BF208" s="118">
        <v>0</v>
      </c>
      <c r="BG208" s="55">
        <f t="shared" ref="BG208:BG209" si="2180">E208+N208+W208+AF208+AO208+AX208</f>
        <v>0</v>
      </c>
      <c r="BH208" s="55">
        <f t="shared" si="2174"/>
        <v>0</v>
      </c>
      <c r="BI208" s="55">
        <f t="shared" si="2175"/>
        <v>0</v>
      </c>
      <c r="BJ208" s="55">
        <f t="shared" si="2176"/>
        <v>0</v>
      </c>
      <c r="BK208" s="55">
        <f t="shared" si="2177"/>
        <v>0</v>
      </c>
      <c r="BL208" s="55">
        <f t="shared" si="2178"/>
        <v>0</v>
      </c>
      <c r="BM208" s="116">
        <f t="shared" si="2179"/>
        <v>0</v>
      </c>
    </row>
    <row r="209" spans="1:65" hidden="1" outlineLevel="1" x14ac:dyDescent="0.25">
      <c r="A209" s="95" t="s">
        <v>395</v>
      </c>
      <c r="B209" s="106">
        <f>'1'!B207</f>
        <v>0</v>
      </c>
      <c r="C209" s="103">
        <f>'1'!C207</f>
        <v>0</v>
      </c>
      <c r="D209" s="105">
        <v>0</v>
      </c>
      <c r="E209" s="105">
        <v>0</v>
      </c>
      <c r="F209" s="105">
        <v>0</v>
      </c>
      <c r="G209" s="105">
        <v>0</v>
      </c>
      <c r="H209" s="105">
        <v>0</v>
      </c>
      <c r="I209" s="105">
        <v>0</v>
      </c>
      <c r="J209" s="105">
        <v>0</v>
      </c>
      <c r="K209" s="118">
        <v>0</v>
      </c>
      <c r="L209" s="118">
        <v>0</v>
      </c>
      <c r="M209" s="118">
        <v>0</v>
      </c>
      <c r="N209" s="105">
        <v>0</v>
      </c>
      <c r="O209" s="105">
        <v>0</v>
      </c>
      <c r="P209" s="105">
        <v>0</v>
      </c>
      <c r="Q209" s="105">
        <v>0</v>
      </c>
      <c r="R209" s="105">
        <v>0</v>
      </c>
      <c r="S209" s="105">
        <v>0</v>
      </c>
      <c r="T209" s="118">
        <v>0</v>
      </c>
      <c r="U209" s="118">
        <v>0</v>
      </c>
      <c r="V209" s="118">
        <v>0</v>
      </c>
      <c r="W209" s="105">
        <v>0</v>
      </c>
      <c r="X209" s="105">
        <v>0</v>
      </c>
      <c r="Y209" s="105">
        <v>0</v>
      </c>
      <c r="Z209" s="105">
        <v>0</v>
      </c>
      <c r="AA209" s="105">
        <v>0</v>
      </c>
      <c r="AB209" s="105">
        <v>0</v>
      </c>
      <c r="AC209" s="118">
        <v>0</v>
      </c>
      <c r="AD209" s="118">
        <v>0</v>
      </c>
      <c r="AE209" s="118">
        <v>0</v>
      </c>
      <c r="AF209" s="105">
        <v>0</v>
      </c>
      <c r="AG209" s="105">
        <v>0</v>
      </c>
      <c r="AH209" s="105">
        <v>0</v>
      </c>
      <c r="AI209" s="105">
        <v>0</v>
      </c>
      <c r="AJ209" s="105">
        <v>0</v>
      </c>
      <c r="AK209" s="105">
        <v>0</v>
      </c>
      <c r="AL209" s="118">
        <v>0</v>
      </c>
      <c r="AM209" s="118">
        <v>0</v>
      </c>
      <c r="AN209" s="118">
        <v>0</v>
      </c>
      <c r="AO209" s="105">
        <v>0</v>
      </c>
      <c r="AP209" s="105">
        <v>0</v>
      </c>
      <c r="AQ209" s="105">
        <v>0</v>
      </c>
      <c r="AR209" s="105">
        <v>0</v>
      </c>
      <c r="AS209" s="105">
        <v>0</v>
      </c>
      <c r="AT209" s="105">
        <v>0</v>
      </c>
      <c r="AU209" s="118">
        <v>0</v>
      </c>
      <c r="AV209" s="118">
        <v>0</v>
      </c>
      <c r="AW209" s="118">
        <v>0</v>
      </c>
      <c r="AX209" s="105">
        <v>0</v>
      </c>
      <c r="AY209" s="105">
        <v>0</v>
      </c>
      <c r="AZ209" s="105">
        <v>0</v>
      </c>
      <c r="BA209" s="105">
        <v>0</v>
      </c>
      <c r="BB209" s="105">
        <v>0</v>
      </c>
      <c r="BC209" s="105">
        <v>0</v>
      </c>
      <c r="BD209" s="118">
        <v>0</v>
      </c>
      <c r="BE209" s="118">
        <v>0</v>
      </c>
      <c r="BF209" s="118">
        <v>0</v>
      </c>
      <c r="BG209" s="55">
        <f t="shared" si="2180"/>
        <v>0</v>
      </c>
      <c r="BH209" s="55">
        <f t="shared" si="2174"/>
        <v>0</v>
      </c>
      <c r="BI209" s="55">
        <f t="shared" si="2175"/>
        <v>0</v>
      </c>
      <c r="BJ209" s="55">
        <f t="shared" si="2176"/>
        <v>0</v>
      </c>
      <c r="BK209" s="55">
        <f t="shared" si="2177"/>
        <v>0</v>
      </c>
      <c r="BL209" s="55">
        <f t="shared" si="2178"/>
        <v>0</v>
      </c>
      <c r="BM209" s="116">
        <f t="shared" si="2179"/>
        <v>0</v>
      </c>
    </row>
    <row r="210" spans="1:65" ht="63" collapsed="1" x14ac:dyDescent="0.25">
      <c r="A210" s="48" t="s">
        <v>174</v>
      </c>
      <c r="B210" s="33" t="s">
        <v>397</v>
      </c>
      <c r="C210" s="49" t="s">
        <v>330</v>
      </c>
      <c r="D210" s="104">
        <f>D211+D215</f>
        <v>0</v>
      </c>
      <c r="E210" s="104">
        <f t="shared" ref="E210" si="2181">E211+E215</f>
        <v>0</v>
      </c>
      <c r="F210" s="104">
        <f t="shared" ref="F210" si="2182">F211+F215</f>
        <v>0</v>
      </c>
      <c r="G210" s="104">
        <f t="shared" ref="G210" si="2183">G211+G215</f>
        <v>0</v>
      </c>
      <c r="H210" s="104">
        <f t="shared" ref="H210" si="2184">H211+H215</f>
        <v>0</v>
      </c>
      <c r="I210" s="104">
        <f t="shared" ref="I210" si="2185">I211+I215</f>
        <v>0</v>
      </c>
      <c r="J210" s="104">
        <f t="shared" ref="J210" si="2186">J211+J215</f>
        <v>0</v>
      </c>
      <c r="K210" s="117">
        <f t="shared" ref="K210" si="2187">K211+K215</f>
        <v>0</v>
      </c>
      <c r="L210" s="117">
        <f t="shared" ref="L210" si="2188">L211+L215</f>
        <v>0</v>
      </c>
      <c r="M210" s="117">
        <f t="shared" ref="M210" si="2189">M211+M215</f>
        <v>0</v>
      </c>
      <c r="N210" s="104">
        <f t="shared" ref="N210" si="2190">N211+N215</f>
        <v>0</v>
      </c>
      <c r="O210" s="104">
        <f t="shared" ref="O210" si="2191">O211+O215</f>
        <v>0</v>
      </c>
      <c r="P210" s="104">
        <f t="shared" ref="P210" si="2192">P211+P215</f>
        <v>0</v>
      </c>
      <c r="Q210" s="104">
        <f t="shared" ref="Q210" si="2193">Q211+Q215</f>
        <v>0</v>
      </c>
      <c r="R210" s="104">
        <f t="shared" ref="R210" si="2194">R211+R215</f>
        <v>0</v>
      </c>
      <c r="S210" s="104">
        <f t="shared" ref="S210" si="2195">S211+S215</f>
        <v>0</v>
      </c>
      <c r="T210" s="117">
        <f t="shared" ref="T210" si="2196">T211+T215</f>
        <v>0</v>
      </c>
      <c r="U210" s="117">
        <f t="shared" ref="U210" si="2197">U211+U215</f>
        <v>0</v>
      </c>
      <c r="V210" s="117">
        <f t="shared" ref="V210" si="2198">V211+V215</f>
        <v>0</v>
      </c>
      <c r="W210" s="104">
        <f t="shared" ref="W210" si="2199">W211+W215</f>
        <v>0</v>
      </c>
      <c r="X210" s="104">
        <f t="shared" ref="X210" si="2200">X211+X215</f>
        <v>0</v>
      </c>
      <c r="Y210" s="104">
        <f t="shared" ref="Y210" si="2201">Y211+Y215</f>
        <v>0</v>
      </c>
      <c r="Z210" s="104">
        <f t="shared" ref="Z210" si="2202">Z211+Z215</f>
        <v>0</v>
      </c>
      <c r="AA210" s="104">
        <f t="shared" ref="AA210" si="2203">AA211+AA215</f>
        <v>0</v>
      </c>
      <c r="AB210" s="104">
        <f t="shared" ref="AB210" si="2204">AB211+AB215</f>
        <v>0</v>
      </c>
      <c r="AC210" s="117">
        <f t="shared" ref="AC210" si="2205">AC211+AC215</f>
        <v>0</v>
      </c>
      <c r="AD210" s="117">
        <f t="shared" ref="AD210" si="2206">AD211+AD215</f>
        <v>0</v>
      </c>
      <c r="AE210" s="117">
        <f t="shared" ref="AE210" si="2207">AE211+AE215</f>
        <v>0</v>
      </c>
      <c r="AF210" s="104">
        <f t="shared" ref="AF210" si="2208">AF211+AF215</f>
        <v>0</v>
      </c>
      <c r="AG210" s="104">
        <f t="shared" ref="AG210" si="2209">AG211+AG215</f>
        <v>0</v>
      </c>
      <c r="AH210" s="104">
        <f t="shared" ref="AH210" si="2210">AH211+AH215</f>
        <v>0</v>
      </c>
      <c r="AI210" s="104">
        <f t="shared" ref="AI210" si="2211">AI211+AI215</f>
        <v>0</v>
      </c>
      <c r="AJ210" s="104">
        <f t="shared" ref="AJ210" si="2212">AJ211+AJ215</f>
        <v>0</v>
      </c>
      <c r="AK210" s="104">
        <f t="shared" ref="AK210" si="2213">AK211+AK215</f>
        <v>0</v>
      </c>
      <c r="AL210" s="117">
        <f t="shared" ref="AL210" si="2214">AL211+AL215</f>
        <v>0</v>
      </c>
      <c r="AM210" s="117">
        <f t="shared" ref="AM210" si="2215">AM211+AM215</f>
        <v>0</v>
      </c>
      <c r="AN210" s="117">
        <f t="shared" ref="AN210" si="2216">AN211+AN215</f>
        <v>0</v>
      </c>
      <c r="AO210" s="104">
        <f t="shared" ref="AO210" si="2217">AO211+AO215</f>
        <v>0</v>
      </c>
      <c r="AP210" s="104">
        <f t="shared" ref="AP210" si="2218">AP211+AP215</f>
        <v>0</v>
      </c>
      <c r="AQ210" s="104">
        <f t="shared" ref="AQ210" si="2219">AQ211+AQ215</f>
        <v>0</v>
      </c>
      <c r="AR210" s="104">
        <f t="shared" ref="AR210" si="2220">AR211+AR215</f>
        <v>0</v>
      </c>
      <c r="AS210" s="104">
        <f t="shared" ref="AS210" si="2221">AS211+AS215</f>
        <v>0</v>
      </c>
      <c r="AT210" s="104">
        <f t="shared" ref="AT210" si="2222">AT211+AT215</f>
        <v>0</v>
      </c>
      <c r="AU210" s="117">
        <f t="shared" ref="AU210" si="2223">AU211+AU215</f>
        <v>0</v>
      </c>
      <c r="AV210" s="117">
        <f t="shared" ref="AV210" si="2224">AV211+AV215</f>
        <v>0</v>
      </c>
      <c r="AW210" s="117">
        <f t="shared" ref="AW210" si="2225">AW211+AW215</f>
        <v>0</v>
      </c>
      <c r="AX210" s="104">
        <f t="shared" ref="AX210" si="2226">AX211+AX215</f>
        <v>0</v>
      </c>
      <c r="AY210" s="104">
        <f t="shared" ref="AY210" si="2227">AY211+AY215</f>
        <v>0</v>
      </c>
      <c r="AZ210" s="104">
        <f t="shared" ref="AZ210" si="2228">AZ211+AZ215</f>
        <v>0</v>
      </c>
      <c r="BA210" s="104">
        <f t="shared" ref="BA210" si="2229">BA211+BA215</f>
        <v>0</v>
      </c>
      <c r="BB210" s="104">
        <f t="shared" ref="BB210" si="2230">BB211+BB215</f>
        <v>0</v>
      </c>
      <c r="BC210" s="104">
        <f t="shared" ref="BC210" si="2231">BC211+BC215</f>
        <v>0</v>
      </c>
      <c r="BD210" s="117">
        <f t="shared" ref="BD210" si="2232">BD211+BD215</f>
        <v>0</v>
      </c>
      <c r="BE210" s="117">
        <f t="shared" ref="BE210" si="2233">BE211+BE215</f>
        <v>0</v>
      </c>
      <c r="BF210" s="117">
        <f t="shared" ref="BF210" si="2234">BF211+BF215</f>
        <v>0</v>
      </c>
      <c r="BG210" s="104">
        <f t="shared" ref="BG210" si="2235">BG211+BG215</f>
        <v>0</v>
      </c>
      <c r="BH210" s="104">
        <f t="shared" ref="BH210" si="2236">BH211+BH215</f>
        <v>0</v>
      </c>
      <c r="BI210" s="104">
        <f t="shared" ref="BI210" si="2237">BI211+BI215</f>
        <v>0</v>
      </c>
      <c r="BJ210" s="104">
        <f t="shared" ref="BJ210" si="2238">BJ211+BJ215</f>
        <v>0</v>
      </c>
      <c r="BK210" s="104">
        <f t="shared" ref="BK210" si="2239">BK211+BK215</f>
        <v>0</v>
      </c>
      <c r="BL210" s="104">
        <f t="shared" ref="BL210" si="2240">BL211+BL215</f>
        <v>0</v>
      </c>
      <c r="BM210" s="117">
        <f t="shared" ref="BM210" si="2241">BM211+BM215</f>
        <v>0</v>
      </c>
    </row>
    <row r="211" spans="1:65" ht="63" x14ac:dyDescent="0.25">
      <c r="A211" s="48" t="s">
        <v>398</v>
      </c>
      <c r="B211" s="33" t="s">
        <v>399</v>
      </c>
      <c r="C211" s="49" t="s">
        <v>330</v>
      </c>
      <c r="D211" s="104">
        <f>SUM(D212:D214)</f>
        <v>0</v>
      </c>
      <c r="E211" s="104">
        <f t="shared" ref="E211" si="2242">SUM(E212:E214)</f>
        <v>0</v>
      </c>
      <c r="F211" s="104">
        <f t="shared" ref="F211" si="2243">SUM(F212:F214)</f>
        <v>0</v>
      </c>
      <c r="G211" s="104">
        <f t="shared" ref="G211" si="2244">SUM(G212:G214)</f>
        <v>0</v>
      </c>
      <c r="H211" s="104">
        <f t="shared" ref="H211" si="2245">SUM(H212:H214)</f>
        <v>0</v>
      </c>
      <c r="I211" s="104">
        <f t="shared" ref="I211" si="2246">SUM(I212:I214)</f>
        <v>0</v>
      </c>
      <c r="J211" s="104">
        <f t="shared" ref="J211" si="2247">SUM(J212:J214)</f>
        <v>0</v>
      </c>
      <c r="K211" s="117">
        <f t="shared" ref="K211" si="2248">SUM(K212:K214)</f>
        <v>0</v>
      </c>
      <c r="L211" s="117">
        <f t="shared" ref="L211" si="2249">SUM(L212:L214)</f>
        <v>0</v>
      </c>
      <c r="M211" s="117">
        <f t="shared" ref="M211" si="2250">SUM(M212:M214)</f>
        <v>0</v>
      </c>
      <c r="N211" s="104">
        <f t="shared" ref="N211" si="2251">SUM(N212:N214)</f>
        <v>0</v>
      </c>
      <c r="O211" s="104">
        <f t="shared" ref="O211" si="2252">SUM(O212:O214)</f>
        <v>0</v>
      </c>
      <c r="P211" s="104">
        <f t="shared" ref="P211" si="2253">SUM(P212:P214)</f>
        <v>0</v>
      </c>
      <c r="Q211" s="104">
        <f t="shared" ref="Q211" si="2254">SUM(Q212:Q214)</f>
        <v>0</v>
      </c>
      <c r="R211" s="104">
        <f t="shared" ref="R211" si="2255">SUM(R212:R214)</f>
        <v>0</v>
      </c>
      <c r="S211" s="104">
        <f t="shared" ref="S211" si="2256">SUM(S212:S214)</f>
        <v>0</v>
      </c>
      <c r="T211" s="117">
        <f t="shared" ref="T211" si="2257">SUM(T212:T214)</f>
        <v>0</v>
      </c>
      <c r="U211" s="117">
        <f t="shared" ref="U211" si="2258">SUM(U212:U214)</f>
        <v>0</v>
      </c>
      <c r="V211" s="117">
        <f t="shared" ref="V211" si="2259">SUM(V212:V214)</f>
        <v>0</v>
      </c>
      <c r="W211" s="104">
        <f t="shared" ref="W211" si="2260">SUM(W212:W214)</f>
        <v>0</v>
      </c>
      <c r="X211" s="104">
        <f t="shared" ref="X211" si="2261">SUM(X212:X214)</f>
        <v>0</v>
      </c>
      <c r="Y211" s="104">
        <f t="shared" ref="Y211" si="2262">SUM(Y212:Y214)</f>
        <v>0</v>
      </c>
      <c r="Z211" s="104">
        <f t="shared" ref="Z211" si="2263">SUM(Z212:Z214)</f>
        <v>0</v>
      </c>
      <c r="AA211" s="104">
        <f t="shared" ref="AA211" si="2264">SUM(AA212:AA214)</f>
        <v>0</v>
      </c>
      <c r="AB211" s="104">
        <f t="shared" ref="AB211" si="2265">SUM(AB212:AB214)</f>
        <v>0</v>
      </c>
      <c r="AC211" s="117">
        <f t="shared" ref="AC211" si="2266">SUM(AC212:AC214)</f>
        <v>0</v>
      </c>
      <c r="AD211" s="117">
        <f t="shared" ref="AD211" si="2267">SUM(AD212:AD214)</f>
        <v>0</v>
      </c>
      <c r="AE211" s="117">
        <f t="shared" ref="AE211" si="2268">SUM(AE212:AE214)</f>
        <v>0</v>
      </c>
      <c r="AF211" s="104">
        <f t="shared" ref="AF211" si="2269">SUM(AF212:AF214)</f>
        <v>0</v>
      </c>
      <c r="AG211" s="104">
        <f t="shared" ref="AG211" si="2270">SUM(AG212:AG214)</f>
        <v>0</v>
      </c>
      <c r="AH211" s="104">
        <f t="shared" ref="AH211" si="2271">SUM(AH212:AH214)</f>
        <v>0</v>
      </c>
      <c r="AI211" s="104">
        <f t="shared" ref="AI211" si="2272">SUM(AI212:AI214)</f>
        <v>0</v>
      </c>
      <c r="AJ211" s="104">
        <f t="shared" ref="AJ211" si="2273">SUM(AJ212:AJ214)</f>
        <v>0</v>
      </c>
      <c r="AK211" s="104">
        <f t="shared" ref="AK211" si="2274">SUM(AK212:AK214)</f>
        <v>0</v>
      </c>
      <c r="AL211" s="117">
        <f t="shared" ref="AL211" si="2275">SUM(AL212:AL214)</f>
        <v>0</v>
      </c>
      <c r="AM211" s="117">
        <f t="shared" ref="AM211" si="2276">SUM(AM212:AM214)</f>
        <v>0</v>
      </c>
      <c r="AN211" s="117">
        <f t="shared" ref="AN211" si="2277">SUM(AN212:AN214)</f>
        <v>0</v>
      </c>
      <c r="AO211" s="104">
        <f t="shared" ref="AO211" si="2278">SUM(AO212:AO214)</f>
        <v>0</v>
      </c>
      <c r="AP211" s="104">
        <f t="shared" ref="AP211" si="2279">SUM(AP212:AP214)</f>
        <v>0</v>
      </c>
      <c r="AQ211" s="104">
        <f t="shared" ref="AQ211" si="2280">SUM(AQ212:AQ214)</f>
        <v>0</v>
      </c>
      <c r="AR211" s="104">
        <f t="shared" ref="AR211" si="2281">SUM(AR212:AR214)</f>
        <v>0</v>
      </c>
      <c r="AS211" s="104">
        <f t="shared" ref="AS211" si="2282">SUM(AS212:AS214)</f>
        <v>0</v>
      </c>
      <c r="AT211" s="104">
        <f t="shared" ref="AT211" si="2283">SUM(AT212:AT214)</f>
        <v>0</v>
      </c>
      <c r="AU211" s="117">
        <f t="shared" ref="AU211" si="2284">SUM(AU212:AU214)</f>
        <v>0</v>
      </c>
      <c r="AV211" s="117">
        <f t="shared" ref="AV211" si="2285">SUM(AV212:AV214)</f>
        <v>0</v>
      </c>
      <c r="AW211" s="117">
        <f t="shared" ref="AW211" si="2286">SUM(AW212:AW214)</f>
        <v>0</v>
      </c>
      <c r="AX211" s="104">
        <f t="shared" ref="AX211" si="2287">SUM(AX212:AX214)</f>
        <v>0</v>
      </c>
      <c r="AY211" s="104">
        <f t="shared" ref="AY211" si="2288">SUM(AY212:AY214)</f>
        <v>0</v>
      </c>
      <c r="AZ211" s="104">
        <f t="shared" ref="AZ211" si="2289">SUM(AZ212:AZ214)</f>
        <v>0</v>
      </c>
      <c r="BA211" s="104">
        <f t="shared" ref="BA211" si="2290">SUM(BA212:BA214)</f>
        <v>0</v>
      </c>
      <c r="BB211" s="104">
        <f t="shared" ref="BB211" si="2291">SUM(BB212:BB214)</f>
        <v>0</v>
      </c>
      <c r="BC211" s="104">
        <f t="shared" ref="BC211" si="2292">SUM(BC212:BC214)</f>
        <v>0</v>
      </c>
      <c r="BD211" s="117">
        <f t="shared" ref="BD211" si="2293">SUM(BD212:BD214)</f>
        <v>0</v>
      </c>
      <c r="BE211" s="117">
        <f t="shared" ref="BE211" si="2294">SUM(BE212:BE214)</f>
        <v>0</v>
      </c>
      <c r="BF211" s="117">
        <f t="shared" ref="BF211" si="2295">SUM(BF212:BF214)</f>
        <v>0</v>
      </c>
      <c r="BG211" s="104">
        <f t="shared" ref="BG211" si="2296">SUM(BG212:BG214)</f>
        <v>0</v>
      </c>
      <c r="BH211" s="104">
        <f t="shared" ref="BH211" si="2297">SUM(BH212:BH214)</f>
        <v>0</v>
      </c>
      <c r="BI211" s="104">
        <f t="shared" ref="BI211" si="2298">SUM(BI212:BI214)</f>
        <v>0</v>
      </c>
      <c r="BJ211" s="104">
        <f t="shared" ref="BJ211" si="2299">SUM(BJ212:BJ214)</f>
        <v>0</v>
      </c>
      <c r="BK211" s="104">
        <f t="shared" ref="BK211" si="2300">SUM(BK212:BK214)</f>
        <v>0</v>
      </c>
      <c r="BL211" s="104">
        <f t="shared" ref="BL211" si="2301">SUM(BL212:BL214)</f>
        <v>0</v>
      </c>
      <c r="BM211" s="117">
        <f t="shared" ref="BM211" si="2302">SUM(BM212:BM214)</f>
        <v>0</v>
      </c>
    </row>
    <row r="212" spans="1:65" hidden="1" outlineLevel="1" x14ac:dyDescent="0.25">
      <c r="A212" s="101" t="s">
        <v>398</v>
      </c>
      <c r="B212" s="106">
        <f>'1'!B210</f>
        <v>0</v>
      </c>
      <c r="C212" s="103">
        <f>'1'!C210</f>
        <v>0</v>
      </c>
      <c r="D212" s="105">
        <v>0</v>
      </c>
      <c r="E212" s="105">
        <v>0</v>
      </c>
      <c r="F212" s="105">
        <v>0</v>
      </c>
      <c r="G212" s="105">
        <v>0</v>
      </c>
      <c r="H212" s="105">
        <v>0</v>
      </c>
      <c r="I212" s="105">
        <v>0</v>
      </c>
      <c r="J212" s="105">
        <v>0</v>
      </c>
      <c r="K212" s="118">
        <v>0</v>
      </c>
      <c r="L212" s="118">
        <v>0</v>
      </c>
      <c r="M212" s="118">
        <v>0</v>
      </c>
      <c r="N212" s="105">
        <v>0</v>
      </c>
      <c r="O212" s="105">
        <v>0</v>
      </c>
      <c r="P212" s="105">
        <v>0</v>
      </c>
      <c r="Q212" s="105">
        <v>0</v>
      </c>
      <c r="R212" s="105">
        <v>0</v>
      </c>
      <c r="S212" s="105">
        <v>0</v>
      </c>
      <c r="T212" s="118">
        <v>0</v>
      </c>
      <c r="U212" s="118">
        <v>0</v>
      </c>
      <c r="V212" s="118">
        <v>0</v>
      </c>
      <c r="W212" s="105">
        <v>0</v>
      </c>
      <c r="X212" s="105">
        <v>0</v>
      </c>
      <c r="Y212" s="105">
        <v>0</v>
      </c>
      <c r="Z212" s="105">
        <v>0</v>
      </c>
      <c r="AA212" s="105">
        <v>0</v>
      </c>
      <c r="AB212" s="105">
        <v>0</v>
      </c>
      <c r="AC212" s="118">
        <v>0</v>
      </c>
      <c r="AD212" s="118">
        <v>0</v>
      </c>
      <c r="AE212" s="118">
        <v>0</v>
      </c>
      <c r="AF212" s="105">
        <v>0</v>
      </c>
      <c r="AG212" s="105">
        <v>0</v>
      </c>
      <c r="AH212" s="105">
        <v>0</v>
      </c>
      <c r="AI212" s="105">
        <v>0</v>
      </c>
      <c r="AJ212" s="105">
        <v>0</v>
      </c>
      <c r="AK212" s="105">
        <v>0</v>
      </c>
      <c r="AL212" s="118">
        <v>0</v>
      </c>
      <c r="AM212" s="118">
        <v>0</v>
      </c>
      <c r="AN212" s="118">
        <v>0</v>
      </c>
      <c r="AO212" s="105">
        <v>0</v>
      </c>
      <c r="AP212" s="105">
        <v>0</v>
      </c>
      <c r="AQ212" s="105">
        <v>0</v>
      </c>
      <c r="AR212" s="105">
        <v>0</v>
      </c>
      <c r="AS212" s="105">
        <v>0</v>
      </c>
      <c r="AT212" s="105">
        <v>0</v>
      </c>
      <c r="AU212" s="118">
        <v>0</v>
      </c>
      <c r="AV212" s="118">
        <v>0</v>
      </c>
      <c r="AW212" s="118">
        <v>0</v>
      </c>
      <c r="AX212" s="105">
        <v>0</v>
      </c>
      <c r="AY212" s="105">
        <v>0</v>
      </c>
      <c r="AZ212" s="105">
        <v>0</v>
      </c>
      <c r="BA212" s="105">
        <v>0</v>
      </c>
      <c r="BB212" s="105">
        <v>0</v>
      </c>
      <c r="BC212" s="105">
        <v>0</v>
      </c>
      <c r="BD212" s="118">
        <v>0</v>
      </c>
      <c r="BE212" s="118">
        <v>0</v>
      </c>
      <c r="BF212" s="118">
        <v>0</v>
      </c>
      <c r="BG212" s="55">
        <f>E212+N212+W212+AF212+AO212+AX212</f>
        <v>0</v>
      </c>
      <c r="BH212" s="55">
        <f t="shared" ref="BH212:BH214" si="2303">F212+O212+X212+AG212+AP212+AY212</f>
        <v>0</v>
      </c>
      <c r="BI212" s="55">
        <f t="shared" ref="BI212:BI214" si="2304">G212+P212+Y212+AH212+AQ212+AZ212</f>
        <v>0</v>
      </c>
      <c r="BJ212" s="55">
        <f t="shared" ref="BJ212:BJ214" si="2305">H212+Q212+Z212+AI212+AR212+BA212</f>
        <v>0</v>
      </c>
      <c r="BK212" s="55">
        <f t="shared" ref="BK212:BK214" si="2306">I212+R212+AA212+AJ212+AS212+BB212</f>
        <v>0</v>
      </c>
      <c r="BL212" s="55">
        <f t="shared" ref="BL212:BL214" si="2307">J212+S212+AB212+AK212+AT212+BC212</f>
        <v>0</v>
      </c>
      <c r="BM212" s="116">
        <f t="shared" ref="BM212:BM214" si="2308">K212+T212+AC212+AL212+AU212+BD212</f>
        <v>0</v>
      </c>
    </row>
    <row r="213" spans="1:65" hidden="1" outlineLevel="1" x14ac:dyDescent="0.25">
      <c r="A213" s="101" t="s">
        <v>398</v>
      </c>
      <c r="B213" s="106">
        <f>'1'!B211</f>
        <v>0</v>
      </c>
      <c r="C213" s="103">
        <f>'1'!C211</f>
        <v>0</v>
      </c>
      <c r="D213" s="105">
        <v>0</v>
      </c>
      <c r="E213" s="105">
        <v>0</v>
      </c>
      <c r="F213" s="105">
        <v>0</v>
      </c>
      <c r="G213" s="105">
        <v>0</v>
      </c>
      <c r="H213" s="105">
        <v>0</v>
      </c>
      <c r="I213" s="105">
        <v>0</v>
      </c>
      <c r="J213" s="105">
        <v>0</v>
      </c>
      <c r="K213" s="118">
        <v>0</v>
      </c>
      <c r="L213" s="118">
        <v>0</v>
      </c>
      <c r="M213" s="118">
        <v>0</v>
      </c>
      <c r="N213" s="105">
        <v>0</v>
      </c>
      <c r="O213" s="105">
        <v>0</v>
      </c>
      <c r="P213" s="105">
        <v>0</v>
      </c>
      <c r="Q213" s="105">
        <v>0</v>
      </c>
      <c r="R213" s="105">
        <v>0</v>
      </c>
      <c r="S213" s="105">
        <v>0</v>
      </c>
      <c r="T213" s="118">
        <v>0</v>
      </c>
      <c r="U213" s="118">
        <v>0</v>
      </c>
      <c r="V213" s="118">
        <v>0</v>
      </c>
      <c r="W213" s="105">
        <v>0</v>
      </c>
      <c r="X213" s="105">
        <v>0</v>
      </c>
      <c r="Y213" s="105">
        <v>0</v>
      </c>
      <c r="Z213" s="105">
        <v>0</v>
      </c>
      <c r="AA213" s="105">
        <v>0</v>
      </c>
      <c r="AB213" s="105">
        <v>0</v>
      </c>
      <c r="AC213" s="118">
        <v>0</v>
      </c>
      <c r="AD213" s="118">
        <v>0</v>
      </c>
      <c r="AE213" s="118">
        <v>0</v>
      </c>
      <c r="AF213" s="105">
        <v>0</v>
      </c>
      <c r="AG213" s="105">
        <v>0</v>
      </c>
      <c r="AH213" s="105">
        <v>0</v>
      </c>
      <c r="AI213" s="105">
        <v>0</v>
      </c>
      <c r="AJ213" s="105">
        <v>0</v>
      </c>
      <c r="AK213" s="105">
        <v>0</v>
      </c>
      <c r="AL213" s="118">
        <v>0</v>
      </c>
      <c r="AM213" s="118">
        <v>0</v>
      </c>
      <c r="AN213" s="118">
        <v>0</v>
      </c>
      <c r="AO213" s="105">
        <v>0</v>
      </c>
      <c r="AP213" s="105">
        <v>0</v>
      </c>
      <c r="AQ213" s="105">
        <v>0</v>
      </c>
      <c r="AR213" s="105">
        <v>0</v>
      </c>
      <c r="AS213" s="105">
        <v>0</v>
      </c>
      <c r="AT213" s="105">
        <v>0</v>
      </c>
      <c r="AU213" s="118">
        <v>0</v>
      </c>
      <c r="AV213" s="118">
        <v>0</v>
      </c>
      <c r="AW213" s="118">
        <v>0</v>
      </c>
      <c r="AX213" s="105">
        <v>0</v>
      </c>
      <c r="AY213" s="105">
        <v>0</v>
      </c>
      <c r="AZ213" s="105">
        <v>0</v>
      </c>
      <c r="BA213" s="105">
        <v>0</v>
      </c>
      <c r="BB213" s="105">
        <v>0</v>
      </c>
      <c r="BC213" s="105">
        <v>0</v>
      </c>
      <c r="BD213" s="118">
        <v>0</v>
      </c>
      <c r="BE213" s="118">
        <v>0</v>
      </c>
      <c r="BF213" s="118">
        <v>0</v>
      </c>
      <c r="BG213" s="55">
        <f t="shared" ref="BG213:BG214" si="2309">E213+N213+W213+AF213+AO213+AX213</f>
        <v>0</v>
      </c>
      <c r="BH213" s="55">
        <f t="shared" si="2303"/>
        <v>0</v>
      </c>
      <c r="BI213" s="55">
        <f t="shared" si="2304"/>
        <v>0</v>
      </c>
      <c r="BJ213" s="55">
        <f t="shared" si="2305"/>
        <v>0</v>
      </c>
      <c r="BK213" s="55">
        <f t="shared" si="2306"/>
        <v>0</v>
      </c>
      <c r="BL213" s="55">
        <f t="shared" si="2307"/>
        <v>0</v>
      </c>
      <c r="BM213" s="116">
        <f t="shared" si="2308"/>
        <v>0</v>
      </c>
    </row>
    <row r="214" spans="1:65" hidden="1" outlineLevel="1" x14ac:dyDescent="0.25">
      <c r="A214" s="101" t="s">
        <v>398</v>
      </c>
      <c r="B214" s="106">
        <f>'1'!B212</f>
        <v>0</v>
      </c>
      <c r="C214" s="103">
        <f>'1'!C212</f>
        <v>0</v>
      </c>
      <c r="D214" s="105">
        <v>0</v>
      </c>
      <c r="E214" s="105">
        <v>0</v>
      </c>
      <c r="F214" s="105">
        <v>0</v>
      </c>
      <c r="G214" s="105">
        <v>0</v>
      </c>
      <c r="H214" s="105">
        <v>0</v>
      </c>
      <c r="I214" s="105">
        <v>0</v>
      </c>
      <c r="J214" s="105">
        <v>0</v>
      </c>
      <c r="K214" s="118">
        <v>0</v>
      </c>
      <c r="L214" s="118">
        <v>0</v>
      </c>
      <c r="M214" s="118">
        <v>0</v>
      </c>
      <c r="N214" s="105">
        <v>0</v>
      </c>
      <c r="O214" s="105">
        <v>0</v>
      </c>
      <c r="P214" s="105">
        <v>0</v>
      </c>
      <c r="Q214" s="105">
        <v>0</v>
      </c>
      <c r="R214" s="105">
        <v>0</v>
      </c>
      <c r="S214" s="105">
        <v>0</v>
      </c>
      <c r="T214" s="118">
        <v>0</v>
      </c>
      <c r="U214" s="118">
        <v>0</v>
      </c>
      <c r="V214" s="118">
        <v>0</v>
      </c>
      <c r="W214" s="105">
        <v>0</v>
      </c>
      <c r="X214" s="105">
        <v>0</v>
      </c>
      <c r="Y214" s="105">
        <v>0</v>
      </c>
      <c r="Z214" s="105">
        <v>0</v>
      </c>
      <c r="AA214" s="105">
        <v>0</v>
      </c>
      <c r="AB214" s="105">
        <v>0</v>
      </c>
      <c r="AC214" s="118">
        <v>0</v>
      </c>
      <c r="AD214" s="118">
        <v>0</v>
      </c>
      <c r="AE214" s="118">
        <v>0</v>
      </c>
      <c r="AF214" s="105">
        <v>0</v>
      </c>
      <c r="AG214" s="105">
        <v>0</v>
      </c>
      <c r="AH214" s="105">
        <v>0</v>
      </c>
      <c r="AI214" s="105">
        <v>0</v>
      </c>
      <c r="AJ214" s="105">
        <v>0</v>
      </c>
      <c r="AK214" s="105">
        <v>0</v>
      </c>
      <c r="AL214" s="118">
        <v>0</v>
      </c>
      <c r="AM214" s="118">
        <v>0</v>
      </c>
      <c r="AN214" s="118">
        <v>0</v>
      </c>
      <c r="AO214" s="105">
        <v>0</v>
      </c>
      <c r="AP214" s="105">
        <v>0</v>
      </c>
      <c r="AQ214" s="105">
        <v>0</v>
      </c>
      <c r="AR214" s="105">
        <v>0</v>
      </c>
      <c r="AS214" s="105">
        <v>0</v>
      </c>
      <c r="AT214" s="105">
        <v>0</v>
      </c>
      <c r="AU214" s="118">
        <v>0</v>
      </c>
      <c r="AV214" s="118">
        <v>0</v>
      </c>
      <c r="AW214" s="118">
        <v>0</v>
      </c>
      <c r="AX214" s="105">
        <v>0</v>
      </c>
      <c r="AY214" s="105">
        <v>0</v>
      </c>
      <c r="AZ214" s="105">
        <v>0</v>
      </c>
      <c r="BA214" s="105">
        <v>0</v>
      </c>
      <c r="BB214" s="105">
        <v>0</v>
      </c>
      <c r="BC214" s="105">
        <v>0</v>
      </c>
      <c r="BD214" s="118">
        <v>0</v>
      </c>
      <c r="BE214" s="118">
        <v>0</v>
      </c>
      <c r="BF214" s="118">
        <v>0</v>
      </c>
      <c r="BG214" s="55">
        <f t="shared" si="2309"/>
        <v>0</v>
      </c>
      <c r="BH214" s="55">
        <f t="shared" si="2303"/>
        <v>0</v>
      </c>
      <c r="BI214" s="55">
        <f t="shared" si="2304"/>
        <v>0</v>
      </c>
      <c r="BJ214" s="55">
        <f t="shared" si="2305"/>
        <v>0</v>
      </c>
      <c r="BK214" s="55">
        <f t="shared" si="2306"/>
        <v>0</v>
      </c>
      <c r="BL214" s="55">
        <f t="shared" si="2307"/>
        <v>0</v>
      </c>
      <c r="BM214" s="116">
        <f t="shared" si="2308"/>
        <v>0</v>
      </c>
    </row>
    <row r="215" spans="1:65" ht="47.25" collapsed="1" x14ac:dyDescent="0.25">
      <c r="A215" s="48" t="s">
        <v>400</v>
      </c>
      <c r="B215" s="33" t="s">
        <v>401</v>
      </c>
      <c r="C215" s="49" t="s">
        <v>330</v>
      </c>
      <c r="D215" s="104">
        <f>SUM(D216:D218)</f>
        <v>0</v>
      </c>
      <c r="E215" s="104">
        <f t="shared" ref="E215" si="2310">SUM(E216:E218)</f>
        <v>0</v>
      </c>
      <c r="F215" s="104">
        <f t="shared" ref="F215" si="2311">SUM(F216:F218)</f>
        <v>0</v>
      </c>
      <c r="G215" s="104">
        <f t="shared" ref="G215" si="2312">SUM(G216:G218)</f>
        <v>0</v>
      </c>
      <c r="H215" s="104">
        <f t="shared" ref="H215" si="2313">SUM(H216:H218)</f>
        <v>0</v>
      </c>
      <c r="I215" s="104">
        <f t="shared" ref="I215" si="2314">SUM(I216:I218)</f>
        <v>0</v>
      </c>
      <c r="J215" s="104">
        <f t="shared" ref="J215" si="2315">SUM(J216:J218)</f>
        <v>0</v>
      </c>
      <c r="K215" s="117">
        <f t="shared" ref="K215" si="2316">SUM(K216:K218)</f>
        <v>0</v>
      </c>
      <c r="L215" s="117">
        <f t="shared" ref="L215" si="2317">SUM(L216:L218)</f>
        <v>0</v>
      </c>
      <c r="M215" s="117">
        <f t="shared" ref="M215" si="2318">SUM(M216:M218)</f>
        <v>0</v>
      </c>
      <c r="N215" s="104">
        <f t="shared" ref="N215" si="2319">SUM(N216:N218)</f>
        <v>0</v>
      </c>
      <c r="O215" s="104">
        <f t="shared" ref="O215" si="2320">SUM(O216:O218)</f>
        <v>0</v>
      </c>
      <c r="P215" s="104">
        <f t="shared" ref="P215" si="2321">SUM(P216:P218)</f>
        <v>0</v>
      </c>
      <c r="Q215" s="104">
        <f t="shared" ref="Q215" si="2322">SUM(Q216:Q218)</f>
        <v>0</v>
      </c>
      <c r="R215" s="104">
        <f t="shared" ref="R215" si="2323">SUM(R216:R218)</f>
        <v>0</v>
      </c>
      <c r="S215" s="104">
        <f t="shared" ref="S215" si="2324">SUM(S216:S218)</f>
        <v>0</v>
      </c>
      <c r="T215" s="117">
        <f t="shared" ref="T215" si="2325">SUM(T216:T218)</f>
        <v>0</v>
      </c>
      <c r="U215" s="117">
        <f t="shared" ref="U215" si="2326">SUM(U216:U218)</f>
        <v>0</v>
      </c>
      <c r="V215" s="117">
        <f t="shared" ref="V215" si="2327">SUM(V216:V218)</f>
        <v>0</v>
      </c>
      <c r="W215" s="104">
        <f t="shared" ref="W215" si="2328">SUM(W216:W218)</f>
        <v>0</v>
      </c>
      <c r="X215" s="104">
        <f t="shared" ref="X215" si="2329">SUM(X216:X218)</f>
        <v>0</v>
      </c>
      <c r="Y215" s="104">
        <f t="shared" ref="Y215" si="2330">SUM(Y216:Y218)</f>
        <v>0</v>
      </c>
      <c r="Z215" s="104">
        <f t="shared" ref="Z215" si="2331">SUM(Z216:Z218)</f>
        <v>0</v>
      </c>
      <c r="AA215" s="104">
        <f t="shared" ref="AA215" si="2332">SUM(AA216:AA218)</f>
        <v>0</v>
      </c>
      <c r="AB215" s="104">
        <f t="shared" ref="AB215" si="2333">SUM(AB216:AB218)</f>
        <v>0</v>
      </c>
      <c r="AC215" s="117">
        <f t="shared" ref="AC215" si="2334">SUM(AC216:AC218)</f>
        <v>0</v>
      </c>
      <c r="AD215" s="117">
        <f t="shared" ref="AD215" si="2335">SUM(AD216:AD218)</f>
        <v>0</v>
      </c>
      <c r="AE215" s="117">
        <f t="shared" ref="AE215" si="2336">SUM(AE216:AE218)</f>
        <v>0</v>
      </c>
      <c r="AF215" s="104">
        <f t="shared" ref="AF215" si="2337">SUM(AF216:AF218)</f>
        <v>0</v>
      </c>
      <c r="AG215" s="104">
        <f t="shared" ref="AG215" si="2338">SUM(AG216:AG218)</f>
        <v>0</v>
      </c>
      <c r="AH215" s="104">
        <f t="shared" ref="AH215" si="2339">SUM(AH216:AH218)</f>
        <v>0</v>
      </c>
      <c r="AI215" s="104">
        <f t="shared" ref="AI215" si="2340">SUM(AI216:AI218)</f>
        <v>0</v>
      </c>
      <c r="AJ215" s="104">
        <f t="shared" ref="AJ215" si="2341">SUM(AJ216:AJ218)</f>
        <v>0</v>
      </c>
      <c r="AK215" s="104">
        <f t="shared" ref="AK215" si="2342">SUM(AK216:AK218)</f>
        <v>0</v>
      </c>
      <c r="AL215" s="117">
        <f t="shared" ref="AL215" si="2343">SUM(AL216:AL218)</f>
        <v>0</v>
      </c>
      <c r="AM215" s="117">
        <f t="shared" ref="AM215" si="2344">SUM(AM216:AM218)</f>
        <v>0</v>
      </c>
      <c r="AN215" s="117">
        <f t="shared" ref="AN215" si="2345">SUM(AN216:AN218)</f>
        <v>0</v>
      </c>
      <c r="AO215" s="104">
        <f t="shared" ref="AO215" si="2346">SUM(AO216:AO218)</f>
        <v>0</v>
      </c>
      <c r="AP215" s="104">
        <f t="shared" ref="AP215" si="2347">SUM(AP216:AP218)</f>
        <v>0</v>
      </c>
      <c r="AQ215" s="104">
        <f t="shared" ref="AQ215" si="2348">SUM(AQ216:AQ218)</f>
        <v>0</v>
      </c>
      <c r="AR215" s="104">
        <f t="shared" ref="AR215" si="2349">SUM(AR216:AR218)</f>
        <v>0</v>
      </c>
      <c r="AS215" s="104">
        <f t="shared" ref="AS215" si="2350">SUM(AS216:AS218)</f>
        <v>0</v>
      </c>
      <c r="AT215" s="104">
        <f t="shared" ref="AT215" si="2351">SUM(AT216:AT218)</f>
        <v>0</v>
      </c>
      <c r="AU215" s="117">
        <f t="shared" ref="AU215" si="2352">SUM(AU216:AU218)</f>
        <v>0</v>
      </c>
      <c r="AV215" s="117">
        <f t="shared" ref="AV215" si="2353">SUM(AV216:AV218)</f>
        <v>0</v>
      </c>
      <c r="AW215" s="117">
        <f t="shared" ref="AW215" si="2354">SUM(AW216:AW218)</f>
        <v>0</v>
      </c>
      <c r="AX215" s="104">
        <f t="shared" ref="AX215" si="2355">SUM(AX216:AX218)</f>
        <v>0</v>
      </c>
      <c r="AY215" s="104">
        <f t="shared" ref="AY215" si="2356">SUM(AY216:AY218)</f>
        <v>0</v>
      </c>
      <c r="AZ215" s="104">
        <f t="shared" ref="AZ215" si="2357">SUM(AZ216:AZ218)</f>
        <v>0</v>
      </c>
      <c r="BA215" s="104">
        <f t="shared" ref="BA215" si="2358">SUM(BA216:BA218)</f>
        <v>0</v>
      </c>
      <c r="BB215" s="104">
        <f t="shared" ref="BB215" si="2359">SUM(BB216:BB218)</f>
        <v>0</v>
      </c>
      <c r="BC215" s="104">
        <f t="shared" ref="BC215" si="2360">SUM(BC216:BC218)</f>
        <v>0</v>
      </c>
      <c r="BD215" s="117">
        <f t="shared" ref="BD215" si="2361">SUM(BD216:BD218)</f>
        <v>0</v>
      </c>
      <c r="BE215" s="117">
        <f t="shared" ref="BE215" si="2362">SUM(BE216:BE218)</f>
        <v>0</v>
      </c>
      <c r="BF215" s="117">
        <f t="shared" ref="BF215" si="2363">SUM(BF216:BF218)</f>
        <v>0</v>
      </c>
      <c r="BG215" s="104">
        <f t="shared" ref="BG215" si="2364">SUM(BG216:BG218)</f>
        <v>0</v>
      </c>
      <c r="BH215" s="104">
        <f t="shared" ref="BH215" si="2365">SUM(BH216:BH218)</f>
        <v>0</v>
      </c>
      <c r="BI215" s="104">
        <f t="shared" ref="BI215" si="2366">SUM(BI216:BI218)</f>
        <v>0</v>
      </c>
      <c r="BJ215" s="104">
        <f t="shared" ref="BJ215" si="2367">SUM(BJ216:BJ218)</f>
        <v>0</v>
      </c>
      <c r="BK215" s="104">
        <f t="shared" ref="BK215" si="2368">SUM(BK216:BK218)</f>
        <v>0</v>
      </c>
      <c r="BL215" s="104">
        <f t="shared" ref="BL215" si="2369">SUM(BL216:BL218)</f>
        <v>0</v>
      </c>
      <c r="BM215" s="117">
        <f t="shared" ref="BM215" si="2370">SUM(BM216:BM218)</f>
        <v>0</v>
      </c>
    </row>
    <row r="216" spans="1:65" hidden="1" outlineLevel="1" x14ac:dyDescent="0.25">
      <c r="A216" s="95" t="s">
        <v>400</v>
      </c>
      <c r="B216" s="106">
        <f>'1'!B214</f>
        <v>0</v>
      </c>
      <c r="C216" s="103">
        <f>'1'!C214</f>
        <v>0</v>
      </c>
      <c r="D216" s="105">
        <v>0</v>
      </c>
      <c r="E216" s="105">
        <v>0</v>
      </c>
      <c r="F216" s="105">
        <v>0</v>
      </c>
      <c r="G216" s="105">
        <v>0</v>
      </c>
      <c r="H216" s="105">
        <v>0</v>
      </c>
      <c r="I216" s="105">
        <v>0</v>
      </c>
      <c r="J216" s="105">
        <v>0</v>
      </c>
      <c r="K216" s="118">
        <v>0</v>
      </c>
      <c r="L216" s="118">
        <v>0</v>
      </c>
      <c r="M216" s="118">
        <v>0</v>
      </c>
      <c r="N216" s="105">
        <v>0</v>
      </c>
      <c r="O216" s="105">
        <v>0</v>
      </c>
      <c r="P216" s="105">
        <v>0</v>
      </c>
      <c r="Q216" s="105">
        <v>0</v>
      </c>
      <c r="R216" s="105">
        <v>0</v>
      </c>
      <c r="S216" s="105">
        <v>0</v>
      </c>
      <c r="T216" s="118">
        <v>0</v>
      </c>
      <c r="U216" s="118">
        <v>0</v>
      </c>
      <c r="V216" s="118">
        <v>0</v>
      </c>
      <c r="W216" s="105">
        <v>0</v>
      </c>
      <c r="X216" s="105">
        <v>0</v>
      </c>
      <c r="Y216" s="105">
        <v>0</v>
      </c>
      <c r="Z216" s="105">
        <v>0</v>
      </c>
      <c r="AA216" s="105">
        <v>0</v>
      </c>
      <c r="AB216" s="105">
        <v>0</v>
      </c>
      <c r="AC216" s="118">
        <v>0</v>
      </c>
      <c r="AD216" s="118">
        <v>0</v>
      </c>
      <c r="AE216" s="118">
        <v>0</v>
      </c>
      <c r="AF216" s="105">
        <v>0</v>
      </c>
      <c r="AG216" s="105">
        <v>0</v>
      </c>
      <c r="AH216" s="105">
        <v>0</v>
      </c>
      <c r="AI216" s="105">
        <v>0</v>
      </c>
      <c r="AJ216" s="105">
        <v>0</v>
      </c>
      <c r="AK216" s="105">
        <v>0</v>
      </c>
      <c r="AL216" s="118">
        <v>0</v>
      </c>
      <c r="AM216" s="118">
        <v>0</v>
      </c>
      <c r="AN216" s="118">
        <v>0</v>
      </c>
      <c r="AO216" s="105">
        <v>0</v>
      </c>
      <c r="AP216" s="105">
        <v>0</v>
      </c>
      <c r="AQ216" s="105">
        <v>0</v>
      </c>
      <c r="AR216" s="105">
        <v>0</v>
      </c>
      <c r="AS216" s="105">
        <v>0</v>
      </c>
      <c r="AT216" s="105">
        <v>0</v>
      </c>
      <c r="AU216" s="118">
        <v>0</v>
      </c>
      <c r="AV216" s="118">
        <v>0</v>
      </c>
      <c r="AW216" s="118">
        <v>0</v>
      </c>
      <c r="AX216" s="105">
        <v>0</v>
      </c>
      <c r="AY216" s="105">
        <v>0</v>
      </c>
      <c r="AZ216" s="105">
        <v>0</v>
      </c>
      <c r="BA216" s="105">
        <v>0</v>
      </c>
      <c r="BB216" s="105">
        <v>0</v>
      </c>
      <c r="BC216" s="105">
        <v>0</v>
      </c>
      <c r="BD216" s="118">
        <v>0</v>
      </c>
      <c r="BE216" s="118">
        <v>0</v>
      </c>
      <c r="BF216" s="118">
        <v>0</v>
      </c>
      <c r="BG216" s="55">
        <f>E216+N216+W216+AF216+AO216+AX216</f>
        <v>0</v>
      </c>
      <c r="BH216" s="55">
        <f t="shared" ref="BH216:BH218" si="2371">F216+O216+X216+AG216+AP216+AY216</f>
        <v>0</v>
      </c>
      <c r="BI216" s="55">
        <f t="shared" ref="BI216:BI218" si="2372">G216+P216+Y216+AH216+AQ216+AZ216</f>
        <v>0</v>
      </c>
      <c r="BJ216" s="55">
        <f t="shared" ref="BJ216:BJ218" si="2373">H216+Q216+Z216+AI216+AR216+BA216</f>
        <v>0</v>
      </c>
      <c r="BK216" s="55">
        <f t="shared" ref="BK216:BK218" si="2374">I216+R216+AA216+AJ216+AS216+BB216</f>
        <v>0</v>
      </c>
      <c r="BL216" s="55">
        <f t="shared" ref="BL216:BL218" si="2375">J216+S216+AB216+AK216+AT216+BC216</f>
        <v>0</v>
      </c>
      <c r="BM216" s="116">
        <f t="shared" ref="BM216:BM218" si="2376">K216+T216+AC216+AL216+AU216+BD216</f>
        <v>0</v>
      </c>
    </row>
    <row r="217" spans="1:65" hidden="1" outlineLevel="1" x14ac:dyDescent="0.25">
      <c r="A217" s="95" t="s">
        <v>400</v>
      </c>
      <c r="B217" s="106">
        <f>'1'!B215</f>
        <v>0</v>
      </c>
      <c r="C217" s="103">
        <f>'1'!C215</f>
        <v>0</v>
      </c>
      <c r="D217" s="105">
        <v>0</v>
      </c>
      <c r="E217" s="105">
        <v>0</v>
      </c>
      <c r="F217" s="105">
        <v>0</v>
      </c>
      <c r="G217" s="105">
        <v>0</v>
      </c>
      <c r="H217" s="105">
        <v>0</v>
      </c>
      <c r="I217" s="105">
        <v>0</v>
      </c>
      <c r="J217" s="105">
        <v>0</v>
      </c>
      <c r="K217" s="118">
        <v>0</v>
      </c>
      <c r="L217" s="118">
        <v>0</v>
      </c>
      <c r="M217" s="118">
        <v>0</v>
      </c>
      <c r="N217" s="105">
        <v>0</v>
      </c>
      <c r="O217" s="105">
        <v>0</v>
      </c>
      <c r="P217" s="105">
        <v>0</v>
      </c>
      <c r="Q217" s="105">
        <v>0</v>
      </c>
      <c r="R217" s="105">
        <v>0</v>
      </c>
      <c r="S217" s="105">
        <v>0</v>
      </c>
      <c r="T217" s="118">
        <v>0</v>
      </c>
      <c r="U217" s="118">
        <v>0</v>
      </c>
      <c r="V217" s="118">
        <v>0</v>
      </c>
      <c r="W217" s="105">
        <v>0</v>
      </c>
      <c r="X217" s="105">
        <v>0</v>
      </c>
      <c r="Y217" s="105">
        <v>0</v>
      </c>
      <c r="Z217" s="105">
        <v>0</v>
      </c>
      <c r="AA217" s="105">
        <v>0</v>
      </c>
      <c r="AB217" s="105">
        <v>0</v>
      </c>
      <c r="AC217" s="118">
        <v>0</v>
      </c>
      <c r="AD217" s="118">
        <v>0</v>
      </c>
      <c r="AE217" s="118">
        <v>0</v>
      </c>
      <c r="AF217" s="105">
        <v>0</v>
      </c>
      <c r="AG217" s="105">
        <v>0</v>
      </c>
      <c r="AH217" s="105">
        <v>0</v>
      </c>
      <c r="AI217" s="105">
        <v>0</v>
      </c>
      <c r="AJ217" s="105">
        <v>0</v>
      </c>
      <c r="AK217" s="105">
        <v>0</v>
      </c>
      <c r="AL217" s="118">
        <v>0</v>
      </c>
      <c r="AM217" s="118">
        <v>0</v>
      </c>
      <c r="AN217" s="118">
        <v>0</v>
      </c>
      <c r="AO217" s="105">
        <v>0</v>
      </c>
      <c r="AP217" s="105">
        <v>0</v>
      </c>
      <c r="AQ217" s="105">
        <v>0</v>
      </c>
      <c r="AR217" s="105">
        <v>0</v>
      </c>
      <c r="AS217" s="105">
        <v>0</v>
      </c>
      <c r="AT217" s="105">
        <v>0</v>
      </c>
      <c r="AU217" s="118">
        <v>0</v>
      </c>
      <c r="AV217" s="118">
        <v>0</v>
      </c>
      <c r="AW217" s="118">
        <v>0</v>
      </c>
      <c r="AX217" s="105">
        <v>0</v>
      </c>
      <c r="AY217" s="105">
        <v>0</v>
      </c>
      <c r="AZ217" s="105">
        <v>0</v>
      </c>
      <c r="BA217" s="105">
        <v>0</v>
      </c>
      <c r="BB217" s="105">
        <v>0</v>
      </c>
      <c r="BC217" s="105">
        <v>0</v>
      </c>
      <c r="BD217" s="118">
        <v>0</v>
      </c>
      <c r="BE217" s="118">
        <v>0</v>
      </c>
      <c r="BF217" s="118">
        <v>0</v>
      </c>
      <c r="BG217" s="55">
        <f t="shared" ref="BG217:BG218" si="2377">E217+N217+W217+AF217+AO217+AX217</f>
        <v>0</v>
      </c>
      <c r="BH217" s="55">
        <f t="shared" si="2371"/>
        <v>0</v>
      </c>
      <c r="BI217" s="55">
        <f t="shared" si="2372"/>
        <v>0</v>
      </c>
      <c r="BJ217" s="55">
        <f t="shared" si="2373"/>
        <v>0</v>
      </c>
      <c r="BK217" s="55">
        <f t="shared" si="2374"/>
        <v>0</v>
      </c>
      <c r="BL217" s="55">
        <f t="shared" si="2375"/>
        <v>0</v>
      </c>
      <c r="BM217" s="116">
        <f t="shared" si="2376"/>
        <v>0</v>
      </c>
    </row>
    <row r="218" spans="1:65" hidden="1" outlineLevel="1" x14ac:dyDescent="0.25">
      <c r="A218" s="95" t="s">
        <v>400</v>
      </c>
      <c r="B218" s="106">
        <f>'1'!B216</f>
        <v>0</v>
      </c>
      <c r="C218" s="103">
        <f>'1'!C216</f>
        <v>0</v>
      </c>
      <c r="D218" s="105">
        <v>0</v>
      </c>
      <c r="E218" s="105">
        <v>0</v>
      </c>
      <c r="F218" s="105">
        <v>0</v>
      </c>
      <c r="G218" s="105">
        <v>0</v>
      </c>
      <c r="H218" s="105">
        <v>0</v>
      </c>
      <c r="I218" s="105">
        <v>0</v>
      </c>
      <c r="J218" s="105">
        <v>0</v>
      </c>
      <c r="K218" s="118">
        <v>0</v>
      </c>
      <c r="L218" s="118">
        <v>0</v>
      </c>
      <c r="M218" s="118">
        <v>0</v>
      </c>
      <c r="N218" s="105">
        <v>0</v>
      </c>
      <c r="O218" s="105">
        <v>0</v>
      </c>
      <c r="P218" s="105">
        <v>0</v>
      </c>
      <c r="Q218" s="105">
        <v>0</v>
      </c>
      <c r="R218" s="105">
        <v>0</v>
      </c>
      <c r="S218" s="105">
        <v>0</v>
      </c>
      <c r="T218" s="118">
        <v>0</v>
      </c>
      <c r="U218" s="118">
        <v>0</v>
      </c>
      <c r="V218" s="118">
        <v>0</v>
      </c>
      <c r="W218" s="105">
        <v>0</v>
      </c>
      <c r="X218" s="105">
        <v>0</v>
      </c>
      <c r="Y218" s="105">
        <v>0</v>
      </c>
      <c r="Z218" s="105">
        <v>0</v>
      </c>
      <c r="AA218" s="105">
        <v>0</v>
      </c>
      <c r="AB218" s="105">
        <v>0</v>
      </c>
      <c r="AC218" s="118">
        <v>0</v>
      </c>
      <c r="AD218" s="118">
        <v>0</v>
      </c>
      <c r="AE218" s="118">
        <v>0</v>
      </c>
      <c r="AF218" s="105">
        <v>0</v>
      </c>
      <c r="AG218" s="105">
        <v>0</v>
      </c>
      <c r="AH218" s="105">
        <v>0</v>
      </c>
      <c r="AI218" s="105">
        <v>0</v>
      </c>
      <c r="AJ218" s="105">
        <v>0</v>
      </c>
      <c r="AK218" s="105">
        <v>0</v>
      </c>
      <c r="AL218" s="118">
        <v>0</v>
      </c>
      <c r="AM218" s="118">
        <v>0</v>
      </c>
      <c r="AN218" s="118">
        <v>0</v>
      </c>
      <c r="AO218" s="105">
        <v>0</v>
      </c>
      <c r="AP218" s="105">
        <v>0</v>
      </c>
      <c r="AQ218" s="105">
        <v>0</v>
      </c>
      <c r="AR218" s="105">
        <v>0</v>
      </c>
      <c r="AS218" s="105">
        <v>0</v>
      </c>
      <c r="AT218" s="105">
        <v>0</v>
      </c>
      <c r="AU218" s="118">
        <v>0</v>
      </c>
      <c r="AV218" s="118">
        <v>0</v>
      </c>
      <c r="AW218" s="118">
        <v>0</v>
      </c>
      <c r="AX218" s="105">
        <v>0</v>
      </c>
      <c r="AY218" s="105">
        <v>0</v>
      </c>
      <c r="AZ218" s="105">
        <v>0</v>
      </c>
      <c r="BA218" s="105">
        <v>0</v>
      </c>
      <c r="BB218" s="105">
        <v>0</v>
      </c>
      <c r="BC218" s="105">
        <v>0</v>
      </c>
      <c r="BD218" s="118">
        <v>0</v>
      </c>
      <c r="BE218" s="118">
        <v>0</v>
      </c>
      <c r="BF218" s="118">
        <v>0</v>
      </c>
      <c r="BG218" s="55">
        <f t="shared" si="2377"/>
        <v>0</v>
      </c>
      <c r="BH218" s="55">
        <f t="shared" si="2371"/>
        <v>0</v>
      </c>
      <c r="BI218" s="55">
        <f t="shared" si="2372"/>
        <v>0</v>
      </c>
      <c r="BJ218" s="55">
        <f t="shared" si="2373"/>
        <v>0</v>
      </c>
      <c r="BK218" s="55">
        <f t="shared" si="2374"/>
        <v>0</v>
      </c>
      <c r="BL218" s="55">
        <f t="shared" si="2375"/>
        <v>0</v>
      </c>
      <c r="BM218" s="116">
        <f t="shared" si="2376"/>
        <v>0</v>
      </c>
    </row>
    <row r="219" spans="1:65" ht="31.5" collapsed="1" x14ac:dyDescent="0.25">
      <c r="A219" s="48" t="s">
        <v>175</v>
      </c>
      <c r="B219" s="33" t="s">
        <v>402</v>
      </c>
      <c r="C219" s="49" t="s">
        <v>330</v>
      </c>
      <c r="D219" s="104">
        <f>SUM(D220:D222)</f>
        <v>0</v>
      </c>
      <c r="E219" s="104">
        <f t="shared" ref="E219" si="2378">SUM(E220:E222)</f>
        <v>0</v>
      </c>
      <c r="F219" s="104">
        <f t="shared" ref="F219" si="2379">SUM(F220:F222)</f>
        <v>0</v>
      </c>
      <c r="G219" s="104">
        <f t="shared" ref="G219" si="2380">SUM(G220:G222)</f>
        <v>0</v>
      </c>
      <c r="H219" s="104">
        <f t="shared" ref="H219" si="2381">SUM(H220:H222)</f>
        <v>0</v>
      </c>
      <c r="I219" s="104">
        <f t="shared" ref="I219" si="2382">SUM(I220:I222)</f>
        <v>0</v>
      </c>
      <c r="J219" s="104">
        <f t="shared" ref="J219" si="2383">SUM(J220:J222)</f>
        <v>0</v>
      </c>
      <c r="K219" s="117">
        <f t="shared" ref="K219" si="2384">SUM(K220:K222)</f>
        <v>0</v>
      </c>
      <c r="L219" s="117">
        <f t="shared" ref="L219" si="2385">SUM(L220:L222)</f>
        <v>0</v>
      </c>
      <c r="M219" s="117">
        <f t="shared" ref="M219" si="2386">SUM(M220:M222)</f>
        <v>0</v>
      </c>
      <c r="N219" s="104">
        <f t="shared" ref="N219" si="2387">SUM(N220:N222)</f>
        <v>0</v>
      </c>
      <c r="O219" s="104">
        <f t="shared" ref="O219" si="2388">SUM(O220:O222)</f>
        <v>0</v>
      </c>
      <c r="P219" s="104">
        <f t="shared" ref="P219" si="2389">SUM(P220:P222)</f>
        <v>0</v>
      </c>
      <c r="Q219" s="104">
        <f t="shared" ref="Q219" si="2390">SUM(Q220:Q222)</f>
        <v>0</v>
      </c>
      <c r="R219" s="104">
        <f t="shared" ref="R219" si="2391">SUM(R220:R222)</f>
        <v>0</v>
      </c>
      <c r="S219" s="104">
        <f t="shared" ref="S219" si="2392">SUM(S220:S222)</f>
        <v>0</v>
      </c>
      <c r="T219" s="117">
        <f t="shared" ref="T219" si="2393">SUM(T220:T222)</f>
        <v>0</v>
      </c>
      <c r="U219" s="117">
        <f t="shared" ref="U219" si="2394">SUM(U220:U222)</f>
        <v>0</v>
      </c>
      <c r="V219" s="117">
        <f t="shared" ref="V219" si="2395">SUM(V220:V222)</f>
        <v>0</v>
      </c>
      <c r="W219" s="104">
        <f t="shared" ref="W219" si="2396">SUM(W220:W222)</f>
        <v>0</v>
      </c>
      <c r="X219" s="104">
        <f t="shared" ref="X219" si="2397">SUM(X220:X222)</f>
        <v>0</v>
      </c>
      <c r="Y219" s="104">
        <f t="shared" ref="Y219" si="2398">SUM(Y220:Y222)</f>
        <v>0</v>
      </c>
      <c r="Z219" s="104">
        <f t="shared" ref="Z219" si="2399">SUM(Z220:Z222)</f>
        <v>0</v>
      </c>
      <c r="AA219" s="104">
        <f t="shared" ref="AA219" si="2400">SUM(AA220:AA222)</f>
        <v>0</v>
      </c>
      <c r="AB219" s="104">
        <f t="shared" ref="AB219" si="2401">SUM(AB220:AB222)</f>
        <v>0</v>
      </c>
      <c r="AC219" s="117">
        <f t="shared" ref="AC219" si="2402">SUM(AC220:AC222)</f>
        <v>0</v>
      </c>
      <c r="AD219" s="117">
        <f t="shared" ref="AD219" si="2403">SUM(AD220:AD222)</f>
        <v>0</v>
      </c>
      <c r="AE219" s="117">
        <f t="shared" ref="AE219" si="2404">SUM(AE220:AE222)</f>
        <v>0</v>
      </c>
      <c r="AF219" s="104">
        <f t="shared" ref="AF219" si="2405">SUM(AF220:AF222)</f>
        <v>0</v>
      </c>
      <c r="AG219" s="104">
        <f t="shared" ref="AG219" si="2406">SUM(AG220:AG222)</f>
        <v>0</v>
      </c>
      <c r="AH219" s="104">
        <f t="shared" ref="AH219" si="2407">SUM(AH220:AH222)</f>
        <v>0</v>
      </c>
      <c r="AI219" s="104">
        <f t="shared" ref="AI219" si="2408">SUM(AI220:AI222)</f>
        <v>0</v>
      </c>
      <c r="AJ219" s="104">
        <f t="shared" ref="AJ219" si="2409">SUM(AJ220:AJ222)</f>
        <v>0</v>
      </c>
      <c r="AK219" s="104">
        <f t="shared" ref="AK219" si="2410">SUM(AK220:AK222)</f>
        <v>0</v>
      </c>
      <c r="AL219" s="117">
        <f t="shared" ref="AL219" si="2411">SUM(AL220:AL222)</f>
        <v>0</v>
      </c>
      <c r="AM219" s="117">
        <f t="shared" ref="AM219" si="2412">SUM(AM220:AM222)</f>
        <v>0</v>
      </c>
      <c r="AN219" s="117">
        <f t="shared" ref="AN219" si="2413">SUM(AN220:AN222)</f>
        <v>0</v>
      </c>
      <c r="AO219" s="104">
        <f t="shared" ref="AO219" si="2414">SUM(AO220:AO222)</f>
        <v>0</v>
      </c>
      <c r="AP219" s="104">
        <f t="shared" ref="AP219" si="2415">SUM(AP220:AP222)</f>
        <v>0</v>
      </c>
      <c r="AQ219" s="104">
        <f t="shared" ref="AQ219" si="2416">SUM(AQ220:AQ222)</f>
        <v>0</v>
      </c>
      <c r="AR219" s="104">
        <f t="shared" ref="AR219" si="2417">SUM(AR220:AR222)</f>
        <v>0</v>
      </c>
      <c r="AS219" s="104">
        <f t="shared" ref="AS219" si="2418">SUM(AS220:AS222)</f>
        <v>0</v>
      </c>
      <c r="AT219" s="104">
        <f t="shared" ref="AT219" si="2419">SUM(AT220:AT222)</f>
        <v>0</v>
      </c>
      <c r="AU219" s="117">
        <f t="shared" ref="AU219" si="2420">SUM(AU220:AU222)</f>
        <v>0</v>
      </c>
      <c r="AV219" s="117">
        <f t="shared" ref="AV219" si="2421">SUM(AV220:AV222)</f>
        <v>0</v>
      </c>
      <c r="AW219" s="117">
        <f t="shared" ref="AW219" si="2422">SUM(AW220:AW222)</f>
        <v>0</v>
      </c>
      <c r="AX219" s="104">
        <f t="shared" ref="AX219" si="2423">SUM(AX220:AX222)</f>
        <v>0</v>
      </c>
      <c r="AY219" s="104">
        <f t="shared" ref="AY219" si="2424">SUM(AY220:AY222)</f>
        <v>0</v>
      </c>
      <c r="AZ219" s="104">
        <f t="shared" ref="AZ219" si="2425">SUM(AZ220:AZ222)</f>
        <v>0</v>
      </c>
      <c r="BA219" s="104">
        <f t="shared" ref="BA219" si="2426">SUM(BA220:BA222)</f>
        <v>0</v>
      </c>
      <c r="BB219" s="104">
        <f t="shared" ref="BB219" si="2427">SUM(BB220:BB222)</f>
        <v>0</v>
      </c>
      <c r="BC219" s="104">
        <f t="shared" ref="BC219" si="2428">SUM(BC220:BC222)</f>
        <v>0</v>
      </c>
      <c r="BD219" s="117">
        <f t="shared" ref="BD219" si="2429">SUM(BD220:BD222)</f>
        <v>0</v>
      </c>
      <c r="BE219" s="117">
        <f t="shared" ref="BE219" si="2430">SUM(BE220:BE222)</f>
        <v>0</v>
      </c>
      <c r="BF219" s="117">
        <f t="shared" ref="BF219" si="2431">SUM(BF220:BF222)</f>
        <v>0</v>
      </c>
      <c r="BG219" s="104">
        <f t="shared" ref="BG219" si="2432">SUM(BG220:BG222)</f>
        <v>0</v>
      </c>
      <c r="BH219" s="104">
        <f t="shared" ref="BH219" si="2433">SUM(BH220:BH222)</f>
        <v>0</v>
      </c>
      <c r="BI219" s="104">
        <f t="shared" ref="BI219" si="2434">SUM(BI220:BI222)</f>
        <v>0</v>
      </c>
      <c r="BJ219" s="104">
        <f t="shared" ref="BJ219" si="2435">SUM(BJ220:BJ222)</f>
        <v>0</v>
      </c>
      <c r="BK219" s="104">
        <f t="shared" ref="BK219" si="2436">SUM(BK220:BK222)</f>
        <v>0</v>
      </c>
      <c r="BL219" s="104">
        <f t="shared" ref="BL219" si="2437">SUM(BL220:BL222)</f>
        <v>0</v>
      </c>
      <c r="BM219" s="117">
        <f t="shared" ref="BM219" si="2438">SUM(BM220:BM222)</f>
        <v>0</v>
      </c>
    </row>
    <row r="220" spans="1:65" hidden="1" outlineLevel="1" x14ac:dyDescent="0.25">
      <c r="A220" s="95" t="s">
        <v>175</v>
      </c>
      <c r="B220" s="106">
        <f>'1'!B218</f>
        <v>0</v>
      </c>
      <c r="C220" s="103">
        <f>'1'!C218</f>
        <v>0</v>
      </c>
      <c r="D220" s="105">
        <v>0</v>
      </c>
      <c r="E220" s="105">
        <v>0</v>
      </c>
      <c r="F220" s="105">
        <v>0</v>
      </c>
      <c r="G220" s="105">
        <v>0</v>
      </c>
      <c r="H220" s="105">
        <v>0</v>
      </c>
      <c r="I220" s="105">
        <v>0</v>
      </c>
      <c r="J220" s="105">
        <v>0</v>
      </c>
      <c r="K220" s="118">
        <v>0</v>
      </c>
      <c r="L220" s="118">
        <v>0</v>
      </c>
      <c r="M220" s="118">
        <v>0</v>
      </c>
      <c r="N220" s="105">
        <v>0</v>
      </c>
      <c r="O220" s="105">
        <v>0</v>
      </c>
      <c r="P220" s="105">
        <v>0</v>
      </c>
      <c r="Q220" s="105">
        <v>0</v>
      </c>
      <c r="R220" s="105">
        <v>0</v>
      </c>
      <c r="S220" s="105">
        <v>0</v>
      </c>
      <c r="T220" s="118">
        <v>0</v>
      </c>
      <c r="U220" s="118">
        <v>0</v>
      </c>
      <c r="V220" s="118">
        <v>0</v>
      </c>
      <c r="W220" s="105">
        <v>0</v>
      </c>
      <c r="X220" s="105">
        <v>0</v>
      </c>
      <c r="Y220" s="105">
        <v>0</v>
      </c>
      <c r="Z220" s="105">
        <v>0</v>
      </c>
      <c r="AA220" s="105">
        <v>0</v>
      </c>
      <c r="AB220" s="105">
        <v>0</v>
      </c>
      <c r="AC220" s="118">
        <v>0</v>
      </c>
      <c r="AD220" s="118">
        <v>0</v>
      </c>
      <c r="AE220" s="118">
        <v>0</v>
      </c>
      <c r="AF220" s="105">
        <v>0</v>
      </c>
      <c r="AG220" s="105">
        <v>0</v>
      </c>
      <c r="AH220" s="105">
        <v>0</v>
      </c>
      <c r="AI220" s="105">
        <v>0</v>
      </c>
      <c r="AJ220" s="105">
        <v>0</v>
      </c>
      <c r="AK220" s="105">
        <v>0</v>
      </c>
      <c r="AL220" s="118">
        <v>0</v>
      </c>
      <c r="AM220" s="118">
        <v>0</v>
      </c>
      <c r="AN220" s="118">
        <v>0</v>
      </c>
      <c r="AO220" s="105">
        <v>0</v>
      </c>
      <c r="AP220" s="105">
        <v>0</v>
      </c>
      <c r="AQ220" s="105">
        <v>0</v>
      </c>
      <c r="AR220" s="105">
        <v>0</v>
      </c>
      <c r="AS220" s="105">
        <v>0</v>
      </c>
      <c r="AT220" s="105">
        <v>0</v>
      </c>
      <c r="AU220" s="118">
        <v>0</v>
      </c>
      <c r="AV220" s="118">
        <v>0</v>
      </c>
      <c r="AW220" s="118">
        <v>0</v>
      </c>
      <c r="AX220" s="105">
        <v>0</v>
      </c>
      <c r="AY220" s="105">
        <v>0</v>
      </c>
      <c r="AZ220" s="105">
        <v>0</v>
      </c>
      <c r="BA220" s="105">
        <v>0</v>
      </c>
      <c r="BB220" s="105">
        <v>0</v>
      </c>
      <c r="BC220" s="105">
        <v>0</v>
      </c>
      <c r="BD220" s="118">
        <v>0</v>
      </c>
      <c r="BE220" s="118">
        <v>0</v>
      </c>
      <c r="BF220" s="118">
        <v>0</v>
      </c>
      <c r="BG220" s="55">
        <f>E220+N220+W220+AF220+AO220+AX220</f>
        <v>0</v>
      </c>
      <c r="BH220" s="55">
        <f t="shared" ref="BH220:BH222" si="2439">F220+O220+X220+AG220+AP220+AY220</f>
        <v>0</v>
      </c>
      <c r="BI220" s="55">
        <f t="shared" ref="BI220:BI222" si="2440">G220+P220+Y220+AH220+AQ220+AZ220</f>
        <v>0</v>
      </c>
      <c r="BJ220" s="55">
        <f t="shared" ref="BJ220:BJ222" si="2441">H220+Q220+Z220+AI220+AR220+BA220</f>
        <v>0</v>
      </c>
      <c r="BK220" s="55">
        <f t="shared" ref="BK220:BK222" si="2442">I220+R220+AA220+AJ220+AS220+BB220</f>
        <v>0</v>
      </c>
      <c r="BL220" s="55">
        <f t="shared" ref="BL220:BL222" si="2443">J220+S220+AB220+AK220+AT220+BC220</f>
        <v>0</v>
      </c>
      <c r="BM220" s="116">
        <f t="shared" ref="BM220:BM222" si="2444">K220+T220+AC220+AL220+AU220+BD220</f>
        <v>0</v>
      </c>
    </row>
    <row r="221" spans="1:65" hidden="1" outlineLevel="1" x14ac:dyDescent="0.25">
      <c r="A221" s="95" t="s">
        <v>175</v>
      </c>
      <c r="B221" s="106">
        <f>'1'!B219</f>
        <v>0</v>
      </c>
      <c r="C221" s="103">
        <f>'1'!C219</f>
        <v>0</v>
      </c>
      <c r="D221" s="105">
        <v>0</v>
      </c>
      <c r="E221" s="105">
        <v>0</v>
      </c>
      <c r="F221" s="105">
        <v>0</v>
      </c>
      <c r="G221" s="105">
        <v>0</v>
      </c>
      <c r="H221" s="105">
        <v>0</v>
      </c>
      <c r="I221" s="105">
        <v>0</v>
      </c>
      <c r="J221" s="105">
        <v>0</v>
      </c>
      <c r="K221" s="118">
        <v>0</v>
      </c>
      <c r="L221" s="118">
        <v>0</v>
      </c>
      <c r="M221" s="118">
        <v>0</v>
      </c>
      <c r="N221" s="105">
        <v>0</v>
      </c>
      <c r="O221" s="105">
        <v>0</v>
      </c>
      <c r="P221" s="105">
        <v>0</v>
      </c>
      <c r="Q221" s="105">
        <v>0</v>
      </c>
      <c r="R221" s="105">
        <v>0</v>
      </c>
      <c r="S221" s="105">
        <v>0</v>
      </c>
      <c r="T221" s="118">
        <v>0</v>
      </c>
      <c r="U221" s="118">
        <v>0</v>
      </c>
      <c r="V221" s="118">
        <v>0</v>
      </c>
      <c r="W221" s="105">
        <v>0</v>
      </c>
      <c r="X221" s="105">
        <v>0</v>
      </c>
      <c r="Y221" s="105">
        <v>0</v>
      </c>
      <c r="Z221" s="105">
        <v>0</v>
      </c>
      <c r="AA221" s="105">
        <v>0</v>
      </c>
      <c r="AB221" s="105">
        <v>0</v>
      </c>
      <c r="AC221" s="118">
        <v>0</v>
      </c>
      <c r="AD221" s="118">
        <v>0</v>
      </c>
      <c r="AE221" s="118">
        <v>0</v>
      </c>
      <c r="AF221" s="105">
        <v>0</v>
      </c>
      <c r="AG221" s="105">
        <v>0</v>
      </c>
      <c r="AH221" s="105">
        <v>0</v>
      </c>
      <c r="AI221" s="105">
        <v>0</v>
      </c>
      <c r="AJ221" s="105">
        <v>0</v>
      </c>
      <c r="AK221" s="105">
        <v>0</v>
      </c>
      <c r="AL221" s="118">
        <v>0</v>
      </c>
      <c r="AM221" s="118">
        <v>0</v>
      </c>
      <c r="AN221" s="118">
        <v>0</v>
      </c>
      <c r="AO221" s="105">
        <v>0</v>
      </c>
      <c r="AP221" s="105">
        <v>0</v>
      </c>
      <c r="AQ221" s="105">
        <v>0</v>
      </c>
      <c r="AR221" s="105">
        <v>0</v>
      </c>
      <c r="AS221" s="105">
        <v>0</v>
      </c>
      <c r="AT221" s="105">
        <v>0</v>
      </c>
      <c r="AU221" s="118">
        <v>0</v>
      </c>
      <c r="AV221" s="118">
        <v>0</v>
      </c>
      <c r="AW221" s="118">
        <v>0</v>
      </c>
      <c r="AX221" s="105">
        <v>0</v>
      </c>
      <c r="AY221" s="105">
        <v>0</v>
      </c>
      <c r="AZ221" s="105">
        <v>0</v>
      </c>
      <c r="BA221" s="105">
        <v>0</v>
      </c>
      <c r="BB221" s="105">
        <v>0</v>
      </c>
      <c r="BC221" s="105">
        <v>0</v>
      </c>
      <c r="BD221" s="118">
        <v>0</v>
      </c>
      <c r="BE221" s="118">
        <v>0</v>
      </c>
      <c r="BF221" s="118">
        <v>0</v>
      </c>
      <c r="BG221" s="55">
        <f t="shared" ref="BG221:BG222" si="2445">E221+N221+W221+AF221+AO221+AX221</f>
        <v>0</v>
      </c>
      <c r="BH221" s="55">
        <f t="shared" si="2439"/>
        <v>0</v>
      </c>
      <c r="BI221" s="55">
        <f t="shared" si="2440"/>
        <v>0</v>
      </c>
      <c r="BJ221" s="55">
        <f t="shared" si="2441"/>
        <v>0</v>
      </c>
      <c r="BK221" s="55">
        <f t="shared" si="2442"/>
        <v>0</v>
      </c>
      <c r="BL221" s="55">
        <f t="shared" si="2443"/>
        <v>0</v>
      </c>
      <c r="BM221" s="116">
        <f t="shared" si="2444"/>
        <v>0</v>
      </c>
    </row>
    <row r="222" spans="1:65" hidden="1" outlineLevel="1" x14ac:dyDescent="0.25">
      <c r="A222" s="95" t="s">
        <v>175</v>
      </c>
      <c r="B222" s="106">
        <f>'1'!B220</f>
        <v>0</v>
      </c>
      <c r="C222" s="103">
        <f>'1'!C220</f>
        <v>0</v>
      </c>
      <c r="D222" s="105">
        <v>0</v>
      </c>
      <c r="E222" s="105">
        <v>0</v>
      </c>
      <c r="F222" s="105">
        <v>0</v>
      </c>
      <c r="G222" s="105">
        <v>0</v>
      </c>
      <c r="H222" s="105">
        <v>0</v>
      </c>
      <c r="I222" s="105">
        <v>0</v>
      </c>
      <c r="J222" s="105">
        <v>0</v>
      </c>
      <c r="K222" s="118">
        <v>0</v>
      </c>
      <c r="L222" s="118">
        <v>0</v>
      </c>
      <c r="M222" s="118">
        <v>0</v>
      </c>
      <c r="N222" s="105">
        <v>0</v>
      </c>
      <c r="O222" s="105">
        <v>0</v>
      </c>
      <c r="P222" s="105">
        <v>0</v>
      </c>
      <c r="Q222" s="105">
        <v>0</v>
      </c>
      <c r="R222" s="105">
        <v>0</v>
      </c>
      <c r="S222" s="105">
        <v>0</v>
      </c>
      <c r="T222" s="118">
        <v>0</v>
      </c>
      <c r="U222" s="118">
        <v>0</v>
      </c>
      <c r="V222" s="118">
        <v>0</v>
      </c>
      <c r="W222" s="105">
        <v>0</v>
      </c>
      <c r="X222" s="105">
        <v>0</v>
      </c>
      <c r="Y222" s="105">
        <v>0</v>
      </c>
      <c r="Z222" s="105">
        <v>0</v>
      </c>
      <c r="AA222" s="105">
        <v>0</v>
      </c>
      <c r="AB222" s="105">
        <v>0</v>
      </c>
      <c r="AC222" s="118">
        <v>0</v>
      </c>
      <c r="AD222" s="118">
        <v>0</v>
      </c>
      <c r="AE222" s="118">
        <v>0</v>
      </c>
      <c r="AF222" s="105">
        <v>0</v>
      </c>
      <c r="AG222" s="105">
        <v>0</v>
      </c>
      <c r="AH222" s="105">
        <v>0</v>
      </c>
      <c r="AI222" s="105">
        <v>0</v>
      </c>
      <c r="AJ222" s="105">
        <v>0</v>
      </c>
      <c r="AK222" s="105">
        <v>0</v>
      </c>
      <c r="AL222" s="118">
        <v>0</v>
      </c>
      <c r="AM222" s="118">
        <v>0</v>
      </c>
      <c r="AN222" s="118">
        <v>0</v>
      </c>
      <c r="AO222" s="105">
        <v>0</v>
      </c>
      <c r="AP222" s="105">
        <v>0</v>
      </c>
      <c r="AQ222" s="105">
        <v>0</v>
      </c>
      <c r="AR222" s="105">
        <v>0</v>
      </c>
      <c r="AS222" s="105">
        <v>0</v>
      </c>
      <c r="AT222" s="105">
        <v>0</v>
      </c>
      <c r="AU222" s="118">
        <v>0</v>
      </c>
      <c r="AV222" s="118">
        <v>0</v>
      </c>
      <c r="AW222" s="118">
        <v>0</v>
      </c>
      <c r="AX222" s="105">
        <v>0</v>
      </c>
      <c r="AY222" s="105">
        <v>0</v>
      </c>
      <c r="AZ222" s="105">
        <v>0</v>
      </c>
      <c r="BA222" s="105">
        <v>0</v>
      </c>
      <c r="BB222" s="105">
        <v>0</v>
      </c>
      <c r="BC222" s="105">
        <v>0</v>
      </c>
      <c r="BD222" s="118">
        <v>0</v>
      </c>
      <c r="BE222" s="118">
        <v>0</v>
      </c>
      <c r="BF222" s="118">
        <v>0</v>
      </c>
      <c r="BG222" s="55">
        <f t="shared" si="2445"/>
        <v>0</v>
      </c>
      <c r="BH222" s="55">
        <f t="shared" si="2439"/>
        <v>0</v>
      </c>
      <c r="BI222" s="55">
        <f t="shared" si="2440"/>
        <v>0</v>
      </c>
      <c r="BJ222" s="55">
        <f t="shared" si="2441"/>
        <v>0</v>
      </c>
      <c r="BK222" s="55">
        <f t="shared" si="2442"/>
        <v>0</v>
      </c>
      <c r="BL222" s="55">
        <f t="shared" si="2443"/>
        <v>0</v>
      </c>
      <c r="BM222" s="116">
        <f t="shared" si="2444"/>
        <v>0</v>
      </c>
    </row>
    <row r="223" spans="1:65" ht="47.25" collapsed="1" x14ac:dyDescent="0.25">
      <c r="A223" s="48" t="s">
        <v>403</v>
      </c>
      <c r="B223" s="33" t="s">
        <v>404</v>
      </c>
      <c r="C223" s="49" t="s">
        <v>330</v>
      </c>
      <c r="D223" s="104">
        <f>SUM(D224:D226)</f>
        <v>0</v>
      </c>
      <c r="E223" s="104">
        <f t="shared" ref="E223" si="2446">SUM(E224:E226)</f>
        <v>0</v>
      </c>
      <c r="F223" s="104">
        <f t="shared" ref="F223" si="2447">SUM(F224:F226)</f>
        <v>0</v>
      </c>
      <c r="G223" s="104">
        <f t="shared" ref="G223" si="2448">SUM(G224:G226)</f>
        <v>0</v>
      </c>
      <c r="H223" s="104">
        <f t="shared" ref="H223" si="2449">SUM(H224:H226)</f>
        <v>0</v>
      </c>
      <c r="I223" s="104">
        <f t="shared" ref="I223" si="2450">SUM(I224:I226)</f>
        <v>0</v>
      </c>
      <c r="J223" s="104">
        <f t="shared" ref="J223" si="2451">SUM(J224:J226)</f>
        <v>0</v>
      </c>
      <c r="K223" s="117">
        <f t="shared" ref="K223" si="2452">SUM(K224:K226)</f>
        <v>0</v>
      </c>
      <c r="L223" s="117">
        <f t="shared" ref="L223" si="2453">SUM(L224:L226)</f>
        <v>0</v>
      </c>
      <c r="M223" s="117">
        <f t="shared" ref="M223" si="2454">SUM(M224:M226)</f>
        <v>0</v>
      </c>
      <c r="N223" s="104">
        <f t="shared" ref="N223" si="2455">SUM(N224:N226)</f>
        <v>0</v>
      </c>
      <c r="O223" s="104">
        <f t="shared" ref="O223" si="2456">SUM(O224:O226)</f>
        <v>0</v>
      </c>
      <c r="P223" s="104">
        <f t="shared" ref="P223" si="2457">SUM(P224:P226)</f>
        <v>0</v>
      </c>
      <c r="Q223" s="104">
        <f t="shared" ref="Q223" si="2458">SUM(Q224:Q226)</f>
        <v>0</v>
      </c>
      <c r="R223" s="104">
        <f t="shared" ref="R223" si="2459">SUM(R224:R226)</f>
        <v>0</v>
      </c>
      <c r="S223" s="104">
        <f t="shared" ref="S223" si="2460">SUM(S224:S226)</f>
        <v>0</v>
      </c>
      <c r="T223" s="117">
        <f t="shared" ref="T223" si="2461">SUM(T224:T226)</f>
        <v>0</v>
      </c>
      <c r="U223" s="117">
        <f t="shared" ref="U223" si="2462">SUM(U224:U226)</f>
        <v>0</v>
      </c>
      <c r="V223" s="117">
        <f t="shared" ref="V223" si="2463">SUM(V224:V226)</f>
        <v>0</v>
      </c>
      <c r="W223" s="104">
        <f t="shared" ref="W223" si="2464">SUM(W224:W226)</f>
        <v>0</v>
      </c>
      <c r="X223" s="104">
        <f t="shared" ref="X223" si="2465">SUM(X224:X226)</f>
        <v>0</v>
      </c>
      <c r="Y223" s="104">
        <f t="shared" ref="Y223" si="2466">SUM(Y224:Y226)</f>
        <v>0</v>
      </c>
      <c r="Z223" s="104">
        <f t="shared" ref="Z223" si="2467">SUM(Z224:Z226)</f>
        <v>0</v>
      </c>
      <c r="AA223" s="104">
        <f t="shared" ref="AA223" si="2468">SUM(AA224:AA226)</f>
        <v>0</v>
      </c>
      <c r="AB223" s="104">
        <f t="shared" ref="AB223" si="2469">SUM(AB224:AB226)</f>
        <v>0</v>
      </c>
      <c r="AC223" s="117">
        <f t="shared" ref="AC223" si="2470">SUM(AC224:AC226)</f>
        <v>0</v>
      </c>
      <c r="AD223" s="117">
        <f t="shared" ref="AD223" si="2471">SUM(AD224:AD226)</f>
        <v>0</v>
      </c>
      <c r="AE223" s="117">
        <f t="shared" ref="AE223" si="2472">SUM(AE224:AE226)</f>
        <v>0</v>
      </c>
      <c r="AF223" s="104">
        <f t="shared" ref="AF223" si="2473">SUM(AF224:AF226)</f>
        <v>0</v>
      </c>
      <c r="AG223" s="104">
        <f t="shared" ref="AG223" si="2474">SUM(AG224:AG226)</f>
        <v>0</v>
      </c>
      <c r="AH223" s="104">
        <f t="shared" ref="AH223" si="2475">SUM(AH224:AH226)</f>
        <v>0</v>
      </c>
      <c r="AI223" s="104">
        <f t="shared" ref="AI223" si="2476">SUM(AI224:AI226)</f>
        <v>0</v>
      </c>
      <c r="AJ223" s="104">
        <f t="shared" ref="AJ223" si="2477">SUM(AJ224:AJ226)</f>
        <v>0</v>
      </c>
      <c r="AK223" s="104">
        <f t="shared" ref="AK223" si="2478">SUM(AK224:AK226)</f>
        <v>0</v>
      </c>
      <c r="AL223" s="117">
        <f t="shared" ref="AL223" si="2479">SUM(AL224:AL226)</f>
        <v>0</v>
      </c>
      <c r="AM223" s="117">
        <f t="shared" ref="AM223" si="2480">SUM(AM224:AM226)</f>
        <v>0</v>
      </c>
      <c r="AN223" s="117">
        <f t="shared" ref="AN223" si="2481">SUM(AN224:AN226)</f>
        <v>0</v>
      </c>
      <c r="AO223" s="104">
        <f t="shared" ref="AO223" si="2482">SUM(AO224:AO226)</f>
        <v>0</v>
      </c>
      <c r="AP223" s="104">
        <f t="shared" ref="AP223" si="2483">SUM(AP224:AP226)</f>
        <v>0</v>
      </c>
      <c r="AQ223" s="104">
        <f t="shared" ref="AQ223" si="2484">SUM(AQ224:AQ226)</f>
        <v>0</v>
      </c>
      <c r="AR223" s="104">
        <f t="shared" ref="AR223" si="2485">SUM(AR224:AR226)</f>
        <v>0</v>
      </c>
      <c r="AS223" s="104">
        <f t="shared" ref="AS223" si="2486">SUM(AS224:AS226)</f>
        <v>0</v>
      </c>
      <c r="AT223" s="104">
        <f t="shared" ref="AT223" si="2487">SUM(AT224:AT226)</f>
        <v>0</v>
      </c>
      <c r="AU223" s="117">
        <f t="shared" ref="AU223" si="2488">SUM(AU224:AU226)</f>
        <v>0</v>
      </c>
      <c r="AV223" s="117">
        <f t="shared" ref="AV223" si="2489">SUM(AV224:AV226)</f>
        <v>0</v>
      </c>
      <c r="AW223" s="117">
        <f t="shared" ref="AW223" si="2490">SUM(AW224:AW226)</f>
        <v>0</v>
      </c>
      <c r="AX223" s="104">
        <f t="shared" ref="AX223" si="2491">SUM(AX224:AX226)</f>
        <v>0</v>
      </c>
      <c r="AY223" s="104">
        <f t="shared" ref="AY223" si="2492">SUM(AY224:AY226)</f>
        <v>0</v>
      </c>
      <c r="AZ223" s="104">
        <f t="shared" ref="AZ223" si="2493">SUM(AZ224:AZ226)</f>
        <v>0</v>
      </c>
      <c r="BA223" s="104">
        <f t="shared" ref="BA223" si="2494">SUM(BA224:BA226)</f>
        <v>0</v>
      </c>
      <c r="BB223" s="104">
        <f t="shared" ref="BB223" si="2495">SUM(BB224:BB226)</f>
        <v>0</v>
      </c>
      <c r="BC223" s="104">
        <f t="shared" ref="BC223" si="2496">SUM(BC224:BC226)</f>
        <v>0</v>
      </c>
      <c r="BD223" s="117">
        <f t="shared" ref="BD223" si="2497">SUM(BD224:BD226)</f>
        <v>0</v>
      </c>
      <c r="BE223" s="117">
        <f t="shared" ref="BE223" si="2498">SUM(BE224:BE226)</f>
        <v>0</v>
      </c>
      <c r="BF223" s="117">
        <f t="shared" ref="BF223" si="2499">SUM(BF224:BF226)</f>
        <v>0</v>
      </c>
      <c r="BG223" s="104">
        <f t="shared" ref="BG223" si="2500">SUM(BG224:BG226)</f>
        <v>0</v>
      </c>
      <c r="BH223" s="104">
        <f t="shared" ref="BH223" si="2501">SUM(BH224:BH226)</f>
        <v>0</v>
      </c>
      <c r="BI223" s="104">
        <f t="shared" ref="BI223" si="2502">SUM(BI224:BI226)</f>
        <v>0</v>
      </c>
      <c r="BJ223" s="104">
        <f t="shared" ref="BJ223" si="2503">SUM(BJ224:BJ226)</f>
        <v>0</v>
      </c>
      <c r="BK223" s="104">
        <f t="shared" ref="BK223" si="2504">SUM(BK224:BK226)</f>
        <v>0</v>
      </c>
      <c r="BL223" s="104">
        <f t="shared" ref="BL223" si="2505">SUM(BL224:BL226)</f>
        <v>0</v>
      </c>
      <c r="BM223" s="117">
        <f t="shared" ref="BM223" si="2506">SUM(BM224:BM226)</f>
        <v>0</v>
      </c>
    </row>
    <row r="224" spans="1:65" hidden="1" outlineLevel="1" x14ac:dyDescent="0.25">
      <c r="A224" s="101" t="s">
        <v>403</v>
      </c>
      <c r="B224" s="106">
        <f>'1'!B222</f>
        <v>0</v>
      </c>
      <c r="C224" s="103">
        <f>'1'!C222</f>
        <v>0</v>
      </c>
      <c r="D224" s="105">
        <v>0</v>
      </c>
      <c r="E224" s="105">
        <v>0</v>
      </c>
      <c r="F224" s="105">
        <v>0</v>
      </c>
      <c r="G224" s="105">
        <v>0</v>
      </c>
      <c r="H224" s="105">
        <v>0</v>
      </c>
      <c r="I224" s="105">
        <v>0</v>
      </c>
      <c r="J224" s="105">
        <v>0</v>
      </c>
      <c r="K224" s="118">
        <v>0</v>
      </c>
      <c r="L224" s="118">
        <v>0</v>
      </c>
      <c r="M224" s="118">
        <v>0</v>
      </c>
      <c r="N224" s="105">
        <v>0</v>
      </c>
      <c r="O224" s="105">
        <v>0</v>
      </c>
      <c r="P224" s="105">
        <v>0</v>
      </c>
      <c r="Q224" s="105">
        <v>0</v>
      </c>
      <c r="R224" s="105">
        <v>0</v>
      </c>
      <c r="S224" s="105">
        <v>0</v>
      </c>
      <c r="T224" s="118">
        <v>0</v>
      </c>
      <c r="U224" s="118">
        <v>0</v>
      </c>
      <c r="V224" s="118">
        <v>0</v>
      </c>
      <c r="W224" s="105">
        <v>0</v>
      </c>
      <c r="X224" s="105">
        <v>0</v>
      </c>
      <c r="Y224" s="105">
        <v>0</v>
      </c>
      <c r="Z224" s="105">
        <v>0</v>
      </c>
      <c r="AA224" s="105">
        <v>0</v>
      </c>
      <c r="AB224" s="105">
        <v>0</v>
      </c>
      <c r="AC224" s="118">
        <v>0</v>
      </c>
      <c r="AD224" s="118">
        <v>0</v>
      </c>
      <c r="AE224" s="118">
        <v>0</v>
      </c>
      <c r="AF224" s="105">
        <v>0</v>
      </c>
      <c r="AG224" s="105">
        <v>0</v>
      </c>
      <c r="AH224" s="105">
        <v>0</v>
      </c>
      <c r="AI224" s="105">
        <v>0</v>
      </c>
      <c r="AJ224" s="105">
        <v>0</v>
      </c>
      <c r="AK224" s="105">
        <v>0</v>
      </c>
      <c r="AL224" s="118">
        <v>0</v>
      </c>
      <c r="AM224" s="118">
        <v>0</v>
      </c>
      <c r="AN224" s="118">
        <v>0</v>
      </c>
      <c r="AO224" s="105">
        <v>0</v>
      </c>
      <c r="AP224" s="105">
        <v>0</v>
      </c>
      <c r="AQ224" s="105">
        <v>0</v>
      </c>
      <c r="AR224" s="105">
        <v>0</v>
      </c>
      <c r="AS224" s="105">
        <v>0</v>
      </c>
      <c r="AT224" s="105">
        <v>0</v>
      </c>
      <c r="AU224" s="118">
        <v>0</v>
      </c>
      <c r="AV224" s="118">
        <v>0</v>
      </c>
      <c r="AW224" s="118">
        <v>0</v>
      </c>
      <c r="AX224" s="105">
        <v>0</v>
      </c>
      <c r="AY224" s="105">
        <v>0</v>
      </c>
      <c r="AZ224" s="105">
        <v>0</v>
      </c>
      <c r="BA224" s="105">
        <v>0</v>
      </c>
      <c r="BB224" s="105">
        <v>0</v>
      </c>
      <c r="BC224" s="105">
        <v>0</v>
      </c>
      <c r="BD224" s="118">
        <v>0</v>
      </c>
      <c r="BE224" s="118">
        <v>0</v>
      </c>
      <c r="BF224" s="118">
        <v>0</v>
      </c>
      <c r="BG224" s="55">
        <f>E224+N224+W224+AF224+AO224+AX224</f>
        <v>0</v>
      </c>
      <c r="BH224" s="55">
        <f t="shared" ref="BH224:BH226" si="2507">F224+O224+X224+AG224+AP224+AY224</f>
        <v>0</v>
      </c>
      <c r="BI224" s="55">
        <f t="shared" ref="BI224:BI226" si="2508">G224+P224+Y224+AH224+AQ224+AZ224</f>
        <v>0</v>
      </c>
      <c r="BJ224" s="55">
        <f t="shared" ref="BJ224:BJ226" si="2509">H224+Q224+Z224+AI224+AR224+BA224</f>
        <v>0</v>
      </c>
      <c r="BK224" s="55">
        <f t="shared" ref="BK224:BK226" si="2510">I224+R224+AA224+AJ224+AS224+BB224</f>
        <v>0</v>
      </c>
      <c r="BL224" s="55">
        <f t="shared" ref="BL224:BL226" si="2511">J224+S224+AB224+AK224+AT224+BC224</f>
        <v>0</v>
      </c>
      <c r="BM224" s="116">
        <f t="shared" ref="BM224:BM226" si="2512">K224+T224+AC224+AL224+AU224+BD224</f>
        <v>0</v>
      </c>
    </row>
    <row r="225" spans="1:65" hidden="1" outlineLevel="1" x14ac:dyDescent="0.25">
      <c r="A225" s="101" t="s">
        <v>403</v>
      </c>
      <c r="B225" s="106">
        <f>'1'!B223</f>
        <v>0</v>
      </c>
      <c r="C225" s="103">
        <f>'1'!C223</f>
        <v>0</v>
      </c>
      <c r="D225" s="105">
        <v>0</v>
      </c>
      <c r="E225" s="105">
        <v>0</v>
      </c>
      <c r="F225" s="105">
        <v>0</v>
      </c>
      <c r="G225" s="105">
        <v>0</v>
      </c>
      <c r="H225" s="105">
        <v>0</v>
      </c>
      <c r="I225" s="105">
        <v>0</v>
      </c>
      <c r="J225" s="105">
        <v>0</v>
      </c>
      <c r="K225" s="118">
        <v>0</v>
      </c>
      <c r="L225" s="118">
        <v>0</v>
      </c>
      <c r="M225" s="118">
        <v>0</v>
      </c>
      <c r="N225" s="105">
        <v>0</v>
      </c>
      <c r="O225" s="105">
        <v>0</v>
      </c>
      <c r="P225" s="105">
        <v>0</v>
      </c>
      <c r="Q225" s="105">
        <v>0</v>
      </c>
      <c r="R225" s="105">
        <v>0</v>
      </c>
      <c r="S225" s="105">
        <v>0</v>
      </c>
      <c r="T225" s="118">
        <v>0</v>
      </c>
      <c r="U225" s="118">
        <v>0</v>
      </c>
      <c r="V225" s="118">
        <v>0</v>
      </c>
      <c r="W225" s="105">
        <v>0</v>
      </c>
      <c r="X225" s="105">
        <v>0</v>
      </c>
      <c r="Y225" s="105">
        <v>0</v>
      </c>
      <c r="Z225" s="105">
        <v>0</v>
      </c>
      <c r="AA225" s="105">
        <v>0</v>
      </c>
      <c r="AB225" s="105">
        <v>0</v>
      </c>
      <c r="AC225" s="118">
        <v>0</v>
      </c>
      <c r="AD225" s="118">
        <v>0</v>
      </c>
      <c r="AE225" s="118">
        <v>0</v>
      </c>
      <c r="AF225" s="105">
        <v>0</v>
      </c>
      <c r="AG225" s="105">
        <v>0</v>
      </c>
      <c r="AH225" s="105">
        <v>0</v>
      </c>
      <c r="AI225" s="105">
        <v>0</v>
      </c>
      <c r="AJ225" s="105">
        <v>0</v>
      </c>
      <c r="AK225" s="105">
        <v>0</v>
      </c>
      <c r="AL225" s="118">
        <v>0</v>
      </c>
      <c r="AM225" s="118">
        <v>0</v>
      </c>
      <c r="AN225" s="118">
        <v>0</v>
      </c>
      <c r="AO225" s="105">
        <v>0</v>
      </c>
      <c r="AP225" s="105">
        <v>0</v>
      </c>
      <c r="AQ225" s="105">
        <v>0</v>
      </c>
      <c r="AR225" s="105">
        <v>0</v>
      </c>
      <c r="AS225" s="105">
        <v>0</v>
      </c>
      <c r="AT225" s="105">
        <v>0</v>
      </c>
      <c r="AU225" s="118">
        <v>0</v>
      </c>
      <c r="AV225" s="118">
        <v>0</v>
      </c>
      <c r="AW225" s="118">
        <v>0</v>
      </c>
      <c r="AX225" s="105">
        <v>0</v>
      </c>
      <c r="AY225" s="105">
        <v>0</v>
      </c>
      <c r="AZ225" s="105">
        <v>0</v>
      </c>
      <c r="BA225" s="105">
        <v>0</v>
      </c>
      <c r="BB225" s="105">
        <v>0</v>
      </c>
      <c r="BC225" s="105">
        <v>0</v>
      </c>
      <c r="BD225" s="118">
        <v>0</v>
      </c>
      <c r="BE225" s="118">
        <v>0</v>
      </c>
      <c r="BF225" s="118">
        <v>0</v>
      </c>
      <c r="BG225" s="55">
        <f t="shared" ref="BG225:BG226" si="2513">E225+N225+W225+AF225+AO225+AX225</f>
        <v>0</v>
      </c>
      <c r="BH225" s="55">
        <f t="shared" si="2507"/>
        <v>0</v>
      </c>
      <c r="BI225" s="55">
        <f t="shared" si="2508"/>
        <v>0</v>
      </c>
      <c r="BJ225" s="55">
        <f t="shared" si="2509"/>
        <v>0</v>
      </c>
      <c r="BK225" s="55">
        <f t="shared" si="2510"/>
        <v>0</v>
      </c>
      <c r="BL225" s="55">
        <f t="shared" si="2511"/>
        <v>0</v>
      </c>
      <c r="BM225" s="116">
        <f t="shared" si="2512"/>
        <v>0</v>
      </c>
    </row>
    <row r="226" spans="1:65" hidden="1" outlineLevel="1" x14ac:dyDescent="0.25">
      <c r="A226" s="101" t="s">
        <v>403</v>
      </c>
      <c r="B226" s="106">
        <f>'1'!B224</f>
        <v>0</v>
      </c>
      <c r="C226" s="103">
        <f>'1'!C224</f>
        <v>0</v>
      </c>
      <c r="D226" s="105">
        <v>0</v>
      </c>
      <c r="E226" s="105">
        <v>0</v>
      </c>
      <c r="F226" s="105">
        <v>0</v>
      </c>
      <c r="G226" s="105">
        <v>0</v>
      </c>
      <c r="H226" s="105">
        <v>0</v>
      </c>
      <c r="I226" s="105">
        <v>0</v>
      </c>
      <c r="J226" s="105">
        <v>0</v>
      </c>
      <c r="K226" s="118">
        <v>0</v>
      </c>
      <c r="L226" s="118">
        <v>0</v>
      </c>
      <c r="M226" s="118">
        <v>0</v>
      </c>
      <c r="N226" s="105">
        <v>0</v>
      </c>
      <c r="O226" s="105">
        <v>0</v>
      </c>
      <c r="P226" s="105">
        <v>0</v>
      </c>
      <c r="Q226" s="105">
        <v>0</v>
      </c>
      <c r="R226" s="105">
        <v>0</v>
      </c>
      <c r="S226" s="105">
        <v>0</v>
      </c>
      <c r="T226" s="118">
        <v>0</v>
      </c>
      <c r="U226" s="118">
        <v>0</v>
      </c>
      <c r="V226" s="118">
        <v>0</v>
      </c>
      <c r="W226" s="105">
        <v>0</v>
      </c>
      <c r="X226" s="105">
        <v>0</v>
      </c>
      <c r="Y226" s="105">
        <v>0</v>
      </c>
      <c r="Z226" s="105">
        <v>0</v>
      </c>
      <c r="AA226" s="105">
        <v>0</v>
      </c>
      <c r="AB226" s="105">
        <v>0</v>
      </c>
      <c r="AC226" s="118">
        <v>0</v>
      </c>
      <c r="AD226" s="118">
        <v>0</v>
      </c>
      <c r="AE226" s="118">
        <v>0</v>
      </c>
      <c r="AF226" s="105">
        <v>0</v>
      </c>
      <c r="AG226" s="105">
        <v>0</v>
      </c>
      <c r="AH226" s="105">
        <v>0</v>
      </c>
      <c r="AI226" s="105">
        <v>0</v>
      </c>
      <c r="AJ226" s="105">
        <v>0</v>
      </c>
      <c r="AK226" s="105">
        <v>0</v>
      </c>
      <c r="AL226" s="118">
        <v>0</v>
      </c>
      <c r="AM226" s="118">
        <v>0</v>
      </c>
      <c r="AN226" s="118">
        <v>0</v>
      </c>
      <c r="AO226" s="105">
        <v>0</v>
      </c>
      <c r="AP226" s="105">
        <v>0</v>
      </c>
      <c r="AQ226" s="105">
        <v>0</v>
      </c>
      <c r="AR226" s="105">
        <v>0</v>
      </c>
      <c r="AS226" s="105">
        <v>0</v>
      </c>
      <c r="AT226" s="105">
        <v>0</v>
      </c>
      <c r="AU226" s="118">
        <v>0</v>
      </c>
      <c r="AV226" s="118">
        <v>0</v>
      </c>
      <c r="AW226" s="118">
        <v>0</v>
      </c>
      <c r="AX226" s="105">
        <v>0</v>
      </c>
      <c r="AY226" s="105">
        <v>0</v>
      </c>
      <c r="AZ226" s="105">
        <v>0</v>
      </c>
      <c r="BA226" s="105">
        <v>0</v>
      </c>
      <c r="BB226" s="105">
        <v>0</v>
      </c>
      <c r="BC226" s="105">
        <v>0</v>
      </c>
      <c r="BD226" s="118">
        <v>0</v>
      </c>
      <c r="BE226" s="118">
        <v>0</v>
      </c>
      <c r="BF226" s="118">
        <v>0</v>
      </c>
      <c r="BG226" s="55">
        <f t="shared" si="2513"/>
        <v>0</v>
      </c>
      <c r="BH226" s="55">
        <f t="shared" si="2507"/>
        <v>0</v>
      </c>
      <c r="BI226" s="55">
        <f t="shared" si="2508"/>
        <v>0</v>
      </c>
      <c r="BJ226" s="55">
        <f t="shared" si="2509"/>
        <v>0</v>
      </c>
      <c r="BK226" s="55">
        <f t="shared" si="2510"/>
        <v>0</v>
      </c>
      <c r="BL226" s="55">
        <f t="shared" si="2511"/>
        <v>0</v>
      </c>
      <c r="BM226" s="116">
        <f t="shared" si="2512"/>
        <v>0</v>
      </c>
    </row>
    <row r="227" spans="1:65" ht="31.5" collapsed="1" x14ac:dyDescent="0.25">
      <c r="A227" s="48" t="s">
        <v>405</v>
      </c>
      <c r="B227" s="33" t="s">
        <v>406</v>
      </c>
      <c r="C227" s="49" t="s">
        <v>330</v>
      </c>
      <c r="D227" s="104">
        <f>SUM(D228:D230)</f>
        <v>0</v>
      </c>
      <c r="E227" s="104">
        <f t="shared" ref="E227" si="2514">SUM(E228:E230)</f>
        <v>0</v>
      </c>
      <c r="F227" s="104">
        <f t="shared" ref="F227" si="2515">SUM(F228:F230)</f>
        <v>0</v>
      </c>
      <c r="G227" s="104">
        <f t="shared" ref="G227" si="2516">SUM(G228:G230)</f>
        <v>0</v>
      </c>
      <c r="H227" s="104">
        <f t="shared" ref="H227" si="2517">SUM(H228:H230)</f>
        <v>0</v>
      </c>
      <c r="I227" s="104">
        <f t="shared" ref="I227" si="2518">SUM(I228:I230)</f>
        <v>0</v>
      </c>
      <c r="J227" s="104">
        <f t="shared" ref="J227" si="2519">SUM(J228:J230)</f>
        <v>0</v>
      </c>
      <c r="K227" s="117">
        <f t="shared" ref="K227" si="2520">SUM(K228:K230)</f>
        <v>0</v>
      </c>
      <c r="L227" s="117">
        <f t="shared" ref="L227" si="2521">SUM(L228:L230)</f>
        <v>0</v>
      </c>
      <c r="M227" s="117">
        <f t="shared" ref="M227" si="2522">SUM(M228:M230)</f>
        <v>0</v>
      </c>
      <c r="N227" s="104">
        <f t="shared" ref="N227" si="2523">SUM(N228:N230)</f>
        <v>0</v>
      </c>
      <c r="O227" s="104">
        <f t="shared" ref="O227" si="2524">SUM(O228:O230)</f>
        <v>0</v>
      </c>
      <c r="P227" s="104">
        <f t="shared" ref="P227" si="2525">SUM(P228:P230)</f>
        <v>0</v>
      </c>
      <c r="Q227" s="104">
        <f t="shared" ref="Q227" si="2526">SUM(Q228:Q230)</f>
        <v>0</v>
      </c>
      <c r="R227" s="104">
        <f t="shared" ref="R227" si="2527">SUM(R228:R230)</f>
        <v>0</v>
      </c>
      <c r="S227" s="104">
        <f t="shared" ref="S227" si="2528">SUM(S228:S230)</f>
        <v>0</v>
      </c>
      <c r="T227" s="117">
        <f t="shared" ref="T227" si="2529">SUM(T228:T230)</f>
        <v>0</v>
      </c>
      <c r="U227" s="117">
        <f t="shared" ref="U227" si="2530">SUM(U228:U230)</f>
        <v>0</v>
      </c>
      <c r="V227" s="117">
        <f t="shared" ref="V227" si="2531">SUM(V228:V230)</f>
        <v>0</v>
      </c>
      <c r="W227" s="104">
        <f t="shared" ref="W227" si="2532">SUM(W228:W230)</f>
        <v>0</v>
      </c>
      <c r="X227" s="104">
        <f t="shared" ref="X227" si="2533">SUM(X228:X230)</f>
        <v>0</v>
      </c>
      <c r="Y227" s="104">
        <f t="shared" ref="Y227" si="2534">SUM(Y228:Y230)</f>
        <v>0</v>
      </c>
      <c r="Z227" s="104">
        <f t="shared" ref="Z227" si="2535">SUM(Z228:Z230)</f>
        <v>0</v>
      </c>
      <c r="AA227" s="104">
        <f t="shared" ref="AA227" si="2536">SUM(AA228:AA230)</f>
        <v>0</v>
      </c>
      <c r="AB227" s="104">
        <f t="shared" ref="AB227" si="2537">SUM(AB228:AB230)</f>
        <v>0</v>
      </c>
      <c r="AC227" s="117">
        <f t="shared" ref="AC227" si="2538">SUM(AC228:AC230)</f>
        <v>0</v>
      </c>
      <c r="AD227" s="117">
        <f t="shared" ref="AD227" si="2539">SUM(AD228:AD230)</f>
        <v>0</v>
      </c>
      <c r="AE227" s="117">
        <f t="shared" ref="AE227" si="2540">SUM(AE228:AE230)</f>
        <v>0</v>
      </c>
      <c r="AF227" s="104">
        <f t="shared" ref="AF227" si="2541">SUM(AF228:AF230)</f>
        <v>0</v>
      </c>
      <c r="AG227" s="104">
        <f t="shared" ref="AG227" si="2542">SUM(AG228:AG230)</f>
        <v>0</v>
      </c>
      <c r="AH227" s="104">
        <f t="shared" ref="AH227" si="2543">SUM(AH228:AH230)</f>
        <v>0</v>
      </c>
      <c r="AI227" s="104">
        <f t="shared" ref="AI227" si="2544">SUM(AI228:AI230)</f>
        <v>0</v>
      </c>
      <c r="AJ227" s="104">
        <f t="shared" ref="AJ227" si="2545">SUM(AJ228:AJ230)</f>
        <v>0</v>
      </c>
      <c r="AK227" s="104">
        <f t="shared" ref="AK227" si="2546">SUM(AK228:AK230)</f>
        <v>0</v>
      </c>
      <c r="AL227" s="117">
        <f t="shared" ref="AL227" si="2547">SUM(AL228:AL230)</f>
        <v>0</v>
      </c>
      <c r="AM227" s="117">
        <f t="shared" ref="AM227" si="2548">SUM(AM228:AM230)</f>
        <v>0</v>
      </c>
      <c r="AN227" s="117">
        <f t="shared" ref="AN227" si="2549">SUM(AN228:AN230)</f>
        <v>0</v>
      </c>
      <c r="AO227" s="104">
        <f t="shared" ref="AO227" si="2550">SUM(AO228:AO230)</f>
        <v>0</v>
      </c>
      <c r="AP227" s="104">
        <f t="shared" ref="AP227" si="2551">SUM(AP228:AP230)</f>
        <v>0</v>
      </c>
      <c r="AQ227" s="104">
        <f t="shared" ref="AQ227" si="2552">SUM(AQ228:AQ230)</f>
        <v>0</v>
      </c>
      <c r="AR227" s="104">
        <f t="shared" ref="AR227" si="2553">SUM(AR228:AR230)</f>
        <v>0</v>
      </c>
      <c r="AS227" s="104">
        <f t="shared" ref="AS227" si="2554">SUM(AS228:AS230)</f>
        <v>0</v>
      </c>
      <c r="AT227" s="104">
        <f t="shared" ref="AT227" si="2555">SUM(AT228:AT230)</f>
        <v>0</v>
      </c>
      <c r="AU227" s="117">
        <f t="shared" ref="AU227" si="2556">SUM(AU228:AU230)</f>
        <v>0</v>
      </c>
      <c r="AV227" s="117">
        <f t="shared" ref="AV227" si="2557">SUM(AV228:AV230)</f>
        <v>0</v>
      </c>
      <c r="AW227" s="117">
        <f t="shared" ref="AW227" si="2558">SUM(AW228:AW230)</f>
        <v>0</v>
      </c>
      <c r="AX227" s="104">
        <f t="shared" ref="AX227" si="2559">SUM(AX228:AX230)</f>
        <v>0</v>
      </c>
      <c r="AY227" s="104">
        <f t="shared" ref="AY227" si="2560">SUM(AY228:AY230)</f>
        <v>0</v>
      </c>
      <c r="AZ227" s="104">
        <f t="shared" ref="AZ227" si="2561">SUM(AZ228:AZ230)</f>
        <v>0</v>
      </c>
      <c r="BA227" s="104">
        <f t="shared" ref="BA227" si="2562">SUM(BA228:BA230)</f>
        <v>0</v>
      </c>
      <c r="BB227" s="104">
        <f t="shared" ref="BB227" si="2563">SUM(BB228:BB230)</f>
        <v>0</v>
      </c>
      <c r="BC227" s="104">
        <f t="shared" ref="BC227" si="2564">SUM(BC228:BC230)</f>
        <v>0</v>
      </c>
      <c r="BD227" s="117">
        <f t="shared" ref="BD227" si="2565">SUM(BD228:BD230)</f>
        <v>0</v>
      </c>
      <c r="BE227" s="117">
        <f t="shared" ref="BE227" si="2566">SUM(BE228:BE230)</f>
        <v>0</v>
      </c>
      <c r="BF227" s="117">
        <f t="shared" ref="BF227" si="2567">SUM(BF228:BF230)</f>
        <v>0</v>
      </c>
      <c r="BG227" s="104">
        <f t="shared" ref="BG227" si="2568">SUM(BG228:BG230)</f>
        <v>0</v>
      </c>
      <c r="BH227" s="104">
        <f t="shared" ref="BH227" si="2569">SUM(BH228:BH230)</f>
        <v>0</v>
      </c>
      <c r="BI227" s="104">
        <f t="shared" ref="BI227" si="2570">SUM(BI228:BI230)</f>
        <v>0</v>
      </c>
      <c r="BJ227" s="104">
        <f t="shared" ref="BJ227" si="2571">SUM(BJ228:BJ230)</f>
        <v>0</v>
      </c>
      <c r="BK227" s="104">
        <f t="shared" ref="BK227" si="2572">SUM(BK228:BK230)</f>
        <v>0</v>
      </c>
      <c r="BL227" s="104">
        <f t="shared" ref="BL227" si="2573">SUM(BL228:BL230)</f>
        <v>0</v>
      </c>
      <c r="BM227" s="117">
        <f t="shared" ref="BM227" si="2574">SUM(BM228:BM230)</f>
        <v>0</v>
      </c>
    </row>
    <row r="228" spans="1:65" hidden="1" outlineLevel="1" x14ac:dyDescent="0.25">
      <c r="A228" s="89" t="s">
        <v>405</v>
      </c>
      <c r="B228" s="106">
        <f>'1'!B226</f>
        <v>0</v>
      </c>
      <c r="C228" s="103">
        <f>'1'!C226</f>
        <v>0</v>
      </c>
      <c r="D228" s="105">
        <v>0</v>
      </c>
      <c r="E228" s="105">
        <v>0</v>
      </c>
      <c r="F228" s="105">
        <v>0</v>
      </c>
      <c r="G228" s="105">
        <v>0</v>
      </c>
      <c r="H228" s="105">
        <v>0</v>
      </c>
      <c r="I228" s="105">
        <v>0</v>
      </c>
      <c r="J228" s="105">
        <v>0</v>
      </c>
      <c r="K228" s="105">
        <v>0</v>
      </c>
      <c r="L228" s="105">
        <v>0</v>
      </c>
      <c r="M228" s="105">
        <v>0</v>
      </c>
      <c r="N228" s="105">
        <v>0</v>
      </c>
      <c r="O228" s="105">
        <v>0</v>
      </c>
      <c r="P228" s="105">
        <v>0</v>
      </c>
      <c r="Q228" s="105">
        <v>0</v>
      </c>
      <c r="R228" s="105">
        <v>0</v>
      </c>
      <c r="S228" s="105">
        <v>0</v>
      </c>
      <c r="T228" s="105">
        <v>0</v>
      </c>
      <c r="U228" s="105">
        <v>0</v>
      </c>
      <c r="V228" s="105">
        <v>0</v>
      </c>
      <c r="W228" s="105">
        <v>0</v>
      </c>
      <c r="X228" s="105">
        <v>0</v>
      </c>
      <c r="Y228" s="105">
        <v>0</v>
      </c>
      <c r="Z228" s="105">
        <v>0</v>
      </c>
      <c r="AA228" s="105">
        <v>0</v>
      </c>
      <c r="AB228" s="105">
        <v>0</v>
      </c>
      <c r="AC228" s="105">
        <v>0</v>
      </c>
      <c r="AD228" s="105">
        <v>0</v>
      </c>
      <c r="AE228" s="105">
        <v>0</v>
      </c>
      <c r="AF228" s="105">
        <v>0</v>
      </c>
      <c r="AG228" s="105">
        <v>0</v>
      </c>
      <c r="AH228" s="105">
        <v>0</v>
      </c>
      <c r="AI228" s="105">
        <v>0</v>
      </c>
      <c r="AJ228" s="105">
        <v>0</v>
      </c>
      <c r="AK228" s="105">
        <v>0</v>
      </c>
      <c r="AL228" s="105">
        <v>0</v>
      </c>
      <c r="AM228" s="105">
        <v>0</v>
      </c>
      <c r="AN228" s="105">
        <v>0</v>
      </c>
      <c r="AO228" s="105">
        <v>0</v>
      </c>
      <c r="AP228" s="105">
        <v>0</v>
      </c>
      <c r="AQ228" s="105">
        <v>0</v>
      </c>
      <c r="AR228" s="105">
        <v>0</v>
      </c>
      <c r="AS228" s="105">
        <v>0</v>
      </c>
      <c r="AT228" s="105">
        <v>0</v>
      </c>
      <c r="AU228" s="105">
        <v>0</v>
      </c>
      <c r="AV228" s="105">
        <v>0</v>
      </c>
      <c r="AW228" s="105">
        <v>0</v>
      </c>
      <c r="AX228" s="105">
        <v>0</v>
      </c>
      <c r="AY228" s="105">
        <v>0</v>
      </c>
      <c r="AZ228" s="105">
        <v>0</v>
      </c>
      <c r="BA228" s="105">
        <v>0</v>
      </c>
      <c r="BB228" s="105">
        <v>0</v>
      </c>
      <c r="BC228" s="105">
        <v>0</v>
      </c>
      <c r="BD228" s="105">
        <v>0</v>
      </c>
      <c r="BE228" s="105">
        <v>0</v>
      </c>
      <c r="BF228" s="105">
        <v>0</v>
      </c>
      <c r="BG228" s="55">
        <f>E228+N228+W228+AF228+AO228+AX228</f>
        <v>0</v>
      </c>
      <c r="BH228" s="55">
        <f t="shared" ref="BH228:BH230" si="2575">F228+O228+X228+AG228+AP228+AY228</f>
        <v>0</v>
      </c>
      <c r="BI228" s="55">
        <f t="shared" ref="BI228:BI230" si="2576">G228+P228+Y228+AH228+AQ228+AZ228</f>
        <v>0</v>
      </c>
      <c r="BJ228" s="55">
        <f t="shared" ref="BJ228:BJ230" si="2577">H228+Q228+Z228+AI228+AR228+BA228</f>
        <v>0</v>
      </c>
      <c r="BK228" s="55">
        <f t="shared" ref="BK228:BK230" si="2578">I228+R228+AA228+AJ228+AS228+BB228</f>
        <v>0</v>
      </c>
      <c r="BL228" s="55">
        <f t="shared" ref="BL228:BL230" si="2579">J228+S228+AB228+AK228+AT228+BC228</f>
        <v>0</v>
      </c>
      <c r="BM228" s="116">
        <f t="shared" ref="BM228:BM230" si="2580">K228+T228+AC228+AL228+AU228+BD228</f>
        <v>0</v>
      </c>
    </row>
    <row r="229" spans="1:65" hidden="1" outlineLevel="1" x14ac:dyDescent="0.25">
      <c r="A229" s="89" t="s">
        <v>405</v>
      </c>
      <c r="B229" s="106">
        <f>'1'!B227</f>
        <v>0</v>
      </c>
      <c r="C229" s="103">
        <f>'1'!C227</f>
        <v>0</v>
      </c>
      <c r="D229" s="105">
        <v>0</v>
      </c>
      <c r="E229" s="105">
        <v>0</v>
      </c>
      <c r="F229" s="105">
        <v>0</v>
      </c>
      <c r="G229" s="105">
        <v>0</v>
      </c>
      <c r="H229" s="105">
        <v>0</v>
      </c>
      <c r="I229" s="105">
        <v>0</v>
      </c>
      <c r="J229" s="105">
        <v>0</v>
      </c>
      <c r="K229" s="105">
        <v>0</v>
      </c>
      <c r="L229" s="105">
        <v>0</v>
      </c>
      <c r="M229" s="105">
        <v>0</v>
      </c>
      <c r="N229" s="105">
        <v>0</v>
      </c>
      <c r="O229" s="105">
        <v>0</v>
      </c>
      <c r="P229" s="105">
        <v>0</v>
      </c>
      <c r="Q229" s="105">
        <v>0</v>
      </c>
      <c r="R229" s="105">
        <v>0</v>
      </c>
      <c r="S229" s="105">
        <v>0</v>
      </c>
      <c r="T229" s="105">
        <v>0</v>
      </c>
      <c r="U229" s="105">
        <v>0</v>
      </c>
      <c r="V229" s="105">
        <v>0</v>
      </c>
      <c r="W229" s="105">
        <v>0</v>
      </c>
      <c r="X229" s="105">
        <v>0</v>
      </c>
      <c r="Y229" s="105">
        <v>0</v>
      </c>
      <c r="Z229" s="105">
        <v>0</v>
      </c>
      <c r="AA229" s="105">
        <v>0</v>
      </c>
      <c r="AB229" s="105">
        <v>0</v>
      </c>
      <c r="AC229" s="105">
        <v>0</v>
      </c>
      <c r="AD229" s="105">
        <v>0</v>
      </c>
      <c r="AE229" s="105">
        <v>0</v>
      </c>
      <c r="AF229" s="105">
        <v>0</v>
      </c>
      <c r="AG229" s="105">
        <v>0</v>
      </c>
      <c r="AH229" s="105">
        <v>0</v>
      </c>
      <c r="AI229" s="105">
        <v>0</v>
      </c>
      <c r="AJ229" s="105">
        <v>0</v>
      </c>
      <c r="AK229" s="105">
        <v>0</v>
      </c>
      <c r="AL229" s="105">
        <v>0</v>
      </c>
      <c r="AM229" s="105">
        <v>0</v>
      </c>
      <c r="AN229" s="105">
        <v>0</v>
      </c>
      <c r="AO229" s="105">
        <v>0</v>
      </c>
      <c r="AP229" s="105">
        <v>0</v>
      </c>
      <c r="AQ229" s="105">
        <v>0</v>
      </c>
      <c r="AR229" s="105">
        <v>0</v>
      </c>
      <c r="AS229" s="105">
        <v>0</v>
      </c>
      <c r="AT229" s="105">
        <v>0</v>
      </c>
      <c r="AU229" s="105">
        <v>0</v>
      </c>
      <c r="AV229" s="105">
        <v>0</v>
      </c>
      <c r="AW229" s="105">
        <v>0</v>
      </c>
      <c r="AX229" s="105">
        <v>0</v>
      </c>
      <c r="AY229" s="105">
        <v>0</v>
      </c>
      <c r="AZ229" s="105">
        <v>0</v>
      </c>
      <c r="BA229" s="105">
        <v>0</v>
      </c>
      <c r="BB229" s="105">
        <v>0</v>
      </c>
      <c r="BC229" s="105">
        <v>0</v>
      </c>
      <c r="BD229" s="105">
        <v>0</v>
      </c>
      <c r="BE229" s="105">
        <v>0</v>
      </c>
      <c r="BF229" s="105">
        <v>0</v>
      </c>
      <c r="BG229" s="55">
        <f t="shared" ref="BG229:BG230" si="2581">E229+N229+W229+AF229+AO229+AX229</f>
        <v>0</v>
      </c>
      <c r="BH229" s="55">
        <f t="shared" si="2575"/>
        <v>0</v>
      </c>
      <c r="BI229" s="55">
        <f t="shared" si="2576"/>
        <v>0</v>
      </c>
      <c r="BJ229" s="55">
        <f t="shared" si="2577"/>
        <v>0</v>
      </c>
      <c r="BK229" s="55">
        <f t="shared" si="2578"/>
        <v>0</v>
      </c>
      <c r="BL229" s="55">
        <f t="shared" si="2579"/>
        <v>0</v>
      </c>
      <c r="BM229" s="116">
        <f t="shared" si="2580"/>
        <v>0</v>
      </c>
    </row>
    <row r="230" spans="1:65" hidden="1" outlineLevel="1" x14ac:dyDescent="0.25">
      <c r="A230" s="89" t="s">
        <v>405</v>
      </c>
      <c r="B230" s="106">
        <f>'1'!B228</f>
        <v>0</v>
      </c>
      <c r="C230" s="103">
        <f>'1'!C228</f>
        <v>0</v>
      </c>
      <c r="D230" s="105">
        <v>0</v>
      </c>
      <c r="E230" s="105">
        <v>0</v>
      </c>
      <c r="F230" s="105">
        <v>0</v>
      </c>
      <c r="G230" s="105">
        <v>0</v>
      </c>
      <c r="H230" s="105">
        <v>0</v>
      </c>
      <c r="I230" s="105">
        <v>0</v>
      </c>
      <c r="J230" s="105">
        <v>0</v>
      </c>
      <c r="K230" s="105">
        <v>0</v>
      </c>
      <c r="L230" s="105">
        <v>0</v>
      </c>
      <c r="M230" s="105">
        <v>0</v>
      </c>
      <c r="N230" s="105">
        <v>0</v>
      </c>
      <c r="O230" s="105">
        <v>0</v>
      </c>
      <c r="P230" s="105">
        <v>0</v>
      </c>
      <c r="Q230" s="105">
        <v>0</v>
      </c>
      <c r="R230" s="105">
        <v>0</v>
      </c>
      <c r="S230" s="105">
        <v>0</v>
      </c>
      <c r="T230" s="105">
        <v>0</v>
      </c>
      <c r="U230" s="105">
        <v>0</v>
      </c>
      <c r="V230" s="105">
        <v>0</v>
      </c>
      <c r="W230" s="105">
        <v>0</v>
      </c>
      <c r="X230" s="105">
        <v>0</v>
      </c>
      <c r="Y230" s="105">
        <v>0</v>
      </c>
      <c r="Z230" s="105">
        <v>0</v>
      </c>
      <c r="AA230" s="105">
        <v>0</v>
      </c>
      <c r="AB230" s="105">
        <v>0</v>
      </c>
      <c r="AC230" s="105">
        <v>0</v>
      </c>
      <c r="AD230" s="105">
        <v>0</v>
      </c>
      <c r="AE230" s="105">
        <v>0</v>
      </c>
      <c r="AF230" s="105">
        <v>0</v>
      </c>
      <c r="AG230" s="105">
        <v>0</v>
      </c>
      <c r="AH230" s="105">
        <v>0</v>
      </c>
      <c r="AI230" s="105">
        <v>0</v>
      </c>
      <c r="AJ230" s="105">
        <v>0</v>
      </c>
      <c r="AK230" s="105">
        <v>0</v>
      </c>
      <c r="AL230" s="105">
        <v>0</v>
      </c>
      <c r="AM230" s="105">
        <v>0</v>
      </c>
      <c r="AN230" s="105">
        <v>0</v>
      </c>
      <c r="AO230" s="105">
        <v>0</v>
      </c>
      <c r="AP230" s="105">
        <v>0</v>
      </c>
      <c r="AQ230" s="105">
        <v>0</v>
      </c>
      <c r="AR230" s="105">
        <v>0</v>
      </c>
      <c r="AS230" s="105">
        <v>0</v>
      </c>
      <c r="AT230" s="105">
        <v>0</v>
      </c>
      <c r="AU230" s="105">
        <v>0</v>
      </c>
      <c r="AV230" s="105">
        <v>0</v>
      </c>
      <c r="AW230" s="105">
        <v>0</v>
      </c>
      <c r="AX230" s="105">
        <v>0</v>
      </c>
      <c r="AY230" s="105">
        <v>0</v>
      </c>
      <c r="AZ230" s="105">
        <v>0</v>
      </c>
      <c r="BA230" s="105">
        <v>0</v>
      </c>
      <c r="BB230" s="105">
        <v>0</v>
      </c>
      <c r="BC230" s="105">
        <v>0</v>
      </c>
      <c r="BD230" s="105">
        <v>0</v>
      </c>
      <c r="BE230" s="105">
        <v>0</v>
      </c>
      <c r="BF230" s="105">
        <v>0</v>
      </c>
      <c r="BG230" s="55">
        <f t="shared" si="2581"/>
        <v>0</v>
      </c>
      <c r="BH230" s="55">
        <f t="shared" si="2575"/>
        <v>0</v>
      </c>
      <c r="BI230" s="55">
        <f t="shared" si="2576"/>
        <v>0</v>
      </c>
      <c r="BJ230" s="55">
        <f t="shared" si="2577"/>
        <v>0</v>
      </c>
      <c r="BK230" s="55">
        <f t="shared" si="2578"/>
        <v>0</v>
      </c>
      <c r="BL230" s="55">
        <f t="shared" si="2579"/>
        <v>0</v>
      </c>
      <c r="BM230" s="116">
        <f t="shared" si="2580"/>
        <v>0</v>
      </c>
    </row>
    <row r="231" spans="1:65" collapsed="1" x14ac:dyDescent="0.25"/>
  </sheetData>
  <autoFilter ref="A16:CH16"/>
  <mergeCells count="32">
    <mergeCell ref="A10:BM10"/>
    <mergeCell ref="A11:A15"/>
    <mergeCell ref="B11:B15"/>
    <mergeCell ref="C11:C15"/>
    <mergeCell ref="BG13:BM13"/>
    <mergeCell ref="BH14:BM14"/>
    <mergeCell ref="X14:AE14"/>
    <mergeCell ref="D14:D15"/>
    <mergeCell ref="BG12:BM12"/>
    <mergeCell ref="N12:V12"/>
    <mergeCell ref="D11:D13"/>
    <mergeCell ref="E13:M13"/>
    <mergeCell ref="E12:M12"/>
    <mergeCell ref="W12:AE12"/>
    <mergeCell ref="W13:AE13"/>
    <mergeCell ref="E11:BM11"/>
    <mergeCell ref="A9:BM9"/>
    <mergeCell ref="A8:BM8"/>
    <mergeCell ref="A6:BM6"/>
    <mergeCell ref="A5:BM5"/>
    <mergeCell ref="AG14:AN14"/>
    <mergeCell ref="AP14:AW14"/>
    <mergeCell ref="AY14:BF14"/>
    <mergeCell ref="F14:M14"/>
    <mergeCell ref="O14:V14"/>
    <mergeCell ref="AF12:AN12"/>
    <mergeCell ref="AO12:AW12"/>
    <mergeCell ref="AX12:BF12"/>
    <mergeCell ref="AF13:AN13"/>
    <mergeCell ref="AO13:AW13"/>
    <mergeCell ref="AX13:BF13"/>
    <mergeCell ref="N13:V13"/>
  </mergeCells>
  <pageMargins left="0.39370078740157483" right="0.19685039370078741" top="0.59055118110236227" bottom="0.39370078740157483" header="0.31496062992125984" footer="0.31496062992125984"/>
  <pageSetup paperSize="9" scale="27" fitToHeight="1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V220"/>
  <sheetViews>
    <sheetView tabSelected="1" view="pageBreakPreview" zoomScale="55" zoomScaleNormal="100" zoomScaleSheetLayoutView="55" workbookViewId="0">
      <pane xSplit="3" ySplit="15" topLeftCell="D16" activePane="bottomRight" state="frozen"/>
      <selection pane="topRight" activeCell="D1" sqref="D1"/>
      <selection pane="bottomLeft" activeCell="A15" sqref="A15"/>
      <selection pane="bottomRight" sqref="A1:XFD1048576"/>
    </sheetView>
  </sheetViews>
  <sheetFormatPr defaultRowHeight="15.75" outlineLevelRow="1" x14ac:dyDescent="0.25"/>
  <cols>
    <col min="1" max="1" width="11.625" style="26" customWidth="1"/>
    <col min="2" max="2" width="45.5" style="61" customWidth="1"/>
    <col min="3" max="3" width="16.5" style="70" customWidth="1"/>
    <col min="4" max="4" width="12" style="26" customWidth="1"/>
    <col min="5" max="10" width="6.875" style="26" customWidth="1"/>
    <col min="11" max="12" width="6.875" style="26" hidden="1" customWidth="1"/>
    <col min="13" max="13" width="12.5" style="26" customWidth="1"/>
    <col min="14" max="19" width="6.75" style="26" customWidth="1"/>
    <col min="20" max="21" width="6.75" style="26" hidden="1" customWidth="1"/>
    <col min="22" max="22" width="11.625" style="26" customWidth="1"/>
    <col min="23" max="23" width="7.375" style="26" customWidth="1"/>
    <col min="24" max="28" width="6.5" style="26" customWidth="1"/>
    <col min="29" max="30" width="6.5" style="26" hidden="1" customWidth="1"/>
    <col min="31" max="31" width="11.75" style="26" customWidth="1"/>
    <col min="32" max="37" width="6.75" style="26" customWidth="1"/>
    <col min="38" max="39" width="6.75" style="26" hidden="1" customWidth="1"/>
    <col min="40" max="40" width="11.375" style="26" customWidth="1"/>
    <col min="41" max="41" width="7.875" style="26" customWidth="1"/>
    <col min="42" max="46" width="6.75" style="26" customWidth="1"/>
    <col min="47" max="47" width="3.5" style="26" customWidth="1"/>
    <col min="48" max="48" width="5.75" style="26" customWidth="1"/>
    <col min="49" max="16384" width="9" style="26"/>
  </cols>
  <sheetData>
    <row r="1" spans="1:48" hidden="1" x14ac:dyDescent="0.25"/>
    <row r="2" spans="1:48" hidden="1" x14ac:dyDescent="0.25"/>
    <row r="3" spans="1:48" hidden="1" x14ac:dyDescent="0.25"/>
    <row r="5" spans="1:48" ht="18.75" x14ac:dyDescent="0.3">
      <c r="A5" s="177" t="s">
        <v>131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</row>
    <row r="6" spans="1:48" ht="18.75" x14ac:dyDescent="0.3">
      <c r="A6" s="176" t="str">
        <f>" Раздел 2. План принятия основных средств и нематериальных активов к бухгалтерскому учету на год 2020 с распределенеием по кварталам"</f>
        <v xml:space="preserve"> Раздел 2. План принятия основных средств и нематериальных активов к бухгалтерскому учету на год 2020 с распределенеием по кварталам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6"/>
      <c r="AP6" s="176"/>
      <c r="AQ6" s="176"/>
      <c r="AR6" s="176"/>
      <c r="AS6" s="176"/>
      <c r="AT6" s="176"/>
    </row>
    <row r="7" spans="1:48" x14ac:dyDescent="0.25">
      <c r="A7" s="98"/>
      <c r="B7" s="66"/>
      <c r="C7" s="71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</row>
    <row r="8" spans="1:48" ht="18.75" x14ac:dyDescent="0.25">
      <c r="A8" s="149" t="str">
        <f>""&amp;Исх.днные!B3&amp;""</f>
        <v>Общество с ограниченной ответственностью "Донэнерготранзит"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5"/>
      <c r="AV8" s="15"/>
    </row>
    <row r="9" spans="1:48" x14ac:dyDescent="0.25">
      <c r="A9" s="150" t="s">
        <v>138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6"/>
      <c r="AV9" s="16"/>
    </row>
    <row r="10" spans="1:48" x14ac:dyDescent="0.25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2"/>
      <c r="AV10" s="2"/>
    </row>
    <row r="11" spans="1:48" ht="19.5" customHeight="1" x14ac:dyDescent="0.25">
      <c r="A11" s="170" t="s">
        <v>63</v>
      </c>
      <c r="B11" s="175" t="s">
        <v>18</v>
      </c>
      <c r="C11" s="175" t="s">
        <v>487</v>
      </c>
      <c r="D11" s="166" t="s">
        <v>129</v>
      </c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7"/>
      <c r="AV11" s="17"/>
    </row>
    <row r="12" spans="1:48" ht="43.5" customHeight="1" x14ac:dyDescent="0.25">
      <c r="A12" s="171"/>
      <c r="B12" s="175"/>
      <c r="C12" s="175"/>
      <c r="D12" s="166" t="s">
        <v>1</v>
      </c>
      <c r="E12" s="166"/>
      <c r="F12" s="166"/>
      <c r="G12" s="166"/>
      <c r="H12" s="166"/>
      <c r="I12" s="166"/>
      <c r="J12" s="166"/>
      <c r="K12" s="166"/>
      <c r="L12" s="166"/>
      <c r="M12" s="166" t="s">
        <v>2</v>
      </c>
      <c r="N12" s="166"/>
      <c r="O12" s="166"/>
      <c r="P12" s="166"/>
      <c r="Q12" s="166"/>
      <c r="R12" s="166"/>
      <c r="S12" s="166"/>
      <c r="T12" s="166"/>
      <c r="U12" s="166"/>
      <c r="V12" s="166" t="s">
        <v>3</v>
      </c>
      <c r="W12" s="166"/>
      <c r="X12" s="166"/>
      <c r="Y12" s="166"/>
      <c r="Z12" s="166"/>
      <c r="AA12" s="166"/>
      <c r="AB12" s="166"/>
      <c r="AC12" s="166"/>
      <c r="AD12" s="166"/>
      <c r="AE12" s="166" t="s">
        <v>4</v>
      </c>
      <c r="AF12" s="166"/>
      <c r="AG12" s="166"/>
      <c r="AH12" s="166"/>
      <c r="AI12" s="166"/>
      <c r="AJ12" s="166"/>
      <c r="AK12" s="166"/>
      <c r="AL12" s="166"/>
      <c r="AM12" s="166"/>
      <c r="AN12" s="174" t="s">
        <v>130</v>
      </c>
      <c r="AO12" s="174"/>
      <c r="AP12" s="174"/>
      <c r="AQ12" s="174"/>
      <c r="AR12" s="174"/>
      <c r="AS12" s="174"/>
      <c r="AT12" s="174"/>
      <c r="AU12" s="17"/>
      <c r="AV12" s="17"/>
    </row>
    <row r="13" spans="1:48" ht="43.5" customHeight="1" x14ac:dyDescent="0.25">
      <c r="A13" s="171"/>
      <c r="B13" s="175"/>
      <c r="C13" s="175"/>
      <c r="D13" s="97" t="s">
        <v>28</v>
      </c>
      <c r="E13" s="166" t="s">
        <v>27</v>
      </c>
      <c r="F13" s="166"/>
      <c r="G13" s="166"/>
      <c r="H13" s="166"/>
      <c r="I13" s="166"/>
      <c r="J13" s="166"/>
      <c r="K13" s="166"/>
      <c r="L13" s="166"/>
      <c r="M13" s="97" t="s">
        <v>28</v>
      </c>
      <c r="N13" s="166" t="s">
        <v>27</v>
      </c>
      <c r="O13" s="166"/>
      <c r="P13" s="166"/>
      <c r="Q13" s="166"/>
      <c r="R13" s="166"/>
      <c r="S13" s="166"/>
      <c r="T13" s="166"/>
      <c r="U13" s="166"/>
      <c r="V13" s="97" t="s">
        <v>28</v>
      </c>
      <c r="W13" s="166" t="s">
        <v>27</v>
      </c>
      <c r="X13" s="166"/>
      <c r="Y13" s="166"/>
      <c r="Z13" s="166"/>
      <c r="AA13" s="166"/>
      <c r="AB13" s="166"/>
      <c r="AC13" s="166"/>
      <c r="AD13" s="166"/>
      <c r="AE13" s="97" t="s">
        <v>28</v>
      </c>
      <c r="AF13" s="166" t="s">
        <v>27</v>
      </c>
      <c r="AG13" s="166"/>
      <c r="AH13" s="166"/>
      <c r="AI13" s="166"/>
      <c r="AJ13" s="166"/>
      <c r="AK13" s="166"/>
      <c r="AL13" s="166"/>
      <c r="AM13" s="166"/>
      <c r="AN13" s="97" t="s">
        <v>28</v>
      </c>
      <c r="AO13" s="166" t="s">
        <v>27</v>
      </c>
      <c r="AP13" s="166"/>
      <c r="AQ13" s="166"/>
      <c r="AR13" s="166"/>
      <c r="AS13" s="166"/>
      <c r="AT13" s="166"/>
    </row>
    <row r="14" spans="1:48" ht="87.75" customHeight="1" x14ac:dyDescent="0.25">
      <c r="A14" s="172"/>
      <c r="B14" s="175"/>
      <c r="C14" s="175"/>
      <c r="D14" s="91" t="s">
        <v>12</v>
      </c>
      <c r="E14" s="91" t="s">
        <v>12</v>
      </c>
      <c r="F14" s="7" t="s">
        <v>408</v>
      </c>
      <c r="G14" s="7" t="s">
        <v>409</v>
      </c>
      <c r="H14" s="7" t="s">
        <v>410</v>
      </c>
      <c r="I14" s="7" t="s">
        <v>411</v>
      </c>
      <c r="J14" s="7" t="str">
        <f>'4'!K15</f>
        <v>Выключателей, шт</v>
      </c>
      <c r="K14" s="7">
        <f>'4'!L15</f>
        <v>0</v>
      </c>
      <c r="L14" s="7">
        <f>'4'!M15</f>
        <v>0</v>
      </c>
      <c r="M14" s="91" t="s">
        <v>12</v>
      </c>
      <c r="N14" s="91" t="s">
        <v>12</v>
      </c>
      <c r="O14" s="7" t="s">
        <v>408</v>
      </c>
      <c r="P14" s="7" t="s">
        <v>409</v>
      </c>
      <c r="Q14" s="7" t="s">
        <v>410</v>
      </c>
      <c r="R14" s="7" t="s">
        <v>411</v>
      </c>
      <c r="S14" s="7" t="str">
        <f>J14</f>
        <v>Выключателей, шт</v>
      </c>
      <c r="T14" s="7">
        <f>K14</f>
        <v>0</v>
      </c>
      <c r="U14" s="7">
        <f>L14</f>
        <v>0</v>
      </c>
      <c r="V14" s="91" t="s">
        <v>12</v>
      </c>
      <c r="W14" s="91" t="s">
        <v>12</v>
      </c>
      <c r="X14" s="7" t="s">
        <v>408</v>
      </c>
      <c r="Y14" s="7" t="s">
        <v>409</v>
      </c>
      <c r="Z14" s="7" t="s">
        <v>410</v>
      </c>
      <c r="AA14" s="7" t="s">
        <v>411</v>
      </c>
      <c r="AB14" s="7" t="str">
        <f>J14</f>
        <v>Выключателей, шт</v>
      </c>
      <c r="AC14" s="7">
        <f>K14</f>
        <v>0</v>
      </c>
      <c r="AD14" s="7">
        <f>L14</f>
        <v>0</v>
      </c>
      <c r="AE14" s="91" t="s">
        <v>12</v>
      </c>
      <c r="AF14" s="91" t="s">
        <v>12</v>
      </c>
      <c r="AG14" s="7" t="s">
        <v>408</v>
      </c>
      <c r="AH14" s="7" t="s">
        <v>409</v>
      </c>
      <c r="AI14" s="7" t="s">
        <v>410</v>
      </c>
      <c r="AJ14" s="7" t="s">
        <v>411</v>
      </c>
      <c r="AK14" s="7" t="str">
        <f>J14</f>
        <v>Выключателей, шт</v>
      </c>
      <c r="AL14" s="7">
        <f>K14</f>
        <v>0</v>
      </c>
      <c r="AM14" s="7">
        <f>L14</f>
        <v>0</v>
      </c>
      <c r="AN14" s="91" t="s">
        <v>12</v>
      </c>
      <c r="AO14" s="91" t="s">
        <v>12</v>
      </c>
      <c r="AP14" s="7" t="s">
        <v>408</v>
      </c>
      <c r="AQ14" s="7" t="s">
        <v>409</v>
      </c>
      <c r="AR14" s="7" t="s">
        <v>410</v>
      </c>
      <c r="AS14" s="7" t="s">
        <v>411</v>
      </c>
      <c r="AT14" s="7" t="str">
        <f>J14</f>
        <v>Выключателей, шт</v>
      </c>
    </row>
    <row r="15" spans="1:48" x14ac:dyDescent="0.25">
      <c r="A15" s="96">
        <v>1</v>
      </c>
      <c r="B15" s="102">
        <v>2</v>
      </c>
      <c r="C15" s="102">
        <v>3</v>
      </c>
      <c r="D15" s="9" t="s">
        <v>40</v>
      </c>
      <c r="E15" s="9" t="s">
        <v>41</v>
      </c>
      <c r="F15" s="9" t="s">
        <v>42</v>
      </c>
      <c r="G15" s="9" t="s">
        <v>43</v>
      </c>
      <c r="H15" s="9" t="s">
        <v>44</v>
      </c>
      <c r="I15" s="9" t="s">
        <v>45</v>
      </c>
      <c r="J15" s="9" t="s">
        <v>66</v>
      </c>
      <c r="K15" s="9" t="s">
        <v>307</v>
      </c>
      <c r="L15" s="9" t="s">
        <v>308</v>
      </c>
      <c r="M15" s="9" t="s">
        <v>67</v>
      </c>
      <c r="N15" s="9" t="s">
        <v>68</v>
      </c>
      <c r="O15" s="9" t="s">
        <v>69</v>
      </c>
      <c r="P15" s="9" t="s">
        <v>70</v>
      </c>
      <c r="Q15" s="9" t="s">
        <v>71</v>
      </c>
      <c r="R15" s="9" t="s">
        <v>72</v>
      </c>
      <c r="S15" s="9" t="s">
        <v>73</v>
      </c>
      <c r="T15" s="9" t="s">
        <v>309</v>
      </c>
      <c r="U15" s="9" t="s">
        <v>310</v>
      </c>
      <c r="V15" s="9" t="s">
        <v>74</v>
      </c>
      <c r="W15" s="9" t="s">
        <v>75</v>
      </c>
      <c r="X15" s="9" t="s">
        <v>76</v>
      </c>
      <c r="Y15" s="9" t="s">
        <v>77</v>
      </c>
      <c r="Z15" s="9" t="s">
        <v>78</v>
      </c>
      <c r="AA15" s="9" t="s">
        <v>79</v>
      </c>
      <c r="AB15" s="9" t="s">
        <v>117</v>
      </c>
      <c r="AC15" s="9" t="s">
        <v>311</v>
      </c>
      <c r="AD15" s="9" t="s">
        <v>312</v>
      </c>
      <c r="AE15" s="9" t="s">
        <v>80</v>
      </c>
      <c r="AF15" s="9" t="s">
        <v>81</v>
      </c>
      <c r="AG15" s="9" t="s">
        <v>82</v>
      </c>
      <c r="AH15" s="9" t="s">
        <v>83</v>
      </c>
      <c r="AI15" s="9" t="s">
        <v>84</v>
      </c>
      <c r="AJ15" s="9" t="s">
        <v>85</v>
      </c>
      <c r="AK15" s="9" t="s">
        <v>118</v>
      </c>
      <c r="AL15" s="9" t="s">
        <v>313</v>
      </c>
      <c r="AM15" s="9" t="s">
        <v>314</v>
      </c>
      <c r="AN15" s="9" t="s">
        <v>33</v>
      </c>
      <c r="AO15" s="9" t="s">
        <v>36</v>
      </c>
      <c r="AP15" s="9" t="s">
        <v>48</v>
      </c>
      <c r="AQ15" s="9" t="s">
        <v>51</v>
      </c>
      <c r="AR15" s="9" t="s">
        <v>54</v>
      </c>
      <c r="AS15" s="9" t="s">
        <v>55</v>
      </c>
      <c r="AT15" s="9" t="s">
        <v>56</v>
      </c>
    </row>
    <row r="16" spans="1:48" ht="31.5" x14ac:dyDescent="0.25">
      <c r="A16" s="42" t="s">
        <v>329</v>
      </c>
      <c r="B16" s="63" t="s">
        <v>489</v>
      </c>
      <c r="C16" s="65" t="s">
        <v>330</v>
      </c>
      <c r="D16" s="55">
        <f t="shared" ref="D16" si="0">SUM(D17:D22)</f>
        <v>0</v>
      </c>
      <c r="E16" s="55">
        <f t="shared" ref="E16" si="1">SUM(E17:E22)</f>
        <v>0</v>
      </c>
      <c r="F16" s="55">
        <f t="shared" ref="F16" si="2">SUM(F17:F22)</f>
        <v>0</v>
      </c>
      <c r="G16" s="55">
        <f t="shared" ref="G16" si="3">SUM(G17:G22)</f>
        <v>0</v>
      </c>
      <c r="H16" s="55">
        <f t="shared" ref="H16" si="4">SUM(H17:H22)</f>
        <v>0</v>
      </c>
      <c r="I16" s="55">
        <f t="shared" ref="I16" si="5">SUM(I17:I22)</f>
        <v>0</v>
      </c>
      <c r="J16" s="116">
        <f t="shared" ref="J16" si="6">SUM(J17:J22)</f>
        <v>0</v>
      </c>
      <c r="K16" s="116">
        <f t="shared" ref="K16" si="7">SUM(K17:K22)</f>
        <v>0</v>
      </c>
      <c r="L16" s="116">
        <f t="shared" ref="L16" si="8">SUM(L17:L22)</f>
        <v>0</v>
      </c>
      <c r="M16" s="55">
        <f t="shared" ref="M16" si="9">SUM(M17:M22)</f>
        <v>0</v>
      </c>
      <c r="N16" s="55">
        <f t="shared" ref="N16" si="10">SUM(N17:N22)</f>
        <v>0</v>
      </c>
      <c r="O16" s="55">
        <f t="shared" ref="O16" si="11">SUM(O17:O22)</f>
        <v>0</v>
      </c>
      <c r="P16" s="55">
        <f t="shared" ref="P16" si="12">SUM(P17:P22)</f>
        <v>0</v>
      </c>
      <c r="Q16" s="55">
        <f t="shared" ref="Q16" si="13">SUM(Q17:Q22)</f>
        <v>0</v>
      </c>
      <c r="R16" s="55">
        <f t="shared" ref="R16" si="14">SUM(R17:R22)</f>
        <v>0</v>
      </c>
      <c r="S16" s="116">
        <f t="shared" ref="S16" si="15">SUM(S17:S22)</f>
        <v>0</v>
      </c>
      <c r="T16" s="116">
        <f t="shared" ref="T16" si="16">SUM(T17:T22)</f>
        <v>0</v>
      </c>
      <c r="U16" s="116">
        <f t="shared" ref="U16" si="17">SUM(U17:U22)</f>
        <v>0</v>
      </c>
      <c r="V16" s="55">
        <f t="shared" ref="V16" si="18">SUM(V17:V22)</f>
        <v>0</v>
      </c>
      <c r="W16" s="55">
        <f t="shared" ref="W16" si="19">SUM(W17:W22)</f>
        <v>11.987500000000001</v>
      </c>
      <c r="X16" s="55">
        <f t="shared" ref="X16" si="20">SUM(X17:X22)</f>
        <v>1.29</v>
      </c>
      <c r="Y16" s="55">
        <f t="shared" ref="Y16" si="21">SUM(Y17:Y22)</f>
        <v>0</v>
      </c>
      <c r="Z16" s="55">
        <f t="shared" ref="Z16" si="22">SUM(Z17:Z22)</f>
        <v>0</v>
      </c>
      <c r="AA16" s="55">
        <f t="shared" ref="AA16" si="23">SUM(AA17:AA22)</f>
        <v>0</v>
      </c>
      <c r="AB16" s="116">
        <f t="shared" ref="AB16" si="24">SUM(AB17:AB22)</f>
        <v>0</v>
      </c>
      <c r="AC16" s="116">
        <f t="shared" ref="AC16" si="25">SUM(AC17:AC22)</f>
        <v>0</v>
      </c>
      <c r="AD16" s="116">
        <f t="shared" ref="AD16" si="26">SUM(AD17:AD22)</f>
        <v>0</v>
      </c>
      <c r="AE16" s="55">
        <f t="shared" ref="AE16" si="27">SUM(AE17:AE22)</f>
        <v>0</v>
      </c>
      <c r="AF16" s="55">
        <f t="shared" ref="AF16" si="28">SUM(AF17:AF22)</f>
        <v>0</v>
      </c>
      <c r="AG16" s="55">
        <f t="shared" ref="AG16" si="29">SUM(AG17:AG22)</f>
        <v>0</v>
      </c>
      <c r="AH16" s="55">
        <f t="shared" ref="AH16" si="30">SUM(AH17:AH22)</f>
        <v>0</v>
      </c>
      <c r="AI16" s="55">
        <f t="shared" ref="AI16" si="31">SUM(AI17:AI22)</f>
        <v>0</v>
      </c>
      <c r="AJ16" s="55">
        <f t="shared" ref="AJ16" si="32">SUM(AJ17:AJ22)</f>
        <v>0</v>
      </c>
      <c r="AK16" s="116">
        <f t="shared" ref="AK16" si="33">SUM(AK17:AK22)</f>
        <v>0</v>
      </c>
      <c r="AL16" s="116">
        <f t="shared" ref="AL16" si="34">SUM(AL17:AL22)</f>
        <v>0</v>
      </c>
      <c r="AM16" s="116">
        <f t="shared" ref="AM16" si="35">SUM(AM17:AM22)</f>
        <v>0</v>
      </c>
      <c r="AN16" s="55">
        <f t="shared" ref="AN16" si="36">SUM(AN17:AN22)</f>
        <v>0</v>
      </c>
      <c r="AO16" s="55">
        <f t="shared" ref="AO16" si="37">SUM(AO17:AO22)</f>
        <v>11.987500000000001</v>
      </c>
      <c r="AP16" s="55">
        <f t="shared" ref="AP16" si="38">SUM(AP17:AP22)</f>
        <v>1.29</v>
      </c>
      <c r="AQ16" s="55">
        <f t="shared" ref="AQ16" si="39">SUM(AQ17:AQ22)</f>
        <v>0</v>
      </c>
      <c r="AR16" s="55">
        <f t="shared" ref="AR16" si="40">SUM(AR17:AR22)</f>
        <v>0</v>
      </c>
      <c r="AS16" s="55">
        <f t="shared" ref="AS16" si="41">SUM(AS17:AS22)</f>
        <v>0</v>
      </c>
      <c r="AT16" s="116">
        <f t="shared" ref="AT16" si="42">SUM(AT17:AT22)</f>
        <v>0</v>
      </c>
      <c r="AU16" s="86"/>
      <c r="AV16" s="86"/>
    </row>
    <row r="17" spans="1:48" x14ac:dyDescent="0.25">
      <c r="A17" s="42" t="s">
        <v>332</v>
      </c>
      <c r="B17" s="63" t="s">
        <v>333</v>
      </c>
      <c r="C17" s="65" t="s">
        <v>330</v>
      </c>
      <c r="D17" s="104">
        <f>D24</f>
        <v>0</v>
      </c>
      <c r="E17" s="104">
        <f>E24</f>
        <v>0</v>
      </c>
      <c r="F17" s="104">
        <f t="shared" ref="F17:L17" si="43">F24</f>
        <v>0</v>
      </c>
      <c r="G17" s="104">
        <f t="shared" si="43"/>
        <v>0</v>
      </c>
      <c r="H17" s="104">
        <f t="shared" si="43"/>
        <v>0</v>
      </c>
      <c r="I17" s="104">
        <f t="shared" si="43"/>
        <v>0</v>
      </c>
      <c r="J17" s="117">
        <f t="shared" si="43"/>
        <v>0</v>
      </c>
      <c r="K17" s="117">
        <f t="shared" si="43"/>
        <v>0</v>
      </c>
      <c r="L17" s="117">
        <f t="shared" si="43"/>
        <v>0</v>
      </c>
      <c r="M17" s="104">
        <f>M24</f>
        <v>0</v>
      </c>
      <c r="N17" s="104">
        <f>N24</f>
        <v>0</v>
      </c>
      <c r="O17" s="104">
        <f t="shared" ref="O17:AT17" si="44">O24</f>
        <v>0</v>
      </c>
      <c r="P17" s="104">
        <f t="shared" si="44"/>
        <v>0</v>
      </c>
      <c r="Q17" s="104">
        <f t="shared" si="44"/>
        <v>0</v>
      </c>
      <c r="R17" s="104">
        <f t="shared" si="44"/>
        <v>0</v>
      </c>
      <c r="S17" s="117">
        <f t="shared" si="44"/>
        <v>0</v>
      </c>
      <c r="T17" s="117">
        <f t="shared" si="44"/>
        <v>0</v>
      </c>
      <c r="U17" s="117">
        <f t="shared" si="44"/>
        <v>0</v>
      </c>
      <c r="V17" s="104">
        <f t="shared" si="44"/>
        <v>0</v>
      </c>
      <c r="W17" s="104">
        <f t="shared" si="44"/>
        <v>0</v>
      </c>
      <c r="X17" s="104">
        <f t="shared" si="44"/>
        <v>0</v>
      </c>
      <c r="Y17" s="104">
        <f t="shared" si="44"/>
        <v>0</v>
      </c>
      <c r="Z17" s="104">
        <f t="shared" si="44"/>
        <v>0</v>
      </c>
      <c r="AA17" s="104">
        <f t="shared" si="44"/>
        <v>0</v>
      </c>
      <c r="AB17" s="117">
        <f t="shared" si="44"/>
        <v>0</v>
      </c>
      <c r="AC17" s="117">
        <f t="shared" si="44"/>
        <v>0</v>
      </c>
      <c r="AD17" s="117">
        <f t="shared" si="44"/>
        <v>0</v>
      </c>
      <c r="AE17" s="104">
        <f t="shared" si="44"/>
        <v>0</v>
      </c>
      <c r="AF17" s="104">
        <f t="shared" si="44"/>
        <v>0</v>
      </c>
      <c r="AG17" s="104">
        <f t="shared" si="44"/>
        <v>0</v>
      </c>
      <c r="AH17" s="104">
        <f t="shared" si="44"/>
        <v>0</v>
      </c>
      <c r="AI17" s="104">
        <f t="shared" si="44"/>
        <v>0</v>
      </c>
      <c r="AJ17" s="104">
        <f t="shared" si="44"/>
        <v>0</v>
      </c>
      <c r="AK17" s="117">
        <f t="shared" si="44"/>
        <v>0</v>
      </c>
      <c r="AL17" s="117">
        <f t="shared" si="44"/>
        <v>0</v>
      </c>
      <c r="AM17" s="117">
        <f t="shared" si="44"/>
        <v>0</v>
      </c>
      <c r="AN17" s="104">
        <f t="shared" si="44"/>
        <v>0</v>
      </c>
      <c r="AO17" s="104">
        <f t="shared" si="44"/>
        <v>0</v>
      </c>
      <c r="AP17" s="104">
        <f t="shared" si="44"/>
        <v>0</v>
      </c>
      <c r="AQ17" s="104">
        <f t="shared" si="44"/>
        <v>0</v>
      </c>
      <c r="AR17" s="104">
        <f t="shared" si="44"/>
        <v>0</v>
      </c>
      <c r="AS17" s="104">
        <f t="shared" si="44"/>
        <v>0</v>
      </c>
      <c r="AT17" s="117">
        <f t="shared" si="44"/>
        <v>0</v>
      </c>
      <c r="AU17" s="86"/>
      <c r="AV17" s="86"/>
    </row>
    <row r="18" spans="1:48" ht="31.5" x14ac:dyDescent="0.25">
      <c r="A18" s="42" t="s">
        <v>334</v>
      </c>
      <c r="B18" s="63" t="s">
        <v>335</v>
      </c>
      <c r="C18" s="65" t="s">
        <v>330</v>
      </c>
      <c r="D18" s="104">
        <f t="shared" ref="D18:AT18" si="45">D77</f>
        <v>0</v>
      </c>
      <c r="E18" s="104">
        <f t="shared" si="45"/>
        <v>0</v>
      </c>
      <c r="F18" s="104">
        <f t="shared" si="45"/>
        <v>0</v>
      </c>
      <c r="G18" s="104">
        <f t="shared" si="45"/>
        <v>0</v>
      </c>
      <c r="H18" s="104">
        <f t="shared" si="45"/>
        <v>0</v>
      </c>
      <c r="I18" s="104">
        <f t="shared" si="45"/>
        <v>0</v>
      </c>
      <c r="J18" s="117">
        <f t="shared" si="45"/>
        <v>0</v>
      </c>
      <c r="K18" s="117">
        <f t="shared" si="45"/>
        <v>0</v>
      </c>
      <c r="L18" s="117">
        <f t="shared" si="45"/>
        <v>0</v>
      </c>
      <c r="M18" s="104">
        <f t="shared" si="45"/>
        <v>0</v>
      </c>
      <c r="N18" s="104">
        <f t="shared" si="45"/>
        <v>0</v>
      </c>
      <c r="O18" s="104">
        <f t="shared" si="45"/>
        <v>0</v>
      </c>
      <c r="P18" s="104">
        <f t="shared" si="45"/>
        <v>0</v>
      </c>
      <c r="Q18" s="104">
        <f t="shared" si="45"/>
        <v>0</v>
      </c>
      <c r="R18" s="104">
        <f t="shared" si="45"/>
        <v>0</v>
      </c>
      <c r="S18" s="117">
        <f t="shared" si="45"/>
        <v>0</v>
      </c>
      <c r="T18" s="117">
        <f t="shared" si="45"/>
        <v>0</v>
      </c>
      <c r="U18" s="117">
        <f t="shared" si="45"/>
        <v>0</v>
      </c>
      <c r="V18" s="104">
        <f t="shared" si="45"/>
        <v>0</v>
      </c>
      <c r="W18" s="104">
        <f t="shared" si="45"/>
        <v>11.987500000000001</v>
      </c>
      <c r="X18" s="104">
        <f t="shared" si="45"/>
        <v>1.29</v>
      </c>
      <c r="Y18" s="104">
        <f t="shared" si="45"/>
        <v>0</v>
      </c>
      <c r="Z18" s="104">
        <f t="shared" si="45"/>
        <v>0</v>
      </c>
      <c r="AA18" s="104">
        <f t="shared" si="45"/>
        <v>0</v>
      </c>
      <c r="AB18" s="117">
        <f t="shared" si="45"/>
        <v>0</v>
      </c>
      <c r="AC18" s="117">
        <f t="shared" si="45"/>
        <v>0</v>
      </c>
      <c r="AD18" s="117">
        <f t="shared" si="45"/>
        <v>0</v>
      </c>
      <c r="AE18" s="104">
        <f t="shared" si="45"/>
        <v>0</v>
      </c>
      <c r="AF18" s="104">
        <f t="shared" si="45"/>
        <v>0</v>
      </c>
      <c r="AG18" s="104">
        <f t="shared" si="45"/>
        <v>0</v>
      </c>
      <c r="AH18" s="104">
        <f t="shared" si="45"/>
        <v>0</v>
      </c>
      <c r="AI18" s="104">
        <f t="shared" si="45"/>
        <v>0</v>
      </c>
      <c r="AJ18" s="104">
        <f t="shared" si="45"/>
        <v>0</v>
      </c>
      <c r="AK18" s="117">
        <f t="shared" si="45"/>
        <v>0</v>
      </c>
      <c r="AL18" s="117">
        <f t="shared" si="45"/>
        <v>0</v>
      </c>
      <c r="AM18" s="117">
        <f t="shared" si="45"/>
        <v>0</v>
      </c>
      <c r="AN18" s="104">
        <f t="shared" si="45"/>
        <v>0</v>
      </c>
      <c r="AO18" s="104">
        <f t="shared" si="45"/>
        <v>11.987500000000001</v>
      </c>
      <c r="AP18" s="104">
        <f t="shared" si="45"/>
        <v>1.29</v>
      </c>
      <c r="AQ18" s="104">
        <f t="shared" si="45"/>
        <v>0</v>
      </c>
      <c r="AR18" s="104">
        <f t="shared" si="45"/>
        <v>0</v>
      </c>
      <c r="AS18" s="104">
        <f t="shared" si="45"/>
        <v>0</v>
      </c>
      <c r="AT18" s="117">
        <f t="shared" si="45"/>
        <v>0</v>
      </c>
      <c r="AU18" s="86"/>
      <c r="AV18" s="86"/>
    </row>
    <row r="19" spans="1:48" ht="63" x14ac:dyDescent="0.25">
      <c r="A19" s="42" t="s">
        <v>336</v>
      </c>
      <c r="B19" s="63" t="s">
        <v>337</v>
      </c>
      <c r="C19" s="65" t="s">
        <v>330</v>
      </c>
      <c r="D19" s="104">
        <f t="shared" ref="D19:AT19" si="46">D199</f>
        <v>0</v>
      </c>
      <c r="E19" s="104">
        <f t="shared" si="46"/>
        <v>0</v>
      </c>
      <c r="F19" s="104">
        <f t="shared" si="46"/>
        <v>0</v>
      </c>
      <c r="G19" s="104">
        <f t="shared" si="46"/>
        <v>0</v>
      </c>
      <c r="H19" s="104">
        <f t="shared" si="46"/>
        <v>0</v>
      </c>
      <c r="I19" s="104">
        <f t="shared" si="46"/>
        <v>0</v>
      </c>
      <c r="J19" s="117">
        <f t="shared" si="46"/>
        <v>0</v>
      </c>
      <c r="K19" s="117">
        <f t="shared" si="46"/>
        <v>0</v>
      </c>
      <c r="L19" s="117">
        <f t="shared" si="46"/>
        <v>0</v>
      </c>
      <c r="M19" s="104">
        <f t="shared" si="46"/>
        <v>0</v>
      </c>
      <c r="N19" s="104">
        <f t="shared" si="46"/>
        <v>0</v>
      </c>
      <c r="O19" s="104">
        <f t="shared" si="46"/>
        <v>0</v>
      </c>
      <c r="P19" s="104">
        <f t="shared" si="46"/>
        <v>0</v>
      </c>
      <c r="Q19" s="104">
        <f t="shared" si="46"/>
        <v>0</v>
      </c>
      <c r="R19" s="104">
        <f t="shared" si="46"/>
        <v>0</v>
      </c>
      <c r="S19" s="117">
        <f t="shared" si="46"/>
        <v>0</v>
      </c>
      <c r="T19" s="117">
        <f t="shared" si="46"/>
        <v>0</v>
      </c>
      <c r="U19" s="117">
        <f t="shared" si="46"/>
        <v>0</v>
      </c>
      <c r="V19" s="104">
        <f t="shared" si="46"/>
        <v>0</v>
      </c>
      <c r="W19" s="104">
        <f t="shared" si="46"/>
        <v>0</v>
      </c>
      <c r="X19" s="104">
        <f t="shared" si="46"/>
        <v>0</v>
      </c>
      <c r="Y19" s="104">
        <f t="shared" si="46"/>
        <v>0</v>
      </c>
      <c r="Z19" s="104">
        <f t="shared" si="46"/>
        <v>0</v>
      </c>
      <c r="AA19" s="104">
        <f t="shared" si="46"/>
        <v>0</v>
      </c>
      <c r="AB19" s="117">
        <f t="shared" si="46"/>
        <v>0</v>
      </c>
      <c r="AC19" s="117">
        <f t="shared" si="46"/>
        <v>0</v>
      </c>
      <c r="AD19" s="117">
        <f t="shared" si="46"/>
        <v>0</v>
      </c>
      <c r="AE19" s="104">
        <f t="shared" si="46"/>
        <v>0</v>
      </c>
      <c r="AF19" s="104">
        <f t="shared" si="46"/>
        <v>0</v>
      </c>
      <c r="AG19" s="104">
        <f t="shared" si="46"/>
        <v>0</v>
      </c>
      <c r="AH19" s="104">
        <f t="shared" si="46"/>
        <v>0</v>
      </c>
      <c r="AI19" s="104">
        <f t="shared" si="46"/>
        <v>0</v>
      </c>
      <c r="AJ19" s="104">
        <f t="shared" si="46"/>
        <v>0</v>
      </c>
      <c r="AK19" s="117">
        <f t="shared" si="46"/>
        <v>0</v>
      </c>
      <c r="AL19" s="117">
        <f t="shared" si="46"/>
        <v>0</v>
      </c>
      <c r="AM19" s="117">
        <f t="shared" si="46"/>
        <v>0</v>
      </c>
      <c r="AN19" s="104">
        <f t="shared" si="46"/>
        <v>0</v>
      </c>
      <c r="AO19" s="104">
        <f t="shared" si="46"/>
        <v>0</v>
      </c>
      <c r="AP19" s="104">
        <f t="shared" si="46"/>
        <v>0</v>
      </c>
      <c r="AQ19" s="104">
        <f t="shared" si="46"/>
        <v>0</v>
      </c>
      <c r="AR19" s="104">
        <f t="shared" si="46"/>
        <v>0</v>
      </c>
      <c r="AS19" s="104">
        <f t="shared" si="46"/>
        <v>0</v>
      </c>
      <c r="AT19" s="117">
        <f t="shared" si="46"/>
        <v>0</v>
      </c>
      <c r="AU19" s="86"/>
      <c r="AV19" s="86"/>
    </row>
    <row r="20" spans="1:48" ht="31.5" x14ac:dyDescent="0.25">
      <c r="A20" s="42" t="s">
        <v>338</v>
      </c>
      <c r="B20" s="63" t="s">
        <v>339</v>
      </c>
      <c r="C20" s="65" t="s">
        <v>330</v>
      </c>
      <c r="D20" s="104">
        <f t="shared" ref="D20:AT20" si="47">D208</f>
        <v>0</v>
      </c>
      <c r="E20" s="104">
        <f t="shared" si="47"/>
        <v>0</v>
      </c>
      <c r="F20" s="104">
        <f t="shared" si="47"/>
        <v>0</v>
      </c>
      <c r="G20" s="104">
        <f t="shared" si="47"/>
        <v>0</v>
      </c>
      <c r="H20" s="104">
        <f t="shared" si="47"/>
        <v>0</v>
      </c>
      <c r="I20" s="104">
        <f t="shared" si="47"/>
        <v>0</v>
      </c>
      <c r="J20" s="117">
        <f t="shared" si="47"/>
        <v>0</v>
      </c>
      <c r="K20" s="117">
        <f t="shared" si="47"/>
        <v>0</v>
      </c>
      <c r="L20" s="117">
        <f t="shared" si="47"/>
        <v>0</v>
      </c>
      <c r="M20" s="104">
        <f t="shared" si="47"/>
        <v>0</v>
      </c>
      <c r="N20" s="104">
        <f t="shared" si="47"/>
        <v>0</v>
      </c>
      <c r="O20" s="104">
        <f t="shared" si="47"/>
        <v>0</v>
      </c>
      <c r="P20" s="104">
        <f t="shared" si="47"/>
        <v>0</v>
      </c>
      <c r="Q20" s="104">
        <f t="shared" si="47"/>
        <v>0</v>
      </c>
      <c r="R20" s="104">
        <f t="shared" si="47"/>
        <v>0</v>
      </c>
      <c r="S20" s="117">
        <f t="shared" si="47"/>
        <v>0</v>
      </c>
      <c r="T20" s="117">
        <f t="shared" si="47"/>
        <v>0</v>
      </c>
      <c r="U20" s="117">
        <f t="shared" si="47"/>
        <v>0</v>
      </c>
      <c r="V20" s="104">
        <f t="shared" si="47"/>
        <v>0</v>
      </c>
      <c r="W20" s="104">
        <f t="shared" si="47"/>
        <v>0</v>
      </c>
      <c r="X20" s="104">
        <f t="shared" si="47"/>
        <v>0</v>
      </c>
      <c r="Y20" s="104">
        <f t="shared" si="47"/>
        <v>0</v>
      </c>
      <c r="Z20" s="104">
        <f t="shared" si="47"/>
        <v>0</v>
      </c>
      <c r="AA20" s="104">
        <f t="shared" si="47"/>
        <v>0</v>
      </c>
      <c r="AB20" s="117">
        <f t="shared" si="47"/>
        <v>0</v>
      </c>
      <c r="AC20" s="117">
        <f t="shared" si="47"/>
        <v>0</v>
      </c>
      <c r="AD20" s="117">
        <f t="shared" si="47"/>
        <v>0</v>
      </c>
      <c r="AE20" s="104">
        <f t="shared" si="47"/>
        <v>0</v>
      </c>
      <c r="AF20" s="104">
        <f t="shared" si="47"/>
        <v>0</v>
      </c>
      <c r="AG20" s="104">
        <f t="shared" si="47"/>
        <v>0</v>
      </c>
      <c r="AH20" s="104">
        <f t="shared" si="47"/>
        <v>0</v>
      </c>
      <c r="AI20" s="104">
        <f t="shared" si="47"/>
        <v>0</v>
      </c>
      <c r="AJ20" s="104">
        <f t="shared" si="47"/>
        <v>0</v>
      </c>
      <c r="AK20" s="117">
        <f t="shared" si="47"/>
        <v>0</v>
      </c>
      <c r="AL20" s="117">
        <f t="shared" si="47"/>
        <v>0</v>
      </c>
      <c r="AM20" s="117">
        <f t="shared" si="47"/>
        <v>0</v>
      </c>
      <c r="AN20" s="104">
        <f t="shared" si="47"/>
        <v>0</v>
      </c>
      <c r="AO20" s="104">
        <f t="shared" si="47"/>
        <v>0</v>
      </c>
      <c r="AP20" s="104">
        <f t="shared" si="47"/>
        <v>0</v>
      </c>
      <c r="AQ20" s="104">
        <f t="shared" si="47"/>
        <v>0</v>
      </c>
      <c r="AR20" s="104">
        <f t="shared" si="47"/>
        <v>0</v>
      </c>
      <c r="AS20" s="104">
        <f t="shared" si="47"/>
        <v>0</v>
      </c>
      <c r="AT20" s="117">
        <f t="shared" si="47"/>
        <v>0</v>
      </c>
      <c r="AU20" s="86"/>
      <c r="AV20" s="86"/>
    </row>
    <row r="21" spans="1:48" ht="31.5" x14ac:dyDescent="0.25">
      <c r="A21" s="42" t="s">
        <v>340</v>
      </c>
      <c r="B21" s="63" t="s">
        <v>341</v>
      </c>
      <c r="C21" s="65" t="s">
        <v>330</v>
      </c>
      <c r="D21" s="104">
        <f t="shared" ref="D21:AT21" si="48">D212</f>
        <v>0</v>
      </c>
      <c r="E21" s="104">
        <f t="shared" si="48"/>
        <v>0</v>
      </c>
      <c r="F21" s="104">
        <f t="shared" si="48"/>
        <v>0</v>
      </c>
      <c r="G21" s="104">
        <f t="shared" si="48"/>
        <v>0</v>
      </c>
      <c r="H21" s="104">
        <f t="shared" si="48"/>
        <v>0</v>
      </c>
      <c r="I21" s="104">
        <f t="shared" si="48"/>
        <v>0</v>
      </c>
      <c r="J21" s="117">
        <f t="shared" si="48"/>
        <v>0</v>
      </c>
      <c r="K21" s="117">
        <f t="shared" si="48"/>
        <v>0</v>
      </c>
      <c r="L21" s="117">
        <f t="shared" si="48"/>
        <v>0</v>
      </c>
      <c r="M21" s="104">
        <f t="shared" si="48"/>
        <v>0</v>
      </c>
      <c r="N21" s="104">
        <f t="shared" si="48"/>
        <v>0</v>
      </c>
      <c r="O21" s="104">
        <f t="shared" si="48"/>
        <v>0</v>
      </c>
      <c r="P21" s="104">
        <f t="shared" si="48"/>
        <v>0</v>
      </c>
      <c r="Q21" s="104">
        <f t="shared" si="48"/>
        <v>0</v>
      </c>
      <c r="R21" s="104">
        <f t="shared" si="48"/>
        <v>0</v>
      </c>
      <c r="S21" s="117">
        <f t="shared" si="48"/>
        <v>0</v>
      </c>
      <c r="T21" s="117">
        <f t="shared" si="48"/>
        <v>0</v>
      </c>
      <c r="U21" s="117">
        <f t="shared" si="48"/>
        <v>0</v>
      </c>
      <c r="V21" s="104">
        <f t="shared" si="48"/>
        <v>0</v>
      </c>
      <c r="W21" s="104">
        <f t="shared" si="48"/>
        <v>0</v>
      </c>
      <c r="X21" s="104">
        <f t="shared" si="48"/>
        <v>0</v>
      </c>
      <c r="Y21" s="104">
        <f t="shared" si="48"/>
        <v>0</v>
      </c>
      <c r="Z21" s="104">
        <f t="shared" si="48"/>
        <v>0</v>
      </c>
      <c r="AA21" s="104">
        <f t="shared" si="48"/>
        <v>0</v>
      </c>
      <c r="AB21" s="117">
        <f t="shared" si="48"/>
        <v>0</v>
      </c>
      <c r="AC21" s="117">
        <f t="shared" si="48"/>
        <v>0</v>
      </c>
      <c r="AD21" s="117">
        <f t="shared" si="48"/>
        <v>0</v>
      </c>
      <c r="AE21" s="104">
        <f t="shared" si="48"/>
        <v>0</v>
      </c>
      <c r="AF21" s="104">
        <f t="shared" si="48"/>
        <v>0</v>
      </c>
      <c r="AG21" s="104">
        <f t="shared" si="48"/>
        <v>0</v>
      </c>
      <c r="AH21" s="104">
        <f t="shared" si="48"/>
        <v>0</v>
      </c>
      <c r="AI21" s="104">
        <f t="shared" si="48"/>
        <v>0</v>
      </c>
      <c r="AJ21" s="104">
        <f t="shared" si="48"/>
        <v>0</v>
      </c>
      <c r="AK21" s="117">
        <f t="shared" si="48"/>
        <v>0</v>
      </c>
      <c r="AL21" s="117">
        <f t="shared" si="48"/>
        <v>0</v>
      </c>
      <c r="AM21" s="117">
        <f t="shared" si="48"/>
        <v>0</v>
      </c>
      <c r="AN21" s="104">
        <f t="shared" si="48"/>
        <v>0</v>
      </c>
      <c r="AO21" s="104">
        <f t="shared" si="48"/>
        <v>0</v>
      </c>
      <c r="AP21" s="104">
        <f t="shared" si="48"/>
        <v>0</v>
      </c>
      <c r="AQ21" s="104">
        <f t="shared" si="48"/>
        <v>0</v>
      </c>
      <c r="AR21" s="104">
        <f t="shared" si="48"/>
        <v>0</v>
      </c>
      <c r="AS21" s="104">
        <f t="shared" si="48"/>
        <v>0</v>
      </c>
      <c r="AT21" s="117">
        <f t="shared" si="48"/>
        <v>0</v>
      </c>
      <c r="AU21" s="86"/>
      <c r="AV21" s="86"/>
    </row>
    <row r="22" spans="1:48" x14ac:dyDescent="0.25">
      <c r="A22" s="42" t="s">
        <v>342</v>
      </c>
      <c r="B22" s="63" t="s">
        <v>343</v>
      </c>
      <c r="C22" s="65" t="s">
        <v>330</v>
      </c>
      <c r="D22" s="104">
        <f t="shared" ref="D22:AT22" si="49">D216</f>
        <v>0</v>
      </c>
      <c r="E22" s="104">
        <f t="shared" si="49"/>
        <v>0</v>
      </c>
      <c r="F22" s="104">
        <f t="shared" si="49"/>
        <v>0</v>
      </c>
      <c r="G22" s="104">
        <f t="shared" si="49"/>
        <v>0</v>
      </c>
      <c r="H22" s="104">
        <f t="shared" si="49"/>
        <v>0</v>
      </c>
      <c r="I22" s="104">
        <f t="shared" si="49"/>
        <v>0</v>
      </c>
      <c r="J22" s="117">
        <f t="shared" si="49"/>
        <v>0</v>
      </c>
      <c r="K22" s="117">
        <f t="shared" si="49"/>
        <v>0</v>
      </c>
      <c r="L22" s="117">
        <f t="shared" si="49"/>
        <v>0</v>
      </c>
      <c r="M22" s="104">
        <f t="shared" si="49"/>
        <v>0</v>
      </c>
      <c r="N22" s="104">
        <f t="shared" si="49"/>
        <v>0</v>
      </c>
      <c r="O22" s="104">
        <f t="shared" si="49"/>
        <v>0</v>
      </c>
      <c r="P22" s="104">
        <f t="shared" si="49"/>
        <v>0</v>
      </c>
      <c r="Q22" s="104">
        <f t="shared" si="49"/>
        <v>0</v>
      </c>
      <c r="R22" s="104">
        <f t="shared" si="49"/>
        <v>0</v>
      </c>
      <c r="S22" s="117">
        <f t="shared" si="49"/>
        <v>0</v>
      </c>
      <c r="T22" s="117">
        <f t="shared" si="49"/>
        <v>0</v>
      </c>
      <c r="U22" s="117">
        <f t="shared" si="49"/>
        <v>0</v>
      </c>
      <c r="V22" s="104">
        <f t="shared" si="49"/>
        <v>0</v>
      </c>
      <c r="W22" s="104">
        <f t="shared" si="49"/>
        <v>0</v>
      </c>
      <c r="X22" s="104">
        <f t="shared" si="49"/>
        <v>0</v>
      </c>
      <c r="Y22" s="104">
        <f t="shared" si="49"/>
        <v>0</v>
      </c>
      <c r="Z22" s="104">
        <f t="shared" si="49"/>
        <v>0</v>
      </c>
      <c r="AA22" s="104">
        <f t="shared" si="49"/>
        <v>0</v>
      </c>
      <c r="AB22" s="117">
        <f t="shared" si="49"/>
        <v>0</v>
      </c>
      <c r="AC22" s="117">
        <f t="shared" si="49"/>
        <v>0</v>
      </c>
      <c r="AD22" s="117">
        <f t="shared" si="49"/>
        <v>0</v>
      </c>
      <c r="AE22" s="104">
        <f t="shared" si="49"/>
        <v>0</v>
      </c>
      <c r="AF22" s="104">
        <f t="shared" si="49"/>
        <v>0</v>
      </c>
      <c r="AG22" s="104">
        <f t="shared" si="49"/>
        <v>0</v>
      </c>
      <c r="AH22" s="104">
        <f t="shared" si="49"/>
        <v>0</v>
      </c>
      <c r="AI22" s="104">
        <f t="shared" si="49"/>
        <v>0</v>
      </c>
      <c r="AJ22" s="104">
        <f t="shared" si="49"/>
        <v>0</v>
      </c>
      <c r="AK22" s="117">
        <f t="shared" si="49"/>
        <v>0</v>
      </c>
      <c r="AL22" s="117">
        <f t="shared" si="49"/>
        <v>0</v>
      </c>
      <c r="AM22" s="117">
        <f t="shared" si="49"/>
        <v>0</v>
      </c>
      <c r="AN22" s="104">
        <f t="shared" si="49"/>
        <v>0</v>
      </c>
      <c r="AO22" s="104">
        <f t="shared" si="49"/>
        <v>0</v>
      </c>
      <c r="AP22" s="104">
        <f t="shared" si="49"/>
        <v>0</v>
      </c>
      <c r="AQ22" s="104">
        <f t="shared" si="49"/>
        <v>0</v>
      </c>
      <c r="AR22" s="104">
        <f t="shared" si="49"/>
        <v>0</v>
      </c>
      <c r="AS22" s="104">
        <f t="shared" si="49"/>
        <v>0</v>
      </c>
      <c r="AT22" s="117">
        <f t="shared" si="49"/>
        <v>0</v>
      </c>
      <c r="AU22" s="86"/>
      <c r="AV22" s="86"/>
    </row>
    <row r="23" spans="1:48" x14ac:dyDescent="0.25">
      <c r="A23" s="45" t="s">
        <v>344</v>
      </c>
      <c r="B23" s="64" t="s">
        <v>407</v>
      </c>
      <c r="C23" s="60" t="s">
        <v>330</v>
      </c>
      <c r="D23" s="104">
        <f t="shared" ref="D23:AT23" si="50">D24+D77+D199+D208+D212+D216</f>
        <v>0</v>
      </c>
      <c r="E23" s="104">
        <f t="shared" si="50"/>
        <v>0</v>
      </c>
      <c r="F23" s="104">
        <f t="shared" si="50"/>
        <v>0</v>
      </c>
      <c r="G23" s="104">
        <f t="shared" si="50"/>
        <v>0</v>
      </c>
      <c r="H23" s="104">
        <f t="shared" si="50"/>
        <v>0</v>
      </c>
      <c r="I23" s="104">
        <f t="shared" si="50"/>
        <v>0</v>
      </c>
      <c r="J23" s="117">
        <f t="shared" si="50"/>
        <v>0</v>
      </c>
      <c r="K23" s="117">
        <f t="shared" si="50"/>
        <v>0</v>
      </c>
      <c r="L23" s="117">
        <f t="shared" si="50"/>
        <v>0</v>
      </c>
      <c r="M23" s="104">
        <f t="shared" si="50"/>
        <v>0</v>
      </c>
      <c r="N23" s="104">
        <f t="shared" si="50"/>
        <v>0</v>
      </c>
      <c r="O23" s="104">
        <f t="shared" si="50"/>
        <v>0</v>
      </c>
      <c r="P23" s="104">
        <f t="shared" si="50"/>
        <v>0</v>
      </c>
      <c r="Q23" s="104">
        <f t="shared" si="50"/>
        <v>0</v>
      </c>
      <c r="R23" s="104">
        <f t="shared" si="50"/>
        <v>0</v>
      </c>
      <c r="S23" s="117">
        <f t="shared" si="50"/>
        <v>0</v>
      </c>
      <c r="T23" s="117">
        <f t="shared" si="50"/>
        <v>0</v>
      </c>
      <c r="U23" s="117">
        <f t="shared" si="50"/>
        <v>0</v>
      </c>
      <c r="V23" s="104">
        <f t="shared" si="50"/>
        <v>0</v>
      </c>
      <c r="W23" s="104">
        <f t="shared" si="50"/>
        <v>11.987500000000001</v>
      </c>
      <c r="X23" s="104">
        <f t="shared" si="50"/>
        <v>1.29</v>
      </c>
      <c r="Y23" s="104">
        <f t="shared" si="50"/>
        <v>0</v>
      </c>
      <c r="Z23" s="104">
        <f t="shared" si="50"/>
        <v>0</v>
      </c>
      <c r="AA23" s="104">
        <f t="shared" si="50"/>
        <v>0</v>
      </c>
      <c r="AB23" s="117">
        <f t="shared" si="50"/>
        <v>0</v>
      </c>
      <c r="AC23" s="117">
        <f t="shared" si="50"/>
        <v>0</v>
      </c>
      <c r="AD23" s="117">
        <f t="shared" si="50"/>
        <v>0</v>
      </c>
      <c r="AE23" s="104">
        <f t="shared" si="50"/>
        <v>0</v>
      </c>
      <c r="AF23" s="104">
        <f t="shared" si="50"/>
        <v>0</v>
      </c>
      <c r="AG23" s="104">
        <f t="shared" si="50"/>
        <v>0</v>
      </c>
      <c r="AH23" s="104">
        <f t="shared" si="50"/>
        <v>0</v>
      </c>
      <c r="AI23" s="104">
        <f t="shared" si="50"/>
        <v>0</v>
      </c>
      <c r="AJ23" s="104">
        <f t="shared" si="50"/>
        <v>0</v>
      </c>
      <c r="AK23" s="117">
        <f t="shared" si="50"/>
        <v>0</v>
      </c>
      <c r="AL23" s="117">
        <f t="shared" si="50"/>
        <v>0</v>
      </c>
      <c r="AM23" s="117">
        <f t="shared" si="50"/>
        <v>0</v>
      </c>
      <c r="AN23" s="104">
        <f t="shared" si="50"/>
        <v>0</v>
      </c>
      <c r="AO23" s="104">
        <f t="shared" si="50"/>
        <v>11.987500000000001</v>
      </c>
      <c r="AP23" s="104">
        <f t="shared" si="50"/>
        <v>1.29</v>
      </c>
      <c r="AQ23" s="104">
        <f t="shared" si="50"/>
        <v>0</v>
      </c>
      <c r="AR23" s="104">
        <f t="shared" si="50"/>
        <v>0</v>
      </c>
      <c r="AS23" s="104">
        <f t="shared" si="50"/>
        <v>0</v>
      </c>
      <c r="AT23" s="117">
        <f t="shared" si="50"/>
        <v>0</v>
      </c>
      <c r="AU23" s="86"/>
      <c r="AV23" s="86"/>
    </row>
    <row r="24" spans="1:48" ht="31.5" x14ac:dyDescent="0.25">
      <c r="A24" s="48" t="s">
        <v>147</v>
      </c>
      <c r="B24" s="65" t="s">
        <v>345</v>
      </c>
      <c r="C24" s="60" t="s">
        <v>330</v>
      </c>
      <c r="D24" s="104">
        <f t="shared" ref="D24" si="51">D25+D32+D41+D68</f>
        <v>0</v>
      </c>
      <c r="E24" s="104">
        <f t="shared" ref="E24" si="52">E25+E32+E41+E68</f>
        <v>0</v>
      </c>
      <c r="F24" s="104">
        <f t="shared" ref="F24" si="53">F25+F32+F41+F68</f>
        <v>0</v>
      </c>
      <c r="G24" s="104">
        <f t="shared" ref="G24" si="54">G25+G32+G41+G68</f>
        <v>0</v>
      </c>
      <c r="H24" s="104">
        <f t="shared" ref="H24" si="55">H25+H32+H41+H68</f>
        <v>0</v>
      </c>
      <c r="I24" s="104">
        <f t="shared" ref="I24" si="56">I25+I32+I41+I68</f>
        <v>0</v>
      </c>
      <c r="J24" s="117">
        <f t="shared" ref="J24" si="57">J25+J32+J41+J68</f>
        <v>0</v>
      </c>
      <c r="K24" s="117">
        <f t="shared" ref="K24" si="58">K25+K32+K41+K68</f>
        <v>0</v>
      </c>
      <c r="L24" s="117">
        <f t="shared" ref="L24" si="59">L25+L32+L41+L68</f>
        <v>0</v>
      </c>
      <c r="M24" s="104">
        <f t="shared" ref="M24" si="60">M25+M32+M41+M68</f>
        <v>0</v>
      </c>
      <c r="N24" s="104">
        <f t="shared" ref="N24" si="61">N25+N32+N41+N68</f>
        <v>0</v>
      </c>
      <c r="O24" s="104">
        <f t="shared" ref="O24" si="62">O25+O32+O41+O68</f>
        <v>0</v>
      </c>
      <c r="P24" s="104">
        <f t="shared" ref="P24" si="63">P25+P32+P41+P68</f>
        <v>0</v>
      </c>
      <c r="Q24" s="104">
        <f t="shared" ref="Q24" si="64">Q25+Q32+Q41+Q68</f>
        <v>0</v>
      </c>
      <c r="R24" s="104">
        <f t="shared" ref="R24" si="65">R25+R32+R41+R68</f>
        <v>0</v>
      </c>
      <c r="S24" s="117">
        <f t="shared" ref="S24" si="66">S25+S32+S41+S68</f>
        <v>0</v>
      </c>
      <c r="T24" s="117">
        <f t="shared" ref="T24" si="67">T25+T32+T41+T68</f>
        <v>0</v>
      </c>
      <c r="U24" s="117">
        <f t="shared" ref="U24" si="68">U25+U32+U41+U68</f>
        <v>0</v>
      </c>
      <c r="V24" s="104">
        <f t="shared" ref="V24" si="69">V25+V32+V41+V68</f>
        <v>0</v>
      </c>
      <c r="W24" s="104">
        <f t="shared" ref="W24" si="70">W25+W32+W41+W68</f>
        <v>0</v>
      </c>
      <c r="X24" s="104">
        <f t="shared" ref="X24" si="71">X25+X32+X41+X68</f>
        <v>0</v>
      </c>
      <c r="Y24" s="104">
        <f t="shared" ref="Y24" si="72">Y25+Y32+Y41+Y68</f>
        <v>0</v>
      </c>
      <c r="Z24" s="104">
        <f t="shared" ref="Z24" si="73">Z25+Z32+Z41+Z68</f>
        <v>0</v>
      </c>
      <c r="AA24" s="104">
        <f t="shared" ref="AA24" si="74">AA25+AA32+AA41+AA68</f>
        <v>0</v>
      </c>
      <c r="AB24" s="117">
        <f t="shared" ref="AB24" si="75">AB25+AB32+AB41+AB68</f>
        <v>0</v>
      </c>
      <c r="AC24" s="117">
        <f t="shared" ref="AC24" si="76">AC25+AC32+AC41+AC68</f>
        <v>0</v>
      </c>
      <c r="AD24" s="117">
        <f t="shared" ref="AD24" si="77">AD25+AD32+AD41+AD68</f>
        <v>0</v>
      </c>
      <c r="AE24" s="104">
        <f t="shared" ref="AE24" si="78">AE25+AE32+AE41+AE68</f>
        <v>0</v>
      </c>
      <c r="AF24" s="104">
        <f t="shared" ref="AF24" si="79">AF25+AF32+AF41+AF68</f>
        <v>0</v>
      </c>
      <c r="AG24" s="104">
        <f t="shared" ref="AG24" si="80">AG25+AG32+AG41+AG68</f>
        <v>0</v>
      </c>
      <c r="AH24" s="104">
        <f t="shared" ref="AH24" si="81">AH25+AH32+AH41+AH68</f>
        <v>0</v>
      </c>
      <c r="AI24" s="104">
        <f t="shared" ref="AI24" si="82">AI25+AI32+AI41+AI68</f>
        <v>0</v>
      </c>
      <c r="AJ24" s="104">
        <f t="shared" ref="AJ24" si="83">AJ25+AJ32+AJ41+AJ68</f>
        <v>0</v>
      </c>
      <c r="AK24" s="117">
        <f t="shared" ref="AK24" si="84">AK25+AK32+AK41+AK68</f>
        <v>0</v>
      </c>
      <c r="AL24" s="117">
        <f t="shared" ref="AL24" si="85">AL25+AL32+AL41+AL68</f>
        <v>0</v>
      </c>
      <c r="AM24" s="117">
        <f t="shared" ref="AM24" si="86">AM25+AM32+AM41+AM68</f>
        <v>0</v>
      </c>
      <c r="AN24" s="104">
        <f t="shared" ref="AN24" si="87">AN25+AN32+AN41+AN68</f>
        <v>0</v>
      </c>
      <c r="AO24" s="104">
        <f t="shared" ref="AO24" si="88">AO25+AO32+AO41+AO68</f>
        <v>0</v>
      </c>
      <c r="AP24" s="104">
        <f t="shared" ref="AP24" si="89">AP25+AP32+AP41+AP68</f>
        <v>0</v>
      </c>
      <c r="AQ24" s="104">
        <f t="shared" ref="AQ24" si="90">AQ25+AQ32+AQ41+AQ68</f>
        <v>0</v>
      </c>
      <c r="AR24" s="104">
        <f t="shared" ref="AR24" si="91">AR25+AR32+AR41+AR68</f>
        <v>0</v>
      </c>
      <c r="AS24" s="104">
        <f t="shared" ref="AS24" si="92">AS25+AS32+AS41+AS68</f>
        <v>0</v>
      </c>
      <c r="AT24" s="117">
        <f t="shared" ref="AT24" si="93">AT25+AT32+AT41+AT68</f>
        <v>0</v>
      </c>
      <c r="AU24" s="86"/>
      <c r="AV24" s="86"/>
    </row>
    <row r="25" spans="1:48" ht="47.25" x14ac:dyDescent="0.25">
      <c r="A25" s="48" t="s">
        <v>148</v>
      </c>
      <c r="B25" s="65" t="s">
        <v>346</v>
      </c>
      <c r="C25" s="60" t="s">
        <v>330</v>
      </c>
      <c r="D25" s="104">
        <f>D26+D27+D28</f>
        <v>0</v>
      </c>
      <c r="E25" s="104">
        <f t="shared" ref="E25:AT25" si="94">E26+E27+E28</f>
        <v>0</v>
      </c>
      <c r="F25" s="104">
        <f t="shared" si="94"/>
        <v>0</v>
      </c>
      <c r="G25" s="104">
        <f t="shared" si="94"/>
        <v>0</v>
      </c>
      <c r="H25" s="104">
        <f t="shared" si="94"/>
        <v>0</v>
      </c>
      <c r="I25" s="104">
        <f t="shared" si="94"/>
        <v>0</v>
      </c>
      <c r="J25" s="117">
        <f t="shared" si="94"/>
        <v>0</v>
      </c>
      <c r="K25" s="117">
        <f t="shared" si="94"/>
        <v>0</v>
      </c>
      <c r="L25" s="117">
        <f t="shared" si="94"/>
        <v>0</v>
      </c>
      <c r="M25" s="104">
        <f t="shared" si="94"/>
        <v>0</v>
      </c>
      <c r="N25" s="104">
        <f t="shared" si="94"/>
        <v>0</v>
      </c>
      <c r="O25" s="104">
        <f t="shared" si="94"/>
        <v>0</v>
      </c>
      <c r="P25" s="104">
        <f t="shared" si="94"/>
        <v>0</v>
      </c>
      <c r="Q25" s="104">
        <f t="shared" si="94"/>
        <v>0</v>
      </c>
      <c r="R25" s="104">
        <f t="shared" si="94"/>
        <v>0</v>
      </c>
      <c r="S25" s="117">
        <f t="shared" si="94"/>
        <v>0</v>
      </c>
      <c r="T25" s="117">
        <f t="shared" si="94"/>
        <v>0</v>
      </c>
      <c r="U25" s="117">
        <f t="shared" si="94"/>
        <v>0</v>
      </c>
      <c r="V25" s="104">
        <f t="shared" si="94"/>
        <v>0</v>
      </c>
      <c r="W25" s="104">
        <f t="shared" si="94"/>
        <v>0</v>
      </c>
      <c r="X25" s="104">
        <f t="shared" si="94"/>
        <v>0</v>
      </c>
      <c r="Y25" s="104">
        <f t="shared" si="94"/>
        <v>0</v>
      </c>
      <c r="Z25" s="104">
        <f t="shared" si="94"/>
        <v>0</v>
      </c>
      <c r="AA25" s="104">
        <f t="shared" si="94"/>
        <v>0</v>
      </c>
      <c r="AB25" s="117">
        <f t="shared" si="94"/>
        <v>0</v>
      </c>
      <c r="AC25" s="117">
        <f t="shared" si="94"/>
        <v>0</v>
      </c>
      <c r="AD25" s="117">
        <f t="shared" si="94"/>
        <v>0</v>
      </c>
      <c r="AE25" s="104">
        <f t="shared" si="94"/>
        <v>0</v>
      </c>
      <c r="AF25" s="104">
        <f t="shared" si="94"/>
        <v>0</v>
      </c>
      <c r="AG25" s="104">
        <f t="shared" si="94"/>
        <v>0</v>
      </c>
      <c r="AH25" s="104">
        <f t="shared" si="94"/>
        <v>0</v>
      </c>
      <c r="AI25" s="104">
        <f t="shared" si="94"/>
        <v>0</v>
      </c>
      <c r="AJ25" s="104">
        <f t="shared" si="94"/>
        <v>0</v>
      </c>
      <c r="AK25" s="117">
        <f t="shared" si="94"/>
        <v>0</v>
      </c>
      <c r="AL25" s="117">
        <f t="shared" si="94"/>
        <v>0</v>
      </c>
      <c r="AM25" s="117">
        <f t="shared" si="94"/>
        <v>0</v>
      </c>
      <c r="AN25" s="104">
        <f t="shared" si="94"/>
        <v>0</v>
      </c>
      <c r="AO25" s="104">
        <f t="shared" si="94"/>
        <v>0</v>
      </c>
      <c r="AP25" s="104">
        <f t="shared" si="94"/>
        <v>0</v>
      </c>
      <c r="AQ25" s="104">
        <f t="shared" si="94"/>
        <v>0</v>
      </c>
      <c r="AR25" s="104">
        <f t="shared" si="94"/>
        <v>0</v>
      </c>
      <c r="AS25" s="104">
        <f t="shared" si="94"/>
        <v>0</v>
      </c>
      <c r="AT25" s="117">
        <f t="shared" si="94"/>
        <v>0</v>
      </c>
      <c r="AU25" s="86"/>
      <c r="AV25" s="86"/>
    </row>
    <row r="26" spans="1:48" ht="63" x14ac:dyDescent="0.25">
      <c r="A26" s="27" t="s">
        <v>163</v>
      </c>
      <c r="B26" s="63" t="s">
        <v>347</v>
      </c>
      <c r="C26" s="67" t="s">
        <v>330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  <c r="S26" s="105">
        <v>0</v>
      </c>
      <c r="T26" s="105">
        <v>0</v>
      </c>
      <c r="U26" s="105">
        <v>0</v>
      </c>
      <c r="V26" s="105">
        <v>0</v>
      </c>
      <c r="W26" s="105">
        <v>0</v>
      </c>
      <c r="X26" s="105">
        <v>0</v>
      </c>
      <c r="Y26" s="105">
        <v>0</v>
      </c>
      <c r="Z26" s="105">
        <v>0</v>
      </c>
      <c r="AA26" s="105">
        <v>0</v>
      </c>
      <c r="AB26" s="105">
        <v>0</v>
      </c>
      <c r="AC26" s="105">
        <v>0</v>
      </c>
      <c r="AD26" s="105">
        <v>0</v>
      </c>
      <c r="AE26" s="105">
        <v>0</v>
      </c>
      <c r="AF26" s="105">
        <v>0</v>
      </c>
      <c r="AG26" s="105">
        <v>0</v>
      </c>
      <c r="AH26" s="105">
        <v>0</v>
      </c>
      <c r="AI26" s="105">
        <v>0</v>
      </c>
      <c r="AJ26" s="105">
        <v>0</v>
      </c>
      <c r="AK26" s="105">
        <v>0</v>
      </c>
      <c r="AL26" s="105">
        <v>0</v>
      </c>
      <c r="AM26" s="105">
        <v>0</v>
      </c>
      <c r="AN26" s="55">
        <f>D26+M26+V26+AE26</f>
        <v>0</v>
      </c>
      <c r="AO26" s="55">
        <f t="shared" ref="AO26:AT26" si="95">E26+N26+W26+AF26</f>
        <v>0</v>
      </c>
      <c r="AP26" s="55">
        <f t="shared" si="95"/>
        <v>0</v>
      </c>
      <c r="AQ26" s="55">
        <f t="shared" si="95"/>
        <v>0</v>
      </c>
      <c r="AR26" s="55">
        <f t="shared" si="95"/>
        <v>0</v>
      </c>
      <c r="AS26" s="55">
        <f t="shared" si="95"/>
        <v>0</v>
      </c>
      <c r="AT26" s="116">
        <f t="shared" si="95"/>
        <v>0</v>
      </c>
      <c r="AU26" s="86"/>
      <c r="AV26" s="86"/>
    </row>
    <row r="27" spans="1:48" ht="63" x14ac:dyDescent="0.25">
      <c r="A27" s="27" t="s">
        <v>164</v>
      </c>
      <c r="B27" s="63" t="s">
        <v>348</v>
      </c>
      <c r="C27" s="67" t="s">
        <v>330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</v>
      </c>
      <c r="U27" s="105">
        <v>0</v>
      </c>
      <c r="V27" s="105">
        <v>0</v>
      </c>
      <c r="W27" s="105">
        <v>0</v>
      </c>
      <c r="X27" s="105">
        <v>0</v>
      </c>
      <c r="Y27" s="105">
        <v>0</v>
      </c>
      <c r="Z27" s="105">
        <v>0</v>
      </c>
      <c r="AA27" s="105">
        <v>0</v>
      </c>
      <c r="AB27" s="105">
        <v>0</v>
      </c>
      <c r="AC27" s="105">
        <v>0</v>
      </c>
      <c r="AD27" s="105">
        <v>0</v>
      </c>
      <c r="AE27" s="105">
        <v>0</v>
      </c>
      <c r="AF27" s="105">
        <v>0</v>
      </c>
      <c r="AG27" s="105">
        <v>0</v>
      </c>
      <c r="AH27" s="105">
        <v>0</v>
      </c>
      <c r="AI27" s="105">
        <v>0</v>
      </c>
      <c r="AJ27" s="105">
        <v>0</v>
      </c>
      <c r="AK27" s="105">
        <v>0</v>
      </c>
      <c r="AL27" s="105">
        <v>0</v>
      </c>
      <c r="AM27" s="105">
        <v>0</v>
      </c>
      <c r="AN27" s="55">
        <f>D27+M27+V27+AE27</f>
        <v>0</v>
      </c>
      <c r="AO27" s="55">
        <f t="shared" ref="AO27" si="96">E27+N27+W27+AF27</f>
        <v>0</v>
      </c>
      <c r="AP27" s="55">
        <f t="shared" ref="AP27" si="97">F27+O27+X27+AG27</f>
        <v>0</v>
      </c>
      <c r="AQ27" s="55">
        <f t="shared" ref="AQ27" si="98">G27+P27+Y27+AH27</f>
        <v>0</v>
      </c>
      <c r="AR27" s="55">
        <f t="shared" ref="AR27" si="99">H27+Q27+Z27+AI27</f>
        <v>0</v>
      </c>
      <c r="AS27" s="55">
        <f t="shared" ref="AS27" si="100">I27+R27+AA27+AJ27</f>
        <v>0</v>
      </c>
      <c r="AT27" s="116">
        <f t="shared" ref="AT27" si="101">J27+S27+AB27+AK27</f>
        <v>0</v>
      </c>
      <c r="AU27" s="86"/>
      <c r="AV27" s="86"/>
    </row>
    <row r="28" spans="1:48" ht="47.25" x14ac:dyDescent="0.25">
      <c r="A28" s="48" t="s">
        <v>349</v>
      </c>
      <c r="B28" s="65" t="s">
        <v>350</v>
      </c>
      <c r="C28" s="60" t="s">
        <v>330</v>
      </c>
      <c r="D28" s="104">
        <f t="shared" ref="D28" si="102">SUM(D29:D31)</f>
        <v>0</v>
      </c>
      <c r="E28" s="104">
        <f t="shared" ref="E28" si="103">SUM(E29:E31)</f>
        <v>0</v>
      </c>
      <c r="F28" s="104">
        <f t="shared" ref="F28" si="104">SUM(F29:F31)</f>
        <v>0</v>
      </c>
      <c r="G28" s="104">
        <f t="shared" ref="G28" si="105">SUM(G29:G31)</f>
        <v>0</v>
      </c>
      <c r="H28" s="104">
        <f t="shared" ref="H28" si="106">SUM(H29:H31)</f>
        <v>0</v>
      </c>
      <c r="I28" s="104">
        <f t="shared" ref="I28" si="107">SUM(I29:I31)</f>
        <v>0</v>
      </c>
      <c r="J28" s="117">
        <f t="shared" ref="J28" si="108">SUM(J29:J31)</f>
        <v>0</v>
      </c>
      <c r="K28" s="117">
        <f t="shared" ref="K28" si="109">SUM(K29:K31)</f>
        <v>0</v>
      </c>
      <c r="L28" s="117">
        <f t="shared" ref="L28" si="110">SUM(L29:L31)</f>
        <v>0</v>
      </c>
      <c r="M28" s="104">
        <f t="shared" ref="M28" si="111">SUM(M29:M31)</f>
        <v>0</v>
      </c>
      <c r="N28" s="104">
        <f t="shared" ref="N28" si="112">SUM(N29:N31)</f>
        <v>0</v>
      </c>
      <c r="O28" s="104">
        <f t="shared" ref="O28" si="113">SUM(O29:O31)</f>
        <v>0</v>
      </c>
      <c r="P28" s="104">
        <f t="shared" ref="P28" si="114">SUM(P29:P31)</f>
        <v>0</v>
      </c>
      <c r="Q28" s="104">
        <f t="shared" ref="Q28" si="115">SUM(Q29:Q31)</f>
        <v>0</v>
      </c>
      <c r="R28" s="104">
        <f t="shared" ref="R28" si="116">SUM(R29:R31)</f>
        <v>0</v>
      </c>
      <c r="S28" s="117">
        <f t="shared" ref="S28" si="117">SUM(S29:S31)</f>
        <v>0</v>
      </c>
      <c r="T28" s="117">
        <f t="shared" ref="T28" si="118">SUM(T29:T31)</f>
        <v>0</v>
      </c>
      <c r="U28" s="117">
        <f t="shared" ref="U28" si="119">SUM(U29:U31)</f>
        <v>0</v>
      </c>
      <c r="V28" s="104">
        <f t="shared" ref="V28" si="120">SUM(V29:V31)</f>
        <v>0</v>
      </c>
      <c r="W28" s="104">
        <f t="shared" ref="W28" si="121">SUM(W29:W31)</f>
        <v>0</v>
      </c>
      <c r="X28" s="104">
        <f t="shared" ref="X28" si="122">SUM(X29:X31)</f>
        <v>0</v>
      </c>
      <c r="Y28" s="104">
        <f t="shared" ref="Y28" si="123">SUM(Y29:Y31)</f>
        <v>0</v>
      </c>
      <c r="Z28" s="104">
        <f t="shared" ref="Z28" si="124">SUM(Z29:Z31)</f>
        <v>0</v>
      </c>
      <c r="AA28" s="104">
        <f t="shared" ref="AA28" si="125">SUM(AA29:AA31)</f>
        <v>0</v>
      </c>
      <c r="AB28" s="117">
        <f t="shared" ref="AB28" si="126">SUM(AB29:AB31)</f>
        <v>0</v>
      </c>
      <c r="AC28" s="117">
        <f t="shared" ref="AC28" si="127">SUM(AC29:AC31)</f>
        <v>0</v>
      </c>
      <c r="AD28" s="117">
        <f t="shared" ref="AD28" si="128">SUM(AD29:AD31)</f>
        <v>0</v>
      </c>
      <c r="AE28" s="104">
        <f t="shared" ref="AE28" si="129">SUM(AE29:AE31)</f>
        <v>0</v>
      </c>
      <c r="AF28" s="104">
        <f t="shared" ref="AF28" si="130">SUM(AF29:AF31)</f>
        <v>0</v>
      </c>
      <c r="AG28" s="104">
        <f t="shared" ref="AG28" si="131">SUM(AG29:AG31)</f>
        <v>0</v>
      </c>
      <c r="AH28" s="104">
        <f t="shared" ref="AH28" si="132">SUM(AH29:AH31)</f>
        <v>0</v>
      </c>
      <c r="AI28" s="104">
        <f t="shared" ref="AI28" si="133">SUM(AI29:AI31)</f>
        <v>0</v>
      </c>
      <c r="AJ28" s="104">
        <f t="shared" ref="AJ28" si="134">SUM(AJ29:AJ31)</f>
        <v>0</v>
      </c>
      <c r="AK28" s="117">
        <f t="shared" ref="AK28" si="135">SUM(AK29:AK31)</f>
        <v>0</v>
      </c>
      <c r="AL28" s="117">
        <f t="shared" ref="AL28" si="136">SUM(AL29:AL31)</f>
        <v>0</v>
      </c>
      <c r="AM28" s="117">
        <f t="shared" ref="AM28" si="137">SUM(AM29:AM31)</f>
        <v>0</v>
      </c>
      <c r="AN28" s="104">
        <f t="shared" ref="AN28" si="138">SUM(AN29:AN31)</f>
        <v>0</v>
      </c>
      <c r="AO28" s="104">
        <f t="shared" ref="AO28" si="139">SUM(AO29:AO31)</f>
        <v>0</v>
      </c>
      <c r="AP28" s="104">
        <f t="shared" ref="AP28" si="140">SUM(AP29:AP31)</f>
        <v>0</v>
      </c>
      <c r="AQ28" s="104">
        <f t="shared" ref="AQ28" si="141">SUM(AQ29:AQ31)</f>
        <v>0</v>
      </c>
      <c r="AR28" s="104">
        <f t="shared" ref="AR28" si="142">SUM(AR29:AR31)</f>
        <v>0</v>
      </c>
      <c r="AS28" s="104">
        <f t="shared" ref="AS28" si="143">SUM(AS29:AS31)</f>
        <v>0</v>
      </c>
      <c r="AT28" s="117">
        <f t="shared" ref="AT28" si="144">SUM(AT29:AT31)</f>
        <v>0</v>
      </c>
      <c r="AU28" s="86"/>
      <c r="AV28" s="86"/>
    </row>
    <row r="29" spans="1:48" hidden="1" outlineLevel="1" x14ac:dyDescent="0.25">
      <c r="A29" s="95" t="s">
        <v>349</v>
      </c>
      <c r="B29" s="106">
        <f>'1'!B28</f>
        <v>0</v>
      </c>
      <c r="C29" s="103">
        <f>'1'!C28</f>
        <v>0</v>
      </c>
      <c r="D29" s="105">
        <v>0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05">
        <v>0</v>
      </c>
      <c r="S29" s="105">
        <v>0</v>
      </c>
      <c r="T29" s="105">
        <v>0</v>
      </c>
      <c r="U29" s="105">
        <v>0</v>
      </c>
      <c r="V29" s="105">
        <v>0</v>
      </c>
      <c r="W29" s="105">
        <v>0</v>
      </c>
      <c r="X29" s="105">
        <v>0</v>
      </c>
      <c r="Y29" s="105">
        <v>0</v>
      </c>
      <c r="Z29" s="105">
        <v>0</v>
      </c>
      <c r="AA29" s="105">
        <v>0</v>
      </c>
      <c r="AB29" s="105">
        <v>0</v>
      </c>
      <c r="AC29" s="105">
        <v>0</v>
      </c>
      <c r="AD29" s="105">
        <v>0</v>
      </c>
      <c r="AE29" s="105">
        <v>0</v>
      </c>
      <c r="AF29" s="105">
        <v>0</v>
      </c>
      <c r="AG29" s="105">
        <v>0</v>
      </c>
      <c r="AH29" s="105">
        <v>0</v>
      </c>
      <c r="AI29" s="105">
        <v>0</v>
      </c>
      <c r="AJ29" s="105">
        <v>0</v>
      </c>
      <c r="AK29" s="105">
        <v>0</v>
      </c>
      <c r="AL29" s="105">
        <v>0</v>
      </c>
      <c r="AM29" s="105">
        <v>0</v>
      </c>
      <c r="AN29" s="55">
        <f>D29+M29+V29+AE29</f>
        <v>0</v>
      </c>
      <c r="AO29" s="55">
        <f t="shared" ref="AO29" si="145">E29+N29+W29+AF29</f>
        <v>0</v>
      </c>
      <c r="AP29" s="55">
        <f t="shared" ref="AP29" si="146">F29+O29+X29+AG29</f>
        <v>0</v>
      </c>
      <c r="AQ29" s="55">
        <f t="shared" ref="AQ29" si="147">G29+P29+Y29+AH29</f>
        <v>0</v>
      </c>
      <c r="AR29" s="55">
        <f t="shared" ref="AR29" si="148">H29+Q29+Z29+AI29</f>
        <v>0</v>
      </c>
      <c r="AS29" s="55">
        <f t="shared" ref="AS29" si="149">I29+R29+AA29+AJ29</f>
        <v>0</v>
      </c>
      <c r="AT29" s="116">
        <f t="shared" ref="AT29" si="150">J29+S29+AB29+AK29</f>
        <v>0</v>
      </c>
      <c r="AU29" s="86"/>
      <c r="AV29" s="86"/>
    </row>
    <row r="30" spans="1:48" hidden="1" outlineLevel="1" x14ac:dyDescent="0.25">
      <c r="A30" s="95" t="s">
        <v>349</v>
      </c>
      <c r="B30" s="106">
        <f>'1'!B29</f>
        <v>0</v>
      </c>
      <c r="C30" s="103">
        <f>'1'!C29</f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05">
        <v>0</v>
      </c>
      <c r="X30" s="105">
        <v>0</v>
      </c>
      <c r="Y30" s="105">
        <v>0</v>
      </c>
      <c r="Z30" s="105">
        <v>0</v>
      </c>
      <c r="AA30" s="105">
        <v>0</v>
      </c>
      <c r="AB30" s="105">
        <v>0</v>
      </c>
      <c r="AC30" s="105">
        <v>0</v>
      </c>
      <c r="AD30" s="105">
        <v>0</v>
      </c>
      <c r="AE30" s="105">
        <v>0</v>
      </c>
      <c r="AF30" s="105">
        <v>0</v>
      </c>
      <c r="AG30" s="105">
        <v>0</v>
      </c>
      <c r="AH30" s="105">
        <v>0</v>
      </c>
      <c r="AI30" s="105">
        <v>0</v>
      </c>
      <c r="AJ30" s="105">
        <v>0</v>
      </c>
      <c r="AK30" s="105">
        <v>0</v>
      </c>
      <c r="AL30" s="105">
        <v>0</v>
      </c>
      <c r="AM30" s="105">
        <v>0</v>
      </c>
      <c r="AN30" s="55">
        <f t="shared" ref="AN30:AN31" si="151">D30+M30+V30+AE30</f>
        <v>0</v>
      </c>
      <c r="AO30" s="55">
        <f t="shared" ref="AO30:AO31" si="152">E30+N30+W30+AF30</f>
        <v>0</v>
      </c>
      <c r="AP30" s="55">
        <f t="shared" ref="AP30:AP31" si="153">F30+O30+X30+AG30</f>
        <v>0</v>
      </c>
      <c r="AQ30" s="55">
        <f t="shared" ref="AQ30:AQ31" si="154">G30+P30+Y30+AH30</f>
        <v>0</v>
      </c>
      <c r="AR30" s="55">
        <f t="shared" ref="AR30:AR31" si="155">H30+Q30+Z30+AI30</f>
        <v>0</v>
      </c>
      <c r="AS30" s="55">
        <f t="shared" ref="AS30:AS31" si="156">I30+R30+AA30+AJ30</f>
        <v>0</v>
      </c>
      <c r="AT30" s="116">
        <f t="shared" ref="AT30:AT31" si="157">J30+S30+AB30+AK30</f>
        <v>0</v>
      </c>
      <c r="AU30" s="86"/>
      <c r="AV30" s="86"/>
    </row>
    <row r="31" spans="1:48" hidden="1" outlineLevel="1" x14ac:dyDescent="0.25">
      <c r="A31" s="95" t="s">
        <v>349</v>
      </c>
      <c r="B31" s="106">
        <f>'1'!B30</f>
        <v>0</v>
      </c>
      <c r="C31" s="103">
        <f>'1'!C30</f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5">
        <v>0</v>
      </c>
      <c r="AG31" s="105">
        <v>0</v>
      </c>
      <c r="AH31" s="105">
        <v>0</v>
      </c>
      <c r="AI31" s="105">
        <v>0</v>
      </c>
      <c r="AJ31" s="105">
        <v>0</v>
      </c>
      <c r="AK31" s="105">
        <v>0</v>
      </c>
      <c r="AL31" s="105">
        <v>0</v>
      </c>
      <c r="AM31" s="105">
        <v>0</v>
      </c>
      <c r="AN31" s="55">
        <f t="shared" si="151"/>
        <v>0</v>
      </c>
      <c r="AO31" s="55">
        <f t="shared" si="152"/>
        <v>0</v>
      </c>
      <c r="AP31" s="55">
        <f t="shared" si="153"/>
        <v>0</v>
      </c>
      <c r="AQ31" s="55">
        <f t="shared" si="154"/>
        <v>0</v>
      </c>
      <c r="AR31" s="55">
        <f t="shared" si="155"/>
        <v>0</v>
      </c>
      <c r="AS31" s="55">
        <f t="shared" si="156"/>
        <v>0</v>
      </c>
      <c r="AT31" s="116">
        <f t="shared" si="157"/>
        <v>0</v>
      </c>
      <c r="AU31" s="86"/>
      <c r="AV31" s="86"/>
    </row>
    <row r="32" spans="1:48" ht="31.5" collapsed="1" x14ac:dyDescent="0.25">
      <c r="A32" s="48" t="s">
        <v>149</v>
      </c>
      <c r="B32" s="65" t="s">
        <v>351</v>
      </c>
      <c r="C32" s="60" t="s">
        <v>330</v>
      </c>
      <c r="D32" s="104">
        <f t="shared" ref="D32" si="158">D33+D37</f>
        <v>0</v>
      </c>
      <c r="E32" s="104">
        <f t="shared" ref="E32" si="159">E33+E37</f>
        <v>0</v>
      </c>
      <c r="F32" s="104">
        <f t="shared" ref="F32" si="160">F33+F37</f>
        <v>0</v>
      </c>
      <c r="G32" s="104">
        <f t="shared" ref="G32" si="161">G33+G37</f>
        <v>0</v>
      </c>
      <c r="H32" s="104">
        <f t="shared" ref="H32" si="162">H33+H37</f>
        <v>0</v>
      </c>
      <c r="I32" s="104">
        <f t="shared" ref="I32" si="163">I33+I37</f>
        <v>0</v>
      </c>
      <c r="J32" s="117">
        <f t="shared" ref="J32" si="164">J33+J37</f>
        <v>0</v>
      </c>
      <c r="K32" s="117">
        <f t="shared" ref="K32" si="165">K33+K37</f>
        <v>0</v>
      </c>
      <c r="L32" s="117">
        <f t="shared" ref="L32" si="166">L33+L37</f>
        <v>0</v>
      </c>
      <c r="M32" s="104">
        <f t="shared" ref="M32" si="167">M33+M37</f>
        <v>0</v>
      </c>
      <c r="N32" s="104">
        <f t="shared" ref="N32" si="168">N33+N37</f>
        <v>0</v>
      </c>
      <c r="O32" s="104">
        <f t="shared" ref="O32" si="169">O33+O37</f>
        <v>0</v>
      </c>
      <c r="P32" s="104">
        <f t="shared" ref="P32" si="170">P33+P37</f>
        <v>0</v>
      </c>
      <c r="Q32" s="104">
        <f t="shared" ref="Q32" si="171">Q33+Q37</f>
        <v>0</v>
      </c>
      <c r="R32" s="104">
        <f t="shared" ref="R32" si="172">R33+R37</f>
        <v>0</v>
      </c>
      <c r="S32" s="117">
        <f t="shared" ref="S32" si="173">S33+S37</f>
        <v>0</v>
      </c>
      <c r="T32" s="117">
        <f t="shared" ref="T32" si="174">T33+T37</f>
        <v>0</v>
      </c>
      <c r="U32" s="117">
        <f t="shared" ref="U32" si="175">U33+U37</f>
        <v>0</v>
      </c>
      <c r="V32" s="104">
        <f t="shared" ref="V32" si="176">V33+V37</f>
        <v>0</v>
      </c>
      <c r="W32" s="104">
        <f t="shared" ref="W32" si="177">W33+W37</f>
        <v>0</v>
      </c>
      <c r="X32" s="104">
        <f t="shared" ref="X32" si="178">X33+X37</f>
        <v>0</v>
      </c>
      <c r="Y32" s="104">
        <f t="shared" ref="Y32" si="179">Y33+Y37</f>
        <v>0</v>
      </c>
      <c r="Z32" s="104">
        <f t="shared" ref="Z32" si="180">Z33+Z37</f>
        <v>0</v>
      </c>
      <c r="AA32" s="104">
        <f t="shared" ref="AA32" si="181">AA33+AA37</f>
        <v>0</v>
      </c>
      <c r="AB32" s="117">
        <f t="shared" ref="AB32" si="182">AB33+AB37</f>
        <v>0</v>
      </c>
      <c r="AC32" s="117">
        <f t="shared" ref="AC32" si="183">AC33+AC37</f>
        <v>0</v>
      </c>
      <c r="AD32" s="117">
        <f t="shared" ref="AD32" si="184">AD33+AD37</f>
        <v>0</v>
      </c>
      <c r="AE32" s="104">
        <f t="shared" ref="AE32" si="185">AE33+AE37</f>
        <v>0</v>
      </c>
      <c r="AF32" s="104">
        <f t="shared" ref="AF32" si="186">AF33+AF37</f>
        <v>0</v>
      </c>
      <c r="AG32" s="104">
        <f t="shared" ref="AG32" si="187">AG33+AG37</f>
        <v>0</v>
      </c>
      <c r="AH32" s="104">
        <f t="shared" ref="AH32" si="188">AH33+AH37</f>
        <v>0</v>
      </c>
      <c r="AI32" s="104">
        <f t="shared" ref="AI32" si="189">AI33+AI37</f>
        <v>0</v>
      </c>
      <c r="AJ32" s="104">
        <f t="shared" ref="AJ32" si="190">AJ33+AJ37</f>
        <v>0</v>
      </c>
      <c r="AK32" s="117">
        <f t="shared" ref="AK32" si="191">AK33+AK37</f>
        <v>0</v>
      </c>
      <c r="AL32" s="117">
        <f t="shared" ref="AL32" si="192">AL33+AL37</f>
        <v>0</v>
      </c>
      <c r="AM32" s="117">
        <f t="shared" ref="AM32" si="193">AM33+AM37</f>
        <v>0</v>
      </c>
      <c r="AN32" s="104">
        <f t="shared" ref="AN32" si="194">AN33+AN37</f>
        <v>0</v>
      </c>
      <c r="AO32" s="104">
        <f t="shared" ref="AO32" si="195">AO33+AO37</f>
        <v>0</v>
      </c>
      <c r="AP32" s="104">
        <f t="shared" ref="AP32" si="196">AP33+AP37</f>
        <v>0</v>
      </c>
      <c r="AQ32" s="104">
        <f t="shared" ref="AQ32" si="197">AQ33+AQ37</f>
        <v>0</v>
      </c>
      <c r="AR32" s="104">
        <f t="shared" ref="AR32" si="198">AR33+AR37</f>
        <v>0</v>
      </c>
      <c r="AS32" s="104">
        <f t="shared" ref="AS32" si="199">AS33+AS37</f>
        <v>0</v>
      </c>
      <c r="AT32" s="117">
        <f t="shared" ref="AT32" si="200">AT33+AT37</f>
        <v>0</v>
      </c>
      <c r="AU32" s="86"/>
      <c r="AV32" s="86"/>
    </row>
    <row r="33" spans="1:48" ht="63" x14ac:dyDescent="0.25">
      <c r="A33" s="48" t="s">
        <v>352</v>
      </c>
      <c r="B33" s="65" t="s">
        <v>353</v>
      </c>
      <c r="C33" s="60" t="s">
        <v>330</v>
      </c>
      <c r="D33" s="104">
        <f t="shared" ref="D33" si="201">SUM(D34:D36)</f>
        <v>0</v>
      </c>
      <c r="E33" s="104">
        <f t="shared" ref="E33" si="202">SUM(E34:E36)</f>
        <v>0</v>
      </c>
      <c r="F33" s="104">
        <f t="shared" ref="F33" si="203">SUM(F34:F36)</f>
        <v>0</v>
      </c>
      <c r="G33" s="104">
        <f t="shared" ref="G33" si="204">SUM(G34:G36)</f>
        <v>0</v>
      </c>
      <c r="H33" s="104">
        <f t="shared" ref="H33" si="205">SUM(H34:H36)</f>
        <v>0</v>
      </c>
      <c r="I33" s="104">
        <f t="shared" ref="I33" si="206">SUM(I34:I36)</f>
        <v>0</v>
      </c>
      <c r="J33" s="117">
        <f t="shared" ref="J33" si="207">SUM(J34:J36)</f>
        <v>0</v>
      </c>
      <c r="K33" s="117">
        <f t="shared" ref="K33" si="208">SUM(K34:K36)</f>
        <v>0</v>
      </c>
      <c r="L33" s="117">
        <f t="shared" ref="L33" si="209">SUM(L34:L36)</f>
        <v>0</v>
      </c>
      <c r="M33" s="104">
        <f t="shared" ref="M33" si="210">SUM(M34:M36)</f>
        <v>0</v>
      </c>
      <c r="N33" s="104">
        <f t="shared" ref="N33" si="211">SUM(N34:N36)</f>
        <v>0</v>
      </c>
      <c r="O33" s="104">
        <f t="shared" ref="O33" si="212">SUM(O34:O36)</f>
        <v>0</v>
      </c>
      <c r="P33" s="104">
        <f t="shared" ref="P33" si="213">SUM(P34:P36)</f>
        <v>0</v>
      </c>
      <c r="Q33" s="104">
        <f t="shared" ref="Q33" si="214">SUM(Q34:Q36)</f>
        <v>0</v>
      </c>
      <c r="R33" s="104">
        <f t="shared" ref="R33" si="215">SUM(R34:R36)</f>
        <v>0</v>
      </c>
      <c r="S33" s="117">
        <f t="shared" ref="S33" si="216">SUM(S34:S36)</f>
        <v>0</v>
      </c>
      <c r="T33" s="117">
        <f t="shared" ref="T33" si="217">SUM(T34:T36)</f>
        <v>0</v>
      </c>
      <c r="U33" s="117">
        <f t="shared" ref="U33" si="218">SUM(U34:U36)</f>
        <v>0</v>
      </c>
      <c r="V33" s="104">
        <f t="shared" ref="V33" si="219">SUM(V34:V36)</f>
        <v>0</v>
      </c>
      <c r="W33" s="104">
        <f t="shared" ref="W33" si="220">SUM(W34:W36)</f>
        <v>0</v>
      </c>
      <c r="X33" s="104">
        <f t="shared" ref="X33" si="221">SUM(X34:X36)</f>
        <v>0</v>
      </c>
      <c r="Y33" s="104">
        <f t="shared" ref="Y33" si="222">SUM(Y34:Y36)</f>
        <v>0</v>
      </c>
      <c r="Z33" s="104">
        <f t="shared" ref="Z33" si="223">SUM(Z34:Z36)</f>
        <v>0</v>
      </c>
      <c r="AA33" s="104">
        <f t="shared" ref="AA33" si="224">SUM(AA34:AA36)</f>
        <v>0</v>
      </c>
      <c r="AB33" s="117">
        <f t="shared" ref="AB33" si="225">SUM(AB34:AB36)</f>
        <v>0</v>
      </c>
      <c r="AC33" s="117">
        <f t="shared" ref="AC33" si="226">SUM(AC34:AC36)</f>
        <v>0</v>
      </c>
      <c r="AD33" s="117">
        <f t="shared" ref="AD33" si="227">SUM(AD34:AD36)</f>
        <v>0</v>
      </c>
      <c r="AE33" s="104">
        <f t="shared" ref="AE33" si="228">SUM(AE34:AE36)</f>
        <v>0</v>
      </c>
      <c r="AF33" s="104">
        <f t="shared" ref="AF33" si="229">SUM(AF34:AF36)</f>
        <v>0</v>
      </c>
      <c r="AG33" s="104">
        <f t="shared" ref="AG33" si="230">SUM(AG34:AG36)</f>
        <v>0</v>
      </c>
      <c r="AH33" s="104">
        <f t="shared" ref="AH33" si="231">SUM(AH34:AH36)</f>
        <v>0</v>
      </c>
      <c r="AI33" s="104">
        <f t="shared" ref="AI33" si="232">SUM(AI34:AI36)</f>
        <v>0</v>
      </c>
      <c r="AJ33" s="104">
        <f t="shared" ref="AJ33" si="233">SUM(AJ34:AJ36)</f>
        <v>0</v>
      </c>
      <c r="AK33" s="117">
        <f t="shared" ref="AK33" si="234">SUM(AK34:AK36)</f>
        <v>0</v>
      </c>
      <c r="AL33" s="117">
        <f t="shared" ref="AL33" si="235">SUM(AL34:AL36)</f>
        <v>0</v>
      </c>
      <c r="AM33" s="117">
        <f t="shared" ref="AM33" si="236">SUM(AM34:AM36)</f>
        <v>0</v>
      </c>
      <c r="AN33" s="104">
        <f t="shared" ref="AN33" si="237">SUM(AN34:AN36)</f>
        <v>0</v>
      </c>
      <c r="AO33" s="104">
        <f t="shared" ref="AO33" si="238">SUM(AO34:AO36)</f>
        <v>0</v>
      </c>
      <c r="AP33" s="104">
        <f t="shared" ref="AP33" si="239">SUM(AP34:AP36)</f>
        <v>0</v>
      </c>
      <c r="AQ33" s="104">
        <f t="shared" ref="AQ33" si="240">SUM(AQ34:AQ36)</f>
        <v>0</v>
      </c>
      <c r="AR33" s="104">
        <f t="shared" ref="AR33" si="241">SUM(AR34:AR36)</f>
        <v>0</v>
      </c>
      <c r="AS33" s="104">
        <f t="shared" ref="AS33" si="242">SUM(AS34:AS36)</f>
        <v>0</v>
      </c>
      <c r="AT33" s="117">
        <f t="shared" ref="AT33" si="243">SUM(AT34:AT36)</f>
        <v>0</v>
      </c>
      <c r="AU33" s="86"/>
      <c r="AV33" s="86"/>
    </row>
    <row r="34" spans="1:48" hidden="1" outlineLevel="1" x14ac:dyDescent="0.25">
      <c r="A34" s="101" t="s">
        <v>352</v>
      </c>
      <c r="B34" s="106">
        <f>'1'!B33</f>
        <v>0</v>
      </c>
      <c r="C34" s="103">
        <f>'1'!C33</f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05">
        <v>0</v>
      </c>
      <c r="S34" s="105">
        <v>0</v>
      </c>
      <c r="T34" s="105">
        <v>0</v>
      </c>
      <c r="U34" s="105">
        <v>0</v>
      </c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05">
        <v>0</v>
      </c>
      <c r="AE34" s="105">
        <v>0</v>
      </c>
      <c r="AF34" s="105">
        <v>0</v>
      </c>
      <c r="AG34" s="105">
        <v>0</v>
      </c>
      <c r="AH34" s="105">
        <v>0</v>
      </c>
      <c r="AI34" s="105">
        <v>0</v>
      </c>
      <c r="AJ34" s="105">
        <v>0</v>
      </c>
      <c r="AK34" s="105">
        <v>0</v>
      </c>
      <c r="AL34" s="105">
        <v>0</v>
      </c>
      <c r="AM34" s="105">
        <v>0</v>
      </c>
      <c r="AN34" s="55">
        <f>D34+M34+V34+AE34</f>
        <v>0</v>
      </c>
      <c r="AO34" s="55">
        <f t="shared" ref="AO34:AO36" si="244">E34+N34+W34+AF34</f>
        <v>0</v>
      </c>
      <c r="AP34" s="55">
        <f t="shared" ref="AP34:AP36" si="245">F34+O34+X34+AG34</f>
        <v>0</v>
      </c>
      <c r="AQ34" s="55">
        <f t="shared" ref="AQ34:AQ36" si="246">G34+P34+Y34+AH34</f>
        <v>0</v>
      </c>
      <c r="AR34" s="55">
        <f t="shared" ref="AR34:AR36" si="247">H34+Q34+Z34+AI34</f>
        <v>0</v>
      </c>
      <c r="AS34" s="55">
        <f t="shared" ref="AS34:AS36" si="248">I34+R34+AA34+AJ34</f>
        <v>0</v>
      </c>
      <c r="AT34" s="116">
        <f t="shared" ref="AT34:AT36" si="249">J34+S34+AB34+AK34</f>
        <v>0</v>
      </c>
      <c r="AU34" s="86"/>
      <c r="AV34" s="86"/>
    </row>
    <row r="35" spans="1:48" hidden="1" outlineLevel="1" x14ac:dyDescent="0.25">
      <c r="A35" s="101" t="s">
        <v>352</v>
      </c>
      <c r="B35" s="106">
        <f>'1'!B34</f>
        <v>0</v>
      </c>
      <c r="C35" s="103">
        <f>'1'!C34</f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05">
        <v>0</v>
      </c>
      <c r="S35" s="105">
        <v>0</v>
      </c>
      <c r="T35" s="105">
        <v>0</v>
      </c>
      <c r="U35" s="105">
        <v>0</v>
      </c>
      <c r="V35" s="105">
        <v>0</v>
      </c>
      <c r="W35" s="105">
        <v>0</v>
      </c>
      <c r="X35" s="105">
        <v>0</v>
      </c>
      <c r="Y35" s="105">
        <v>0</v>
      </c>
      <c r="Z35" s="105">
        <v>0</v>
      </c>
      <c r="AA35" s="105">
        <v>0</v>
      </c>
      <c r="AB35" s="105">
        <v>0</v>
      </c>
      <c r="AC35" s="105">
        <v>0</v>
      </c>
      <c r="AD35" s="105">
        <v>0</v>
      </c>
      <c r="AE35" s="105">
        <v>0</v>
      </c>
      <c r="AF35" s="105">
        <v>0</v>
      </c>
      <c r="AG35" s="105">
        <v>0</v>
      </c>
      <c r="AH35" s="105">
        <v>0</v>
      </c>
      <c r="AI35" s="105">
        <v>0</v>
      </c>
      <c r="AJ35" s="105">
        <v>0</v>
      </c>
      <c r="AK35" s="105">
        <v>0</v>
      </c>
      <c r="AL35" s="105">
        <v>0</v>
      </c>
      <c r="AM35" s="105">
        <v>0</v>
      </c>
      <c r="AN35" s="55">
        <f t="shared" ref="AN35:AN36" si="250">D35+M35+V35+AE35</f>
        <v>0</v>
      </c>
      <c r="AO35" s="55">
        <f t="shared" si="244"/>
        <v>0</v>
      </c>
      <c r="AP35" s="55">
        <f t="shared" si="245"/>
        <v>0</v>
      </c>
      <c r="AQ35" s="55">
        <f t="shared" si="246"/>
        <v>0</v>
      </c>
      <c r="AR35" s="55">
        <f t="shared" si="247"/>
        <v>0</v>
      </c>
      <c r="AS35" s="55">
        <f t="shared" si="248"/>
        <v>0</v>
      </c>
      <c r="AT35" s="116">
        <f t="shared" si="249"/>
        <v>0</v>
      </c>
      <c r="AU35" s="86"/>
      <c r="AV35" s="86"/>
    </row>
    <row r="36" spans="1:48" hidden="1" outlineLevel="1" x14ac:dyDescent="0.25">
      <c r="A36" s="101" t="s">
        <v>352</v>
      </c>
      <c r="B36" s="106">
        <f>'1'!B35</f>
        <v>0</v>
      </c>
      <c r="C36" s="103">
        <f>'1'!C35</f>
        <v>0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05">
        <v>0</v>
      </c>
      <c r="S36" s="105">
        <v>0</v>
      </c>
      <c r="T36" s="105">
        <v>0</v>
      </c>
      <c r="U36" s="105">
        <v>0</v>
      </c>
      <c r="V36" s="105">
        <v>0</v>
      </c>
      <c r="W36" s="105">
        <v>0</v>
      </c>
      <c r="X36" s="105">
        <v>0</v>
      </c>
      <c r="Y36" s="105">
        <v>0</v>
      </c>
      <c r="Z36" s="105">
        <v>0</v>
      </c>
      <c r="AA36" s="105">
        <v>0</v>
      </c>
      <c r="AB36" s="105">
        <v>0</v>
      </c>
      <c r="AC36" s="105">
        <v>0</v>
      </c>
      <c r="AD36" s="105">
        <v>0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5">
        <v>0</v>
      </c>
      <c r="AN36" s="55">
        <f t="shared" si="250"/>
        <v>0</v>
      </c>
      <c r="AO36" s="55">
        <f t="shared" si="244"/>
        <v>0</v>
      </c>
      <c r="AP36" s="55">
        <f t="shared" si="245"/>
        <v>0</v>
      </c>
      <c r="AQ36" s="55">
        <f t="shared" si="246"/>
        <v>0</v>
      </c>
      <c r="AR36" s="55">
        <f t="shared" si="247"/>
        <v>0</v>
      </c>
      <c r="AS36" s="55">
        <f t="shared" si="248"/>
        <v>0</v>
      </c>
      <c r="AT36" s="116">
        <f t="shared" si="249"/>
        <v>0</v>
      </c>
      <c r="AU36" s="86"/>
      <c r="AV36" s="86"/>
    </row>
    <row r="37" spans="1:48" ht="47.25" collapsed="1" x14ac:dyDescent="0.25">
      <c r="A37" s="48" t="s">
        <v>354</v>
      </c>
      <c r="B37" s="65" t="s">
        <v>355</v>
      </c>
      <c r="C37" s="60" t="s">
        <v>330</v>
      </c>
      <c r="D37" s="104">
        <f t="shared" ref="D37" si="251">SUM(D38:D40)</f>
        <v>0</v>
      </c>
      <c r="E37" s="104">
        <f t="shared" ref="E37" si="252">SUM(E38:E40)</f>
        <v>0</v>
      </c>
      <c r="F37" s="104">
        <f t="shared" ref="F37" si="253">SUM(F38:F40)</f>
        <v>0</v>
      </c>
      <c r="G37" s="104">
        <f t="shared" ref="G37" si="254">SUM(G38:G40)</f>
        <v>0</v>
      </c>
      <c r="H37" s="104">
        <f t="shared" ref="H37" si="255">SUM(H38:H40)</f>
        <v>0</v>
      </c>
      <c r="I37" s="104">
        <f t="shared" ref="I37" si="256">SUM(I38:I40)</f>
        <v>0</v>
      </c>
      <c r="J37" s="117">
        <f t="shared" ref="J37" si="257">SUM(J38:J40)</f>
        <v>0</v>
      </c>
      <c r="K37" s="117">
        <f t="shared" ref="K37" si="258">SUM(K38:K40)</f>
        <v>0</v>
      </c>
      <c r="L37" s="117">
        <f t="shared" ref="L37" si="259">SUM(L38:L40)</f>
        <v>0</v>
      </c>
      <c r="M37" s="104">
        <f t="shared" ref="M37" si="260">SUM(M38:M40)</f>
        <v>0</v>
      </c>
      <c r="N37" s="104">
        <f t="shared" ref="N37" si="261">SUM(N38:N40)</f>
        <v>0</v>
      </c>
      <c r="O37" s="104">
        <f t="shared" ref="O37" si="262">SUM(O38:O40)</f>
        <v>0</v>
      </c>
      <c r="P37" s="104">
        <f t="shared" ref="P37" si="263">SUM(P38:P40)</f>
        <v>0</v>
      </c>
      <c r="Q37" s="104">
        <f t="shared" ref="Q37" si="264">SUM(Q38:Q40)</f>
        <v>0</v>
      </c>
      <c r="R37" s="104">
        <f t="shared" ref="R37" si="265">SUM(R38:R40)</f>
        <v>0</v>
      </c>
      <c r="S37" s="117">
        <f t="shared" ref="S37" si="266">SUM(S38:S40)</f>
        <v>0</v>
      </c>
      <c r="T37" s="117">
        <f t="shared" ref="T37" si="267">SUM(T38:T40)</f>
        <v>0</v>
      </c>
      <c r="U37" s="117">
        <f t="shared" ref="U37" si="268">SUM(U38:U40)</f>
        <v>0</v>
      </c>
      <c r="V37" s="104">
        <f t="shared" ref="V37" si="269">SUM(V38:V40)</f>
        <v>0</v>
      </c>
      <c r="W37" s="104">
        <f t="shared" ref="W37" si="270">SUM(W38:W40)</f>
        <v>0</v>
      </c>
      <c r="X37" s="104">
        <f t="shared" ref="X37" si="271">SUM(X38:X40)</f>
        <v>0</v>
      </c>
      <c r="Y37" s="104">
        <f t="shared" ref="Y37" si="272">SUM(Y38:Y40)</f>
        <v>0</v>
      </c>
      <c r="Z37" s="104">
        <f t="shared" ref="Z37" si="273">SUM(Z38:Z40)</f>
        <v>0</v>
      </c>
      <c r="AA37" s="104">
        <f t="shared" ref="AA37" si="274">SUM(AA38:AA40)</f>
        <v>0</v>
      </c>
      <c r="AB37" s="117">
        <f t="shared" ref="AB37" si="275">SUM(AB38:AB40)</f>
        <v>0</v>
      </c>
      <c r="AC37" s="117">
        <f t="shared" ref="AC37" si="276">SUM(AC38:AC40)</f>
        <v>0</v>
      </c>
      <c r="AD37" s="117">
        <f t="shared" ref="AD37" si="277">SUM(AD38:AD40)</f>
        <v>0</v>
      </c>
      <c r="AE37" s="104">
        <f t="shared" ref="AE37" si="278">SUM(AE38:AE40)</f>
        <v>0</v>
      </c>
      <c r="AF37" s="104">
        <f t="shared" ref="AF37" si="279">SUM(AF38:AF40)</f>
        <v>0</v>
      </c>
      <c r="AG37" s="104">
        <f t="shared" ref="AG37" si="280">SUM(AG38:AG40)</f>
        <v>0</v>
      </c>
      <c r="AH37" s="104">
        <f t="shared" ref="AH37" si="281">SUM(AH38:AH40)</f>
        <v>0</v>
      </c>
      <c r="AI37" s="104">
        <f t="shared" ref="AI37" si="282">SUM(AI38:AI40)</f>
        <v>0</v>
      </c>
      <c r="AJ37" s="104">
        <f t="shared" ref="AJ37" si="283">SUM(AJ38:AJ40)</f>
        <v>0</v>
      </c>
      <c r="AK37" s="117">
        <f t="shared" ref="AK37" si="284">SUM(AK38:AK40)</f>
        <v>0</v>
      </c>
      <c r="AL37" s="117">
        <f t="shared" ref="AL37" si="285">SUM(AL38:AL40)</f>
        <v>0</v>
      </c>
      <c r="AM37" s="117">
        <f t="shared" ref="AM37" si="286">SUM(AM38:AM40)</f>
        <v>0</v>
      </c>
      <c r="AN37" s="104">
        <f t="shared" ref="AN37" si="287">SUM(AN38:AN40)</f>
        <v>0</v>
      </c>
      <c r="AO37" s="104">
        <f t="shared" ref="AO37" si="288">SUM(AO38:AO40)</f>
        <v>0</v>
      </c>
      <c r="AP37" s="104">
        <f t="shared" ref="AP37" si="289">SUM(AP38:AP40)</f>
        <v>0</v>
      </c>
      <c r="AQ37" s="104">
        <f t="shared" ref="AQ37" si="290">SUM(AQ38:AQ40)</f>
        <v>0</v>
      </c>
      <c r="AR37" s="104">
        <f t="shared" ref="AR37" si="291">SUM(AR38:AR40)</f>
        <v>0</v>
      </c>
      <c r="AS37" s="104">
        <f t="shared" ref="AS37" si="292">SUM(AS38:AS40)</f>
        <v>0</v>
      </c>
      <c r="AT37" s="117">
        <f t="shared" ref="AT37" si="293">SUM(AT38:AT40)</f>
        <v>0</v>
      </c>
      <c r="AU37" s="86"/>
      <c r="AV37" s="86"/>
    </row>
    <row r="38" spans="1:48" hidden="1" outlineLevel="1" x14ac:dyDescent="0.25">
      <c r="A38" s="101" t="s">
        <v>354</v>
      </c>
      <c r="B38" s="106">
        <f>'1'!B37</f>
        <v>0</v>
      </c>
      <c r="C38" s="103">
        <f>'1'!C37</f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05">
        <v>0</v>
      </c>
      <c r="S38" s="105">
        <v>0</v>
      </c>
      <c r="T38" s="105">
        <v>0</v>
      </c>
      <c r="U38" s="105">
        <v>0</v>
      </c>
      <c r="V38" s="105">
        <v>0</v>
      </c>
      <c r="W38" s="105">
        <v>0</v>
      </c>
      <c r="X38" s="105">
        <v>0</v>
      </c>
      <c r="Y38" s="105">
        <v>0</v>
      </c>
      <c r="Z38" s="105">
        <v>0</v>
      </c>
      <c r="AA38" s="105">
        <v>0</v>
      </c>
      <c r="AB38" s="105">
        <v>0</v>
      </c>
      <c r="AC38" s="105">
        <v>0</v>
      </c>
      <c r="AD38" s="105">
        <v>0</v>
      </c>
      <c r="AE38" s="105">
        <v>0</v>
      </c>
      <c r="AF38" s="105">
        <v>0</v>
      </c>
      <c r="AG38" s="105">
        <v>0</v>
      </c>
      <c r="AH38" s="105">
        <v>0</v>
      </c>
      <c r="AI38" s="105">
        <v>0</v>
      </c>
      <c r="AJ38" s="105">
        <v>0</v>
      </c>
      <c r="AK38" s="105">
        <v>0</v>
      </c>
      <c r="AL38" s="105">
        <v>0</v>
      </c>
      <c r="AM38" s="105">
        <v>0</v>
      </c>
      <c r="AN38" s="55">
        <f>D38+M38+V38+AE38</f>
        <v>0</v>
      </c>
      <c r="AO38" s="55">
        <f t="shared" ref="AO38:AO40" si="294">E38+N38+W38+AF38</f>
        <v>0</v>
      </c>
      <c r="AP38" s="55">
        <f t="shared" ref="AP38:AP40" si="295">F38+O38+X38+AG38</f>
        <v>0</v>
      </c>
      <c r="AQ38" s="55">
        <f t="shared" ref="AQ38:AQ40" si="296">G38+P38+Y38+AH38</f>
        <v>0</v>
      </c>
      <c r="AR38" s="55">
        <f t="shared" ref="AR38:AR40" si="297">H38+Q38+Z38+AI38</f>
        <v>0</v>
      </c>
      <c r="AS38" s="55">
        <f t="shared" ref="AS38:AS40" si="298">I38+R38+AA38+AJ38</f>
        <v>0</v>
      </c>
      <c r="AT38" s="116">
        <f t="shared" ref="AT38:AT40" si="299">J38+S38+AB38+AK38</f>
        <v>0</v>
      </c>
      <c r="AU38" s="86"/>
      <c r="AV38" s="86"/>
    </row>
    <row r="39" spans="1:48" hidden="1" outlineLevel="1" x14ac:dyDescent="0.25">
      <c r="A39" s="101" t="s">
        <v>354</v>
      </c>
      <c r="B39" s="106">
        <f>'1'!B38</f>
        <v>0</v>
      </c>
      <c r="C39" s="103">
        <f>'1'!C38</f>
        <v>0</v>
      </c>
      <c r="D39" s="105"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v>0</v>
      </c>
      <c r="AA39" s="105">
        <v>0</v>
      </c>
      <c r="AB39" s="105">
        <v>0</v>
      </c>
      <c r="AC39" s="105">
        <v>0</v>
      </c>
      <c r="AD39" s="105">
        <v>0</v>
      </c>
      <c r="AE39" s="105">
        <v>0</v>
      </c>
      <c r="AF39" s="105">
        <v>0</v>
      </c>
      <c r="AG39" s="105">
        <v>0</v>
      </c>
      <c r="AH39" s="105">
        <v>0</v>
      </c>
      <c r="AI39" s="105">
        <v>0</v>
      </c>
      <c r="AJ39" s="105">
        <v>0</v>
      </c>
      <c r="AK39" s="105">
        <v>0</v>
      </c>
      <c r="AL39" s="105">
        <v>0</v>
      </c>
      <c r="AM39" s="105">
        <v>0</v>
      </c>
      <c r="AN39" s="55">
        <f t="shared" ref="AN39:AN40" si="300">D39+M39+V39+AE39</f>
        <v>0</v>
      </c>
      <c r="AO39" s="55">
        <f t="shared" si="294"/>
        <v>0</v>
      </c>
      <c r="AP39" s="55">
        <f t="shared" si="295"/>
        <v>0</v>
      </c>
      <c r="AQ39" s="55">
        <f t="shared" si="296"/>
        <v>0</v>
      </c>
      <c r="AR39" s="55">
        <f t="shared" si="297"/>
        <v>0</v>
      </c>
      <c r="AS39" s="55">
        <f t="shared" si="298"/>
        <v>0</v>
      </c>
      <c r="AT39" s="116">
        <f t="shared" si="299"/>
        <v>0</v>
      </c>
      <c r="AU39" s="86"/>
      <c r="AV39" s="86"/>
    </row>
    <row r="40" spans="1:48" hidden="1" outlineLevel="1" x14ac:dyDescent="0.25">
      <c r="A40" s="101" t="s">
        <v>354</v>
      </c>
      <c r="B40" s="106">
        <f>'1'!B39</f>
        <v>0</v>
      </c>
      <c r="C40" s="103">
        <f>'1'!C39</f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105">
        <v>0</v>
      </c>
      <c r="S40" s="105">
        <v>0</v>
      </c>
      <c r="T40" s="105">
        <v>0</v>
      </c>
      <c r="U40" s="105">
        <v>0</v>
      </c>
      <c r="V40" s="105">
        <v>0</v>
      </c>
      <c r="W40" s="105">
        <v>0</v>
      </c>
      <c r="X40" s="105">
        <v>0</v>
      </c>
      <c r="Y40" s="105">
        <v>0</v>
      </c>
      <c r="Z40" s="105">
        <v>0</v>
      </c>
      <c r="AA40" s="105">
        <v>0</v>
      </c>
      <c r="AB40" s="105">
        <v>0</v>
      </c>
      <c r="AC40" s="105">
        <v>0</v>
      </c>
      <c r="AD40" s="105">
        <v>0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5">
        <v>0</v>
      </c>
      <c r="AN40" s="55">
        <f t="shared" si="300"/>
        <v>0</v>
      </c>
      <c r="AO40" s="55">
        <f t="shared" si="294"/>
        <v>0</v>
      </c>
      <c r="AP40" s="55">
        <f t="shared" si="295"/>
        <v>0</v>
      </c>
      <c r="AQ40" s="55">
        <f t="shared" si="296"/>
        <v>0</v>
      </c>
      <c r="AR40" s="55">
        <f t="shared" si="297"/>
        <v>0</v>
      </c>
      <c r="AS40" s="55">
        <f t="shared" si="298"/>
        <v>0</v>
      </c>
      <c r="AT40" s="116">
        <f t="shared" si="299"/>
        <v>0</v>
      </c>
      <c r="AU40" s="86"/>
      <c r="AV40" s="86"/>
    </row>
    <row r="41" spans="1:48" ht="47.25" collapsed="1" x14ac:dyDescent="0.25">
      <c r="A41" s="48" t="s">
        <v>150</v>
      </c>
      <c r="B41" s="65" t="s">
        <v>356</v>
      </c>
      <c r="C41" s="60" t="s">
        <v>330</v>
      </c>
      <c r="D41" s="104">
        <f t="shared" ref="D41" si="301">D42+D55</f>
        <v>0</v>
      </c>
      <c r="E41" s="104">
        <f t="shared" ref="E41" si="302">E42+E55</f>
        <v>0</v>
      </c>
      <c r="F41" s="104">
        <f t="shared" ref="F41" si="303">F42+F55</f>
        <v>0</v>
      </c>
      <c r="G41" s="104">
        <f t="shared" ref="G41" si="304">G42+G55</f>
        <v>0</v>
      </c>
      <c r="H41" s="104">
        <f t="shared" ref="H41" si="305">H42+H55</f>
        <v>0</v>
      </c>
      <c r="I41" s="104">
        <f t="shared" ref="I41" si="306">I42+I55</f>
        <v>0</v>
      </c>
      <c r="J41" s="117">
        <f t="shared" ref="J41" si="307">J42+J55</f>
        <v>0</v>
      </c>
      <c r="K41" s="117">
        <f t="shared" ref="K41" si="308">K42+K55</f>
        <v>0</v>
      </c>
      <c r="L41" s="117">
        <f t="shared" ref="L41" si="309">L42+L55</f>
        <v>0</v>
      </c>
      <c r="M41" s="104">
        <f t="shared" ref="M41" si="310">M42+M55</f>
        <v>0</v>
      </c>
      <c r="N41" s="104">
        <f t="shared" ref="N41" si="311">N42+N55</f>
        <v>0</v>
      </c>
      <c r="O41" s="104">
        <f t="shared" ref="O41" si="312">O42+O55</f>
        <v>0</v>
      </c>
      <c r="P41" s="104">
        <f t="shared" ref="P41" si="313">P42+P55</f>
        <v>0</v>
      </c>
      <c r="Q41" s="104">
        <f t="shared" ref="Q41" si="314">Q42+Q55</f>
        <v>0</v>
      </c>
      <c r="R41" s="104">
        <f t="shared" ref="R41" si="315">R42+R55</f>
        <v>0</v>
      </c>
      <c r="S41" s="117">
        <f t="shared" ref="S41" si="316">S42+S55</f>
        <v>0</v>
      </c>
      <c r="T41" s="117">
        <f t="shared" ref="T41" si="317">T42+T55</f>
        <v>0</v>
      </c>
      <c r="U41" s="117">
        <f t="shared" ref="U41" si="318">U42+U55</f>
        <v>0</v>
      </c>
      <c r="V41" s="104">
        <f t="shared" ref="V41" si="319">V42+V55</f>
        <v>0</v>
      </c>
      <c r="W41" s="104">
        <f t="shared" ref="W41" si="320">W42+W55</f>
        <v>0</v>
      </c>
      <c r="X41" s="104">
        <f t="shared" ref="X41" si="321">X42+X55</f>
        <v>0</v>
      </c>
      <c r="Y41" s="104">
        <f t="shared" ref="Y41" si="322">Y42+Y55</f>
        <v>0</v>
      </c>
      <c r="Z41" s="104">
        <f t="shared" ref="Z41" si="323">Z42+Z55</f>
        <v>0</v>
      </c>
      <c r="AA41" s="104">
        <f t="shared" ref="AA41" si="324">AA42+AA55</f>
        <v>0</v>
      </c>
      <c r="AB41" s="117">
        <f t="shared" ref="AB41" si="325">AB42+AB55</f>
        <v>0</v>
      </c>
      <c r="AC41" s="117">
        <f t="shared" ref="AC41" si="326">AC42+AC55</f>
        <v>0</v>
      </c>
      <c r="AD41" s="117">
        <f t="shared" ref="AD41" si="327">AD42+AD55</f>
        <v>0</v>
      </c>
      <c r="AE41" s="104">
        <f t="shared" ref="AE41" si="328">AE42+AE55</f>
        <v>0</v>
      </c>
      <c r="AF41" s="104">
        <f t="shared" ref="AF41" si="329">AF42+AF55</f>
        <v>0</v>
      </c>
      <c r="AG41" s="104">
        <f t="shared" ref="AG41" si="330">AG42+AG55</f>
        <v>0</v>
      </c>
      <c r="AH41" s="104">
        <f t="shared" ref="AH41" si="331">AH42+AH55</f>
        <v>0</v>
      </c>
      <c r="AI41" s="104">
        <f t="shared" ref="AI41" si="332">AI42+AI55</f>
        <v>0</v>
      </c>
      <c r="AJ41" s="104">
        <f t="shared" ref="AJ41" si="333">AJ42+AJ55</f>
        <v>0</v>
      </c>
      <c r="AK41" s="117">
        <f t="shared" ref="AK41" si="334">AK42+AK55</f>
        <v>0</v>
      </c>
      <c r="AL41" s="117">
        <f t="shared" ref="AL41" si="335">AL42+AL55</f>
        <v>0</v>
      </c>
      <c r="AM41" s="117">
        <f t="shared" ref="AM41" si="336">AM42+AM55</f>
        <v>0</v>
      </c>
      <c r="AN41" s="104">
        <f t="shared" ref="AN41" si="337">AN42+AN55</f>
        <v>0</v>
      </c>
      <c r="AO41" s="104">
        <f t="shared" ref="AO41" si="338">AO42+AO55</f>
        <v>0</v>
      </c>
      <c r="AP41" s="104">
        <f t="shared" ref="AP41" si="339">AP42+AP55</f>
        <v>0</v>
      </c>
      <c r="AQ41" s="104">
        <f t="shared" ref="AQ41" si="340">AQ42+AQ55</f>
        <v>0</v>
      </c>
      <c r="AR41" s="104">
        <f t="shared" ref="AR41" si="341">AR42+AR55</f>
        <v>0</v>
      </c>
      <c r="AS41" s="104">
        <f t="shared" ref="AS41" si="342">AS42+AS55</f>
        <v>0</v>
      </c>
      <c r="AT41" s="117">
        <f t="shared" ref="AT41" si="343">AT42+AT55</f>
        <v>0</v>
      </c>
      <c r="AU41" s="86"/>
      <c r="AV41" s="86"/>
    </row>
    <row r="42" spans="1:48" ht="31.5" x14ac:dyDescent="0.25">
      <c r="A42" s="48" t="s">
        <v>165</v>
      </c>
      <c r="B42" s="65" t="s">
        <v>357</v>
      </c>
      <c r="C42" s="60" t="s">
        <v>330</v>
      </c>
      <c r="D42" s="104">
        <f t="shared" ref="D42" si="344">D43+D47+D51</f>
        <v>0</v>
      </c>
      <c r="E42" s="104">
        <f t="shared" ref="E42" si="345">E43+E47+E51</f>
        <v>0</v>
      </c>
      <c r="F42" s="104">
        <f t="shared" ref="F42" si="346">F43+F47+F51</f>
        <v>0</v>
      </c>
      <c r="G42" s="104">
        <f t="shared" ref="G42" si="347">G43+G47+G51</f>
        <v>0</v>
      </c>
      <c r="H42" s="104">
        <f t="shared" ref="H42" si="348">H43+H47+H51</f>
        <v>0</v>
      </c>
      <c r="I42" s="104">
        <f t="shared" ref="I42" si="349">I43+I47+I51</f>
        <v>0</v>
      </c>
      <c r="J42" s="117">
        <f t="shared" ref="J42" si="350">J43+J47+J51</f>
        <v>0</v>
      </c>
      <c r="K42" s="117">
        <f t="shared" ref="K42" si="351">K43+K47+K51</f>
        <v>0</v>
      </c>
      <c r="L42" s="117">
        <f t="shared" ref="L42" si="352">L43+L47+L51</f>
        <v>0</v>
      </c>
      <c r="M42" s="104">
        <f t="shared" ref="M42" si="353">M43+M47+M51</f>
        <v>0</v>
      </c>
      <c r="N42" s="104">
        <f t="shared" ref="N42" si="354">N43+N47+N51</f>
        <v>0</v>
      </c>
      <c r="O42" s="104">
        <f t="shared" ref="O42" si="355">O43+O47+O51</f>
        <v>0</v>
      </c>
      <c r="P42" s="104">
        <f t="shared" ref="P42" si="356">P43+P47+P51</f>
        <v>0</v>
      </c>
      <c r="Q42" s="104">
        <f t="shared" ref="Q42" si="357">Q43+Q47+Q51</f>
        <v>0</v>
      </c>
      <c r="R42" s="104">
        <f t="shared" ref="R42" si="358">R43+R47+R51</f>
        <v>0</v>
      </c>
      <c r="S42" s="117">
        <f t="shared" ref="S42" si="359">S43+S47+S51</f>
        <v>0</v>
      </c>
      <c r="T42" s="117">
        <f t="shared" ref="T42" si="360">T43+T47+T51</f>
        <v>0</v>
      </c>
      <c r="U42" s="117">
        <f t="shared" ref="U42" si="361">U43+U47+U51</f>
        <v>0</v>
      </c>
      <c r="V42" s="104">
        <f t="shared" ref="V42" si="362">V43+V47+V51</f>
        <v>0</v>
      </c>
      <c r="W42" s="104">
        <f t="shared" ref="W42" si="363">W43+W47+W51</f>
        <v>0</v>
      </c>
      <c r="X42" s="104">
        <f t="shared" ref="X42" si="364">X43+X47+X51</f>
        <v>0</v>
      </c>
      <c r="Y42" s="104">
        <f t="shared" ref="Y42" si="365">Y43+Y47+Y51</f>
        <v>0</v>
      </c>
      <c r="Z42" s="104">
        <f t="shared" ref="Z42" si="366">Z43+Z47+Z51</f>
        <v>0</v>
      </c>
      <c r="AA42" s="104">
        <f t="shared" ref="AA42" si="367">AA43+AA47+AA51</f>
        <v>0</v>
      </c>
      <c r="AB42" s="117">
        <f t="shared" ref="AB42" si="368">AB43+AB47+AB51</f>
        <v>0</v>
      </c>
      <c r="AC42" s="117">
        <f t="shared" ref="AC42" si="369">AC43+AC47+AC51</f>
        <v>0</v>
      </c>
      <c r="AD42" s="117">
        <f t="shared" ref="AD42" si="370">AD43+AD47+AD51</f>
        <v>0</v>
      </c>
      <c r="AE42" s="104">
        <f t="shared" ref="AE42" si="371">AE43+AE47+AE51</f>
        <v>0</v>
      </c>
      <c r="AF42" s="104">
        <f t="shared" ref="AF42" si="372">AF43+AF47+AF51</f>
        <v>0</v>
      </c>
      <c r="AG42" s="104">
        <f t="shared" ref="AG42" si="373">AG43+AG47+AG51</f>
        <v>0</v>
      </c>
      <c r="AH42" s="104">
        <f t="shared" ref="AH42" si="374">AH43+AH47+AH51</f>
        <v>0</v>
      </c>
      <c r="AI42" s="104">
        <f t="shared" ref="AI42" si="375">AI43+AI47+AI51</f>
        <v>0</v>
      </c>
      <c r="AJ42" s="104">
        <f t="shared" ref="AJ42" si="376">AJ43+AJ47+AJ51</f>
        <v>0</v>
      </c>
      <c r="AK42" s="117">
        <f t="shared" ref="AK42" si="377">AK43+AK47+AK51</f>
        <v>0</v>
      </c>
      <c r="AL42" s="117">
        <f t="shared" ref="AL42" si="378">AL43+AL47+AL51</f>
        <v>0</v>
      </c>
      <c r="AM42" s="117">
        <f t="shared" ref="AM42" si="379">AM43+AM47+AM51</f>
        <v>0</v>
      </c>
      <c r="AN42" s="104">
        <f t="shared" ref="AN42" si="380">AN43+AN47+AN51</f>
        <v>0</v>
      </c>
      <c r="AO42" s="104">
        <f t="shared" ref="AO42" si="381">AO43+AO47+AO51</f>
        <v>0</v>
      </c>
      <c r="AP42" s="104">
        <f t="shared" ref="AP42" si="382">AP43+AP47+AP51</f>
        <v>0</v>
      </c>
      <c r="AQ42" s="104">
        <f t="shared" ref="AQ42" si="383">AQ43+AQ47+AQ51</f>
        <v>0</v>
      </c>
      <c r="AR42" s="104">
        <f t="shared" ref="AR42" si="384">AR43+AR47+AR51</f>
        <v>0</v>
      </c>
      <c r="AS42" s="104">
        <f t="shared" ref="AS42" si="385">AS43+AS47+AS51</f>
        <v>0</v>
      </c>
      <c r="AT42" s="117">
        <f t="shared" ref="AT42" si="386">AT43+AT47+AT51</f>
        <v>0</v>
      </c>
      <c r="AU42" s="86"/>
      <c r="AV42" s="86"/>
    </row>
    <row r="43" spans="1:48" ht="94.5" x14ac:dyDescent="0.25">
      <c r="A43" s="48" t="s">
        <v>165</v>
      </c>
      <c r="B43" s="65" t="s">
        <v>358</v>
      </c>
      <c r="C43" s="60" t="s">
        <v>330</v>
      </c>
      <c r="D43" s="104">
        <f t="shared" ref="D43" si="387">SUM(D44:D46)</f>
        <v>0</v>
      </c>
      <c r="E43" s="104">
        <f t="shared" ref="E43" si="388">SUM(E44:E46)</f>
        <v>0</v>
      </c>
      <c r="F43" s="104">
        <f t="shared" ref="F43" si="389">SUM(F44:F46)</f>
        <v>0</v>
      </c>
      <c r="G43" s="104">
        <f t="shared" ref="G43" si="390">SUM(G44:G46)</f>
        <v>0</v>
      </c>
      <c r="H43" s="104">
        <f t="shared" ref="H43" si="391">SUM(H44:H46)</f>
        <v>0</v>
      </c>
      <c r="I43" s="104">
        <f t="shared" ref="I43" si="392">SUM(I44:I46)</f>
        <v>0</v>
      </c>
      <c r="J43" s="117">
        <f t="shared" ref="J43" si="393">SUM(J44:J46)</f>
        <v>0</v>
      </c>
      <c r="K43" s="117">
        <f t="shared" ref="K43" si="394">SUM(K44:K46)</f>
        <v>0</v>
      </c>
      <c r="L43" s="117">
        <f t="shared" ref="L43" si="395">SUM(L44:L46)</f>
        <v>0</v>
      </c>
      <c r="M43" s="104">
        <f t="shared" ref="M43" si="396">SUM(M44:M46)</f>
        <v>0</v>
      </c>
      <c r="N43" s="104">
        <f t="shared" ref="N43" si="397">SUM(N44:N46)</f>
        <v>0</v>
      </c>
      <c r="O43" s="104">
        <f t="shared" ref="O43" si="398">SUM(O44:O46)</f>
        <v>0</v>
      </c>
      <c r="P43" s="104">
        <f t="shared" ref="P43" si="399">SUM(P44:P46)</f>
        <v>0</v>
      </c>
      <c r="Q43" s="104">
        <f t="shared" ref="Q43" si="400">SUM(Q44:Q46)</f>
        <v>0</v>
      </c>
      <c r="R43" s="104">
        <f t="shared" ref="R43" si="401">SUM(R44:R46)</f>
        <v>0</v>
      </c>
      <c r="S43" s="117">
        <f t="shared" ref="S43" si="402">SUM(S44:S46)</f>
        <v>0</v>
      </c>
      <c r="T43" s="117">
        <f t="shared" ref="T43" si="403">SUM(T44:T46)</f>
        <v>0</v>
      </c>
      <c r="U43" s="117">
        <f t="shared" ref="U43" si="404">SUM(U44:U46)</f>
        <v>0</v>
      </c>
      <c r="V43" s="104">
        <f t="shared" ref="V43" si="405">SUM(V44:V46)</f>
        <v>0</v>
      </c>
      <c r="W43" s="104">
        <f t="shared" ref="W43" si="406">SUM(W44:W46)</f>
        <v>0</v>
      </c>
      <c r="X43" s="104">
        <f t="shared" ref="X43" si="407">SUM(X44:X46)</f>
        <v>0</v>
      </c>
      <c r="Y43" s="104">
        <f t="shared" ref="Y43" si="408">SUM(Y44:Y46)</f>
        <v>0</v>
      </c>
      <c r="Z43" s="104">
        <f t="shared" ref="Z43" si="409">SUM(Z44:Z46)</f>
        <v>0</v>
      </c>
      <c r="AA43" s="104">
        <f t="shared" ref="AA43" si="410">SUM(AA44:AA46)</f>
        <v>0</v>
      </c>
      <c r="AB43" s="117">
        <f t="shared" ref="AB43" si="411">SUM(AB44:AB46)</f>
        <v>0</v>
      </c>
      <c r="AC43" s="117">
        <f t="shared" ref="AC43" si="412">SUM(AC44:AC46)</f>
        <v>0</v>
      </c>
      <c r="AD43" s="117">
        <f t="shared" ref="AD43" si="413">SUM(AD44:AD46)</f>
        <v>0</v>
      </c>
      <c r="AE43" s="104">
        <f t="shared" ref="AE43" si="414">SUM(AE44:AE46)</f>
        <v>0</v>
      </c>
      <c r="AF43" s="104">
        <f t="shared" ref="AF43" si="415">SUM(AF44:AF46)</f>
        <v>0</v>
      </c>
      <c r="AG43" s="104">
        <f t="shared" ref="AG43" si="416">SUM(AG44:AG46)</f>
        <v>0</v>
      </c>
      <c r="AH43" s="104">
        <f t="shared" ref="AH43" si="417">SUM(AH44:AH46)</f>
        <v>0</v>
      </c>
      <c r="AI43" s="104">
        <f t="shared" ref="AI43" si="418">SUM(AI44:AI46)</f>
        <v>0</v>
      </c>
      <c r="AJ43" s="104">
        <f t="shared" ref="AJ43" si="419">SUM(AJ44:AJ46)</f>
        <v>0</v>
      </c>
      <c r="AK43" s="117">
        <f t="shared" ref="AK43" si="420">SUM(AK44:AK46)</f>
        <v>0</v>
      </c>
      <c r="AL43" s="117">
        <f t="shared" ref="AL43" si="421">SUM(AL44:AL46)</f>
        <v>0</v>
      </c>
      <c r="AM43" s="117">
        <f t="shared" ref="AM43" si="422">SUM(AM44:AM46)</f>
        <v>0</v>
      </c>
      <c r="AN43" s="104">
        <f t="shared" ref="AN43" si="423">SUM(AN44:AN46)</f>
        <v>0</v>
      </c>
      <c r="AO43" s="104">
        <f t="shared" ref="AO43" si="424">SUM(AO44:AO46)</f>
        <v>0</v>
      </c>
      <c r="AP43" s="104">
        <f t="shared" ref="AP43" si="425">SUM(AP44:AP46)</f>
        <v>0</v>
      </c>
      <c r="AQ43" s="104">
        <f t="shared" ref="AQ43" si="426">SUM(AQ44:AQ46)</f>
        <v>0</v>
      </c>
      <c r="AR43" s="104">
        <f t="shared" ref="AR43" si="427">SUM(AR44:AR46)</f>
        <v>0</v>
      </c>
      <c r="AS43" s="104">
        <f t="shared" ref="AS43" si="428">SUM(AS44:AS46)</f>
        <v>0</v>
      </c>
      <c r="AT43" s="117">
        <f t="shared" ref="AT43" si="429">SUM(AT44:AT46)</f>
        <v>0</v>
      </c>
      <c r="AU43" s="86"/>
      <c r="AV43" s="86"/>
    </row>
    <row r="44" spans="1:48" hidden="1" outlineLevel="1" x14ac:dyDescent="0.25">
      <c r="A44" s="101" t="s">
        <v>165</v>
      </c>
      <c r="B44" s="106">
        <f>'1'!B43</f>
        <v>0</v>
      </c>
      <c r="C44" s="103">
        <f>'1'!C43</f>
        <v>0</v>
      </c>
      <c r="D44" s="105">
        <v>0</v>
      </c>
      <c r="E44" s="105">
        <v>0</v>
      </c>
      <c r="F44" s="105">
        <v>0</v>
      </c>
      <c r="G44" s="105">
        <v>0</v>
      </c>
      <c r="H44" s="105">
        <v>0</v>
      </c>
      <c r="I44" s="105">
        <v>0</v>
      </c>
      <c r="J44" s="105">
        <v>0</v>
      </c>
      <c r="K44" s="105">
        <v>0</v>
      </c>
      <c r="L44" s="105">
        <v>0</v>
      </c>
      <c r="M44" s="105">
        <v>0</v>
      </c>
      <c r="N44" s="105">
        <v>0</v>
      </c>
      <c r="O44" s="105">
        <v>0</v>
      </c>
      <c r="P44" s="105">
        <v>0</v>
      </c>
      <c r="Q44" s="105">
        <v>0</v>
      </c>
      <c r="R44" s="105">
        <v>0</v>
      </c>
      <c r="S44" s="105">
        <v>0</v>
      </c>
      <c r="T44" s="105">
        <v>0</v>
      </c>
      <c r="U44" s="105">
        <v>0</v>
      </c>
      <c r="V44" s="105">
        <v>0</v>
      </c>
      <c r="W44" s="105">
        <v>0</v>
      </c>
      <c r="X44" s="105">
        <v>0</v>
      </c>
      <c r="Y44" s="105">
        <v>0</v>
      </c>
      <c r="Z44" s="105">
        <v>0</v>
      </c>
      <c r="AA44" s="105">
        <v>0</v>
      </c>
      <c r="AB44" s="105">
        <v>0</v>
      </c>
      <c r="AC44" s="105">
        <v>0</v>
      </c>
      <c r="AD44" s="105">
        <v>0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5">
        <v>0</v>
      </c>
      <c r="AN44" s="55">
        <f>D44+M44+V44+AE44</f>
        <v>0</v>
      </c>
      <c r="AO44" s="55">
        <f t="shared" ref="AO44:AO46" si="430">E44+N44+W44+AF44</f>
        <v>0</v>
      </c>
      <c r="AP44" s="55">
        <f t="shared" ref="AP44:AP46" si="431">F44+O44+X44+AG44</f>
        <v>0</v>
      </c>
      <c r="AQ44" s="55">
        <f t="shared" ref="AQ44:AQ46" si="432">G44+P44+Y44+AH44</f>
        <v>0</v>
      </c>
      <c r="AR44" s="55">
        <f t="shared" ref="AR44:AR46" si="433">H44+Q44+Z44+AI44</f>
        <v>0</v>
      </c>
      <c r="AS44" s="55">
        <f t="shared" ref="AS44:AS46" si="434">I44+R44+AA44+AJ44</f>
        <v>0</v>
      </c>
      <c r="AT44" s="116">
        <f t="shared" ref="AT44:AT46" si="435">J44+S44+AB44+AK44</f>
        <v>0</v>
      </c>
      <c r="AU44" s="86"/>
      <c r="AV44" s="86"/>
    </row>
    <row r="45" spans="1:48" hidden="1" outlineLevel="1" x14ac:dyDescent="0.25">
      <c r="A45" s="101" t="s">
        <v>165</v>
      </c>
      <c r="B45" s="106">
        <f>'1'!B44</f>
        <v>0</v>
      </c>
      <c r="C45" s="103">
        <f>'1'!C44</f>
        <v>0</v>
      </c>
      <c r="D45" s="105">
        <v>0</v>
      </c>
      <c r="E45" s="105">
        <v>0</v>
      </c>
      <c r="F45" s="105"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0</v>
      </c>
      <c r="R45" s="105">
        <v>0</v>
      </c>
      <c r="S45" s="105">
        <v>0</v>
      </c>
      <c r="T45" s="105">
        <v>0</v>
      </c>
      <c r="U45" s="105">
        <v>0</v>
      </c>
      <c r="V45" s="105">
        <v>0</v>
      </c>
      <c r="W45" s="105">
        <v>0</v>
      </c>
      <c r="X45" s="105">
        <v>0</v>
      </c>
      <c r="Y45" s="105">
        <v>0</v>
      </c>
      <c r="Z45" s="105">
        <v>0</v>
      </c>
      <c r="AA45" s="105">
        <v>0</v>
      </c>
      <c r="AB45" s="105">
        <v>0</v>
      </c>
      <c r="AC45" s="105">
        <v>0</v>
      </c>
      <c r="AD45" s="105">
        <v>0</v>
      </c>
      <c r="AE45" s="105">
        <v>0</v>
      </c>
      <c r="AF45" s="105">
        <v>0</v>
      </c>
      <c r="AG45" s="105">
        <v>0</v>
      </c>
      <c r="AH45" s="105">
        <v>0</v>
      </c>
      <c r="AI45" s="105">
        <v>0</v>
      </c>
      <c r="AJ45" s="105">
        <v>0</v>
      </c>
      <c r="AK45" s="105">
        <v>0</v>
      </c>
      <c r="AL45" s="105">
        <v>0</v>
      </c>
      <c r="AM45" s="105">
        <v>0</v>
      </c>
      <c r="AN45" s="55">
        <f t="shared" ref="AN45:AN46" si="436">D45+M45+V45+AE45</f>
        <v>0</v>
      </c>
      <c r="AO45" s="55">
        <f t="shared" si="430"/>
        <v>0</v>
      </c>
      <c r="AP45" s="55">
        <f t="shared" si="431"/>
        <v>0</v>
      </c>
      <c r="AQ45" s="55">
        <f t="shared" si="432"/>
        <v>0</v>
      </c>
      <c r="AR45" s="55">
        <f t="shared" si="433"/>
        <v>0</v>
      </c>
      <c r="AS45" s="55">
        <f t="shared" si="434"/>
        <v>0</v>
      </c>
      <c r="AT45" s="116">
        <f t="shared" si="435"/>
        <v>0</v>
      </c>
      <c r="AU45" s="86"/>
      <c r="AV45" s="86"/>
    </row>
    <row r="46" spans="1:48" hidden="1" outlineLevel="1" x14ac:dyDescent="0.25">
      <c r="A46" s="101" t="s">
        <v>165</v>
      </c>
      <c r="B46" s="106">
        <f>'1'!B45</f>
        <v>0</v>
      </c>
      <c r="C46" s="103">
        <f>'1'!C45</f>
        <v>0</v>
      </c>
      <c r="D46" s="105">
        <v>0</v>
      </c>
      <c r="E46" s="105">
        <v>0</v>
      </c>
      <c r="F46" s="105"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0</v>
      </c>
      <c r="X46" s="105">
        <v>0</v>
      </c>
      <c r="Y46" s="105">
        <v>0</v>
      </c>
      <c r="Z46" s="105">
        <v>0</v>
      </c>
      <c r="AA46" s="105">
        <v>0</v>
      </c>
      <c r="AB46" s="105">
        <v>0</v>
      </c>
      <c r="AC46" s="105">
        <v>0</v>
      </c>
      <c r="AD46" s="105">
        <v>0</v>
      </c>
      <c r="AE46" s="105">
        <v>0</v>
      </c>
      <c r="AF46" s="105">
        <v>0</v>
      </c>
      <c r="AG46" s="105">
        <v>0</v>
      </c>
      <c r="AH46" s="105">
        <v>0</v>
      </c>
      <c r="AI46" s="105">
        <v>0</v>
      </c>
      <c r="AJ46" s="105">
        <v>0</v>
      </c>
      <c r="AK46" s="105">
        <v>0</v>
      </c>
      <c r="AL46" s="105">
        <v>0</v>
      </c>
      <c r="AM46" s="105">
        <v>0</v>
      </c>
      <c r="AN46" s="55">
        <f t="shared" si="436"/>
        <v>0</v>
      </c>
      <c r="AO46" s="55">
        <f t="shared" si="430"/>
        <v>0</v>
      </c>
      <c r="AP46" s="55">
        <f t="shared" si="431"/>
        <v>0</v>
      </c>
      <c r="AQ46" s="55">
        <f t="shared" si="432"/>
        <v>0</v>
      </c>
      <c r="AR46" s="55">
        <f t="shared" si="433"/>
        <v>0</v>
      </c>
      <c r="AS46" s="55">
        <f t="shared" si="434"/>
        <v>0</v>
      </c>
      <c r="AT46" s="116">
        <f t="shared" si="435"/>
        <v>0</v>
      </c>
      <c r="AU46" s="86"/>
      <c r="AV46" s="86"/>
    </row>
    <row r="47" spans="1:48" ht="94.5" collapsed="1" x14ac:dyDescent="0.25">
      <c r="A47" s="48" t="s">
        <v>165</v>
      </c>
      <c r="B47" s="65" t="s">
        <v>359</v>
      </c>
      <c r="C47" s="60" t="s">
        <v>330</v>
      </c>
      <c r="D47" s="104">
        <f t="shared" ref="D47" si="437">SUM(D48:D50)</f>
        <v>0</v>
      </c>
      <c r="E47" s="104">
        <f t="shared" ref="E47" si="438">SUM(E48:E50)</f>
        <v>0</v>
      </c>
      <c r="F47" s="104">
        <f t="shared" ref="F47" si="439">SUM(F48:F50)</f>
        <v>0</v>
      </c>
      <c r="G47" s="104">
        <f t="shared" ref="G47" si="440">SUM(G48:G50)</f>
        <v>0</v>
      </c>
      <c r="H47" s="104">
        <f t="shared" ref="H47" si="441">SUM(H48:H50)</f>
        <v>0</v>
      </c>
      <c r="I47" s="104">
        <f t="shared" ref="I47" si="442">SUM(I48:I50)</f>
        <v>0</v>
      </c>
      <c r="J47" s="117">
        <f t="shared" ref="J47" si="443">SUM(J48:J50)</f>
        <v>0</v>
      </c>
      <c r="K47" s="117">
        <f t="shared" ref="K47" si="444">SUM(K48:K50)</f>
        <v>0</v>
      </c>
      <c r="L47" s="117">
        <f t="shared" ref="L47" si="445">SUM(L48:L50)</f>
        <v>0</v>
      </c>
      <c r="M47" s="104">
        <f t="shared" ref="M47" si="446">SUM(M48:M50)</f>
        <v>0</v>
      </c>
      <c r="N47" s="104">
        <f t="shared" ref="N47" si="447">SUM(N48:N50)</f>
        <v>0</v>
      </c>
      <c r="O47" s="104">
        <f t="shared" ref="O47" si="448">SUM(O48:O50)</f>
        <v>0</v>
      </c>
      <c r="P47" s="104">
        <f t="shared" ref="P47" si="449">SUM(P48:P50)</f>
        <v>0</v>
      </c>
      <c r="Q47" s="104">
        <f t="shared" ref="Q47" si="450">SUM(Q48:Q50)</f>
        <v>0</v>
      </c>
      <c r="R47" s="104">
        <f t="shared" ref="R47" si="451">SUM(R48:R50)</f>
        <v>0</v>
      </c>
      <c r="S47" s="117">
        <f t="shared" ref="S47" si="452">SUM(S48:S50)</f>
        <v>0</v>
      </c>
      <c r="T47" s="117">
        <f t="shared" ref="T47" si="453">SUM(T48:T50)</f>
        <v>0</v>
      </c>
      <c r="U47" s="117">
        <f t="shared" ref="U47" si="454">SUM(U48:U50)</f>
        <v>0</v>
      </c>
      <c r="V47" s="104">
        <f t="shared" ref="V47" si="455">SUM(V48:V50)</f>
        <v>0</v>
      </c>
      <c r="W47" s="104">
        <f t="shared" ref="W47" si="456">SUM(W48:W50)</f>
        <v>0</v>
      </c>
      <c r="X47" s="104">
        <f t="shared" ref="X47" si="457">SUM(X48:X50)</f>
        <v>0</v>
      </c>
      <c r="Y47" s="104">
        <f t="shared" ref="Y47" si="458">SUM(Y48:Y50)</f>
        <v>0</v>
      </c>
      <c r="Z47" s="104">
        <f t="shared" ref="Z47" si="459">SUM(Z48:Z50)</f>
        <v>0</v>
      </c>
      <c r="AA47" s="104">
        <f t="shared" ref="AA47" si="460">SUM(AA48:AA50)</f>
        <v>0</v>
      </c>
      <c r="AB47" s="117">
        <f t="shared" ref="AB47" si="461">SUM(AB48:AB50)</f>
        <v>0</v>
      </c>
      <c r="AC47" s="117">
        <f t="shared" ref="AC47" si="462">SUM(AC48:AC50)</f>
        <v>0</v>
      </c>
      <c r="AD47" s="117">
        <f t="shared" ref="AD47" si="463">SUM(AD48:AD50)</f>
        <v>0</v>
      </c>
      <c r="AE47" s="104">
        <f t="shared" ref="AE47" si="464">SUM(AE48:AE50)</f>
        <v>0</v>
      </c>
      <c r="AF47" s="104">
        <f t="shared" ref="AF47" si="465">SUM(AF48:AF50)</f>
        <v>0</v>
      </c>
      <c r="AG47" s="104">
        <f t="shared" ref="AG47" si="466">SUM(AG48:AG50)</f>
        <v>0</v>
      </c>
      <c r="AH47" s="104">
        <f t="shared" ref="AH47" si="467">SUM(AH48:AH50)</f>
        <v>0</v>
      </c>
      <c r="AI47" s="104">
        <f t="shared" ref="AI47" si="468">SUM(AI48:AI50)</f>
        <v>0</v>
      </c>
      <c r="AJ47" s="104">
        <f t="shared" ref="AJ47" si="469">SUM(AJ48:AJ50)</f>
        <v>0</v>
      </c>
      <c r="AK47" s="117">
        <f t="shared" ref="AK47" si="470">SUM(AK48:AK50)</f>
        <v>0</v>
      </c>
      <c r="AL47" s="117">
        <f t="shared" ref="AL47" si="471">SUM(AL48:AL50)</f>
        <v>0</v>
      </c>
      <c r="AM47" s="117">
        <f t="shared" ref="AM47" si="472">SUM(AM48:AM50)</f>
        <v>0</v>
      </c>
      <c r="AN47" s="104">
        <f t="shared" ref="AN47" si="473">SUM(AN48:AN50)</f>
        <v>0</v>
      </c>
      <c r="AO47" s="104">
        <f t="shared" ref="AO47" si="474">SUM(AO48:AO50)</f>
        <v>0</v>
      </c>
      <c r="AP47" s="104">
        <f t="shared" ref="AP47" si="475">SUM(AP48:AP50)</f>
        <v>0</v>
      </c>
      <c r="AQ47" s="104">
        <f t="shared" ref="AQ47" si="476">SUM(AQ48:AQ50)</f>
        <v>0</v>
      </c>
      <c r="AR47" s="104">
        <f t="shared" ref="AR47" si="477">SUM(AR48:AR50)</f>
        <v>0</v>
      </c>
      <c r="AS47" s="104">
        <f t="shared" ref="AS47" si="478">SUM(AS48:AS50)</f>
        <v>0</v>
      </c>
      <c r="AT47" s="117">
        <f t="shared" ref="AT47" si="479">SUM(AT48:AT50)</f>
        <v>0</v>
      </c>
      <c r="AU47" s="86"/>
      <c r="AV47" s="86"/>
    </row>
    <row r="48" spans="1:48" hidden="1" outlineLevel="1" x14ac:dyDescent="0.25">
      <c r="A48" s="101" t="s">
        <v>165</v>
      </c>
      <c r="B48" s="106">
        <f>'1'!B47</f>
        <v>0</v>
      </c>
      <c r="C48" s="103">
        <f>'1'!C47</f>
        <v>0</v>
      </c>
      <c r="D48" s="105">
        <v>0</v>
      </c>
      <c r="E48" s="105">
        <v>0</v>
      </c>
      <c r="F48" s="105">
        <v>0</v>
      </c>
      <c r="G48" s="105">
        <v>0</v>
      </c>
      <c r="H48" s="105">
        <v>0</v>
      </c>
      <c r="I48" s="105">
        <v>0</v>
      </c>
      <c r="J48" s="105">
        <v>0</v>
      </c>
      <c r="K48" s="105">
        <v>0</v>
      </c>
      <c r="L48" s="105">
        <v>0</v>
      </c>
      <c r="M48" s="105">
        <v>0</v>
      </c>
      <c r="N48" s="105">
        <v>0</v>
      </c>
      <c r="O48" s="105">
        <v>0</v>
      </c>
      <c r="P48" s="105">
        <v>0</v>
      </c>
      <c r="Q48" s="105">
        <v>0</v>
      </c>
      <c r="R48" s="105">
        <v>0</v>
      </c>
      <c r="S48" s="105">
        <v>0</v>
      </c>
      <c r="T48" s="105">
        <v>0</v>
      </c>
      <c r="U48" s="105">
        <v>0</v>
      </c>
      <c r="V48" s="105">
        <v>0</v>
      </c>
      <c r="W48" s="105">
        <v>0</v>
      </c>
      <c r="X48" s="105">
        <v>0</v>
      </c>
      <c r="Y48" s="105">
        <v>0</v>
      </c>
      <c r="Z48" s="105">
        <v>0</v>
      </c>
      <c r="AA48" s="105">
        <v>0</v>
      </c>
      <c r="AB48" s="105">
        <v>0</v>
      </c>
      <c r="AC48" s="105">
        <v>0</v>
      </c>
      <c r="AD48" s="105">
        <v>0</v>
      </c>
      <c r="AE48" s="105">
        <v>0</v>
      </c>
      <c r="AF48" s="105">
        <v>0</v>
      </c>
      <c r="AG48" s="105">
        <v>0</v>
      </c>
      <c r="AH48" s="105">
        <v>0</v>
      </c>
      <c r="AI48" s="105">
        <v>0</v>
      </c>
      <c r="AJ48" s="105">
        <v>0</v>
      </c>
      <c r="AK48" s="105">
        <v>0</v>
      </c>
      <c r="AL48" s="105">
        <v>0</v>
      </c>
      <c r="AM48" s="105">
        <v>0</v>
      </c>
      <c r="AN48" s="55">
        <f>D48+M48+V48+AE48</f>
        <v>0</v>
      </c>
      <c r="AO48" s="55">
        <f t="shared" ref="AO48:AO50" si="480">E48+N48+W48+AF48</f>
        <v>0</v>
      </c>
      <c r="AP48" s="55">
        <f t="shared" ref="AP48:AP50" si="481">F48+O48+X48+AG48</f>
        <v>0</v>
      </c>
      <c r="AQ48" s="55">
        <f t="shared" ref="AQ48:AQ50" si="482">G48+P48+Y48+AH48</f>
        <v>0</v>
      </c>
      <c r="AR48" s="55">
        <f t="shared" ref="AR48:AR50" si="483">H48+Q48+Z48+AI48</f>
        <v>0</v>
      </c>
      <c r="AS48" s="55">
        <f t="shared" ref="AS48:AS50" si="484">I48+R48+AA48+AJ48</f>
        <v>0</v>
      </c>
      <c r="AT48" s="116">
        <f t="shared" ref="AT48:AT50" si="485">J48+S48+AB48+AK48</f>
        <v>0</v>
      </c>
      <c r="AU48" s="86"/>
      <c r="AV48" s="86"/>
    </row>
    <row r="49" spans="1:48" hidden="1" outlineLevel="1" x14ac:dyDescent="0.25">
      <c r="A49" s="101" t="s">
        <v>165</v>
      </c>
      <c r="B49" s="106">
        <f>'1'!B48</f>
        <v>0</v>
      </c>
      <c r="C49" s="103">
        <f>'1'!C48</f>
        <v>0</v>
      </c>
      <c r="D49" s="105">
        <v>0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05">
        <v>0</v>
      </c>
      <c r="R49" s="105">
        <v>0</v>
      </c>
      <c r="S49" s="105">
        <v>0</v>
      </c>
      <c r="T49" s="105">
        <v>0</v>
      </c>
      <c r="U49" s="105">
        <v>0</v>
      </c>
      <c r="V49" s="105">
        <v>0</v>
      </c>
      <c r="W49" s="105">
        <v>0</v>
      </c>
      <c r="X49" s="105">
        <v>0</v>
      </c>
      <c r="Y49" s="105">
        <v>0</v>
      </c>
      <c r="Z49" s="105">
        <v>0</v>
      </c>
      <c r="AA49" s="105">
        <v>0</v>
      </c>
      <c r="AB49" s="105">
        <v>0</v>
      </c>
      <c r="AC49" s="105">
        <v>0</v>
      </c>
      <c r="AD49" s="105">
        <v>0</v>
      </c>
      <c r="AE49" s="105">
        <v>0</v>
      </c>
      <c r="AF49" s="105">
        <v>0</v>
      </c>
      <c r="AG49" s="105">
        <v>0</v>
      </c>
      <c r="AH49" s="105">
        <v>0</v>
      </c>
      <c r="AI49" s="105">
        <v>0</v>
      </c>
      <c r="AJ49" s="105">
        <v>0</v>
      </c>
      <c r="AK49" s="105">
        <v>0</v>
      </c>
      <c r="AL49" s="105">
        <v>0</v>
      </c>
      <c r="AM49" s="105">
        <v>0</v>
      </c>
      <c r="AN49" s="55">
        <f t="shared" ref="AN49:AN50" si="486">D49+M49+V49+AE49</f>
        <v>0</v>
      </c>
      <c r="AO49" s="55">
        <f t="shared" si="480"/>
        <v>0</v>
      </c>
      <c r="AP49" s="55">
        <f t="shared" si="481"/>
        <v>0</v>
      </c>
      <c r="AQ49" s="55">
        <f t="shared" si="482"/>
        <v>0</v>
      </c>
      <c r="AR49" s="55">
        <f t="shared" si="483"/>
        <v>0</v>
      </c>
      <c r="AS49" s="55">
        <f t="shared" si="484"/>
        <v>0</v>
      </c>
      <c r="AT49" s="116">
        <f t="shared" si="485"/>
        <v>0</v>
      </c>
      <c r="AU49" s="86"/>
      <c r="AV49" s="86"/>
    </row>
    <row r="50" spans="1:48" hidden="1" outlineLevel="1" x14ac:dyDescent="0.25">
      <c r="A50" s="101" t="s">
        <v>165</v>
      </c>
      <c r="B50" s="106">
        <f>'1'!B49</f>
        <v>0</v>
      </c>
      <c r="C50" s="103">
        <f>'1'!C49</f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v>0</v>
      </c>
      <c r="I50" s="105">
        <v>0</v>
      </c>
      <c r="J50" s="105">
        <v>0</v>
      </c>
      <c r="K50" s="105">
        <v>0</v>
      </c>
      <c r="L50" s="105">
        <v>0</v>
      </c>
      <c r="M50" s="105">
        <v>0</v>
      </c>
      <c r="N50" s="105">
        <v>0</v>
      </c>
      <c r="O50" s="105">
        <v>0</v>
      </c>
      <c r="P50" s="105">
        <v>0</v>
      </c>
      <c r="Q50" s="105">
        <v>0</v>
      </c>
      <c r="R50" s="105">
        <v>0</v>
      </c>
      <c r="S50" s="105">
        <v>0</v>
      </c>
      <c r="T50" s="105">
        <v>0</v>
      </c>
      <c r="U50" s="105">
        <v>0</v>
      </c>
      <c r="V50" s="105">
        <v>0</v>
      </c>
      <c r="W50" s="105">
        <v>0</v>
      </c>
      <c r="X50" s="105">
        <v>0</v>
      </c>
      <c r="Y50" s="105">
        <v>0</v>
      </c>
      <c r="Z50" s="105">
        <v>0</v>
      </c>
      <c r="AA50" s="105">
        <v>0</v>
      </c>
      <c r="AB50" s="105">
        <v>0</v>
      </c>
      <c r="AC50" s="105">
        <v>0</v>
      </c>
      <c r="AD50" s="105">
        <v>0</v>
      </c>
      <c r="AE50" s="105">
        <v>0</v>
      </c>
      <c r="AF50" s="105">
        <v>0</v>
      </c>
      <c r="AG50" s="105">
        <v>0</v>
      </c>
      <c r="AH50" s="105">
        <v>0</v>
      </c>
      <c r="AI50" s="105">
        <v>0</v>
      </c>
      <c r="AJ50" s="105">
        <v>0</v>
      </c>
      <c r="AK50" s="105">
        <v>0</v>
      </c>
      <c r="AL50" s="105">
        <v>0</v>
      </c>
      <c r="AM50" s="105">
        <v>0</v>
      </c>
      <c r="AN50" s="55">
        <f t="shared" si="486"/>
        <v>0</v>
      </c>
      <c r="AO50" s="55">
        <f t="shared" si="480"/>
        <v>0</v>
      </c>
      <c r="AP50" s="55">
        <f t="shared" si="481"/>
        <v>0</v>
      </c>
      <c r="AQ50" s="55">
        <f t="shared" si="482"/>
        <v>0</v>
      </c>
      <c r="AR50" s="55">
        <f t="shared" si="483"/>
        <v>0</v>
      </c>
      <c r="AS50" s="55">
        <f t="shared" si="484"/>
        <v>0</v>
      </c>
      <c r="AT50" s="116">
        <f t="shared" si="485"/>
        <v>0</v>
      </c>
      <c r="AU50" s="86"/>
      <c r="AV50" s="86"/>
    </row>
    <row r="51" spans="1:48" ht="94.5" collapsed="1" x14ac:dyDescent="0.25">
      <c r="A51" s="48" t="s">
        <v>165</v>
      </c>
      <c r="B51" s="65" t="s">
        <v>360</v>
      </c>
      <c r="C51" s="60" t="s">
        <v>330</v>
      </c>
      <c r="D51" s="104">
        <f t="shared" ref="D51" si="487">SUM(D52:D54)</f>
        <v>0</v>
      </c>
      <c r="E51" s="104">
        <f t="shared" ref="E51" si="488">SUM(E52:E54)</f>
        <v>0</v>
      </c>
      <c r="F51" s="104">
        <f t="shared" ref="F51" si="489">SUM(F52:F54)</f>
        <v>0</v>
      </c>
      <c r="G51" s="104">
        <f t="shared" ref="G51" si="490">SUM(G52:G54)</f>
        <v>0</v>
      </c>
      <c r="H51" s="104">
        <f t="shared" ref="H51" si="491">SUM(H52:H54)</f>
        <v>0</v>
      </c>
      <c r="I51" s="104">
        <f t="shared" ref="I51" si="492">SUM(I52:I54)</f>
        <v>0</v>
      </c>
      <c r="J51" s="117">
        <f t="shared" ref="J51" si="493">SUM(J52:J54)</f>
        <v>0</v>
      </c>
      <c r="K51" s="117">
        <f t="shared" ref="K51" si="494">SUM(K52:K54)</f>
        <v>0</v>
      </c>
      <c r="L51" s="117">
        <f t="shared" ref="L51" si="495">SUM(L52:L54)</f>
        <v>0</v>
      </c>
      <c r="M51" s="104">
        <f t="shared" ref="M51" si="496">SUM(M52:M54)</f>
        <v>0</v>
      </c>
      <c r="N51" s="104">
        <f t="shared" ref="N51" si="497">SUM(N52:N54)</f>
        <v>0</v>
      </c>
      <c r="O51" s="104">
        <f t="shared" ref="O51" si="498">SUM(O52:O54)</f>
        <v>0</v>
      </c>
      <c r="P51" s="104">
        <f t="shared" ref="P51" si="499">SUM(P52:P54)</f>
        <v>0</v>
      </c>
      <c r="Q51" s="104">
        <f t="shared" ref="Q51" si="500">SUM(Q52:Q54)</f>
        <v>0</v>
      </c>
      <c r="R51" s="104">
        <f t="shared" ref="R51" si="501">SUM(R52:R54)</f>
        <v>0</v>
      </c>
      <c r="S51" s="117">
        <f t="shared" ref="S51" si="502">SUM(S52:S54)</f>
        <v>0</v>
      </c>
      <c r="T51" s="117">
        <f t="shared" ref="T51" si="503">SUM(T52:T54)</f>
        <v>0</v>
      </c>
      <c r="U51" s="117">
        <f t="shared" ref="U51" si="504">SUM(U52:U54)</f>
        <v>0</v>
      </c>
      <c r="V51" s="104">
        <f t="shared" ref="V51" si="505">SUM(V52:V54)</f>
        <v>0</v>
      </c>
      <c r="W51" s="104">
        <f t="shared" ref="W51" si="506">SUM(W52:W54)</f>
        <v>0</v>
      </c>
      <c r="X51" s="104">
        <f t="shared" ref="X51" si="507">SUM(X52:X54)</f>
        <v>0</v>
      </c>
      <c r="Y51" s="104">
        <f t="shared" ref="Y51" si="508">SUM(Y52:Y54)</f>
        <v>0</v>
      </c>
      <c r="Z51" s="104">
        <f t="shared" ref="Z51" si="509">SUM(Z52:Z54)</f>
        <v>0</v>
      </c>
      <c r="AA51" s="104">
        <f t="shared" ref="AA51" si="510">SUM(AA52:AA54)</f>
        <v>0</v>
      </c>
      <c r="AB51" s="117">
        <f t="shared" ref="AB51" si="511">SUM(AB52:AB54)</f>
        <v>0</v>
      </c>
      <c r="AC51" s="117">
        <f t="shared" ref="AC51" si="512">SUM(AC52:AC54)</f>
        <v>0</v>
      </c>
      <c r="AD51" s="117">
        <f t="shared" ref="AD51" si="513">SUM(AD52:AD54)</f>
        <v>0</v>
      </c>
      <c r="AE51" s="104">
        <f t="shared" ref="AE51" si="514">SUM(AE52:AE54)</f>
        <v>0</v>
      </c>
      <c r="AF51" s="104">
        <f t="shared" ref="AF51" si="515">SUM(AF52:AF54)</f>
        <v>0</v>
      </c>
      <c r="AG51" s="104">
        <f t="shared" ref="AG51" si="516">SUM(AG52:AG54)</f>
        <v>0</v>
      </c>
      <c r="AH51" s="104">
        <f t="shared" ref="AH51" si="517">SUM(AH52:AH54)</f>
        <v>0</v>
      </c>
      <c r="AI51" s="104">
        <f t="shared" ref="AI51" si="518">SUM(AI52:AI54)</f>
        <v>0</v>
      </c>
      <c r="AJ51" s="104">
        <f t="shared" ref="AJ51" si="519">SUM(AJ52:AJ54)</f>
        <v>0</v>
      </c>
      <c r="AK51" s="117">
        <f t="shared" ref="AK51" si="520">SUM(AK52:AK54)</f>
        <v>0</v>
      </c>
      <c r="AL51" s="117">
        <f t="shared" ref="AL51" si="521">SUM(AL52:AL54)</f>
        <v>0</v>
      </c>
      <c r="AM51" s="117">
        <f t="shared" ref="AM51" si="522">SUM(AM52:AM54)</f>
        <v>0</v>
      </c>
      <c r="AN51" s="104">
        <f t="shared" ref="AN51" si="523">SUM(AN52:AN54)</f>
        <v>0</v>
      </c>
      <c r="AO51" s="104">
        <f t="shared" ref="AO51" si="524">SUM(AO52:AO54)</f>
        <v>0</v>
      </c>
      <c r="AP51" s="104">
        <f t="shared" ref="AP51" si="525">SUM(AP52:AP54)</f>
        <v>0</v>
      </c>
      <c r="AQ51" s="104">
        <f t="shared" ref="AQ51" si="526">SUM(AQ52:AQ54)</f>
        <v>0</v>
      </c>
      <c r="AR51" s="104">
        <f t="shared" ref="AR51" si="527">SUM(AR52:AR54)</f>
        <v>0</v>
      </c>
      <c r="AS51" s="104">
        <f t="shared" ref="AS51" si="528">SUM(AS52:AS54)</f>
        <v>0</v>
      </c>
      <c r="AT51" s="117">
        <f t="shared" ref="AT51" si="529">SUM(AT52:AT54)</f>
        <v>0</v>
      </c>
      <c r="AU51" s="86"/>
      <c r="AV51" s="86"/>
    </row>
    <row r="52" spans="1:48" hidden="1" outlineLevel="1" x14ac:dyDescent="0.25">
      <c r="A52" s="101" t="s">
        <v>165</v>
      </c>
      <c r="B52" s="106">
        <f>'1'!B51</f>
        <v>0</v>
      </c>
      <c r="C52" s="103">
        <f>'1'!C51</f>
        <v>0</v>
      </c>
      <c r="D52" s="105">
        <v>0</v>
      </c>
      <c r="E52" s="105">
        <v>0</v>
      </c>
      <c r="F52" s="105">
        <v>0</v>
      </c>
      <c r="G52" s="105">
        <v>0</v>
      </c>
      <c r="H52" s="105">
        <v>0</v>
      </c>
      <c r="I52" s="105">
        <v>0</v>
      </c>
      <c r="J52" s="105">
        <v>0</v>
      </c>
      <c r="K52" s="105">
        <v>0</v>
      </c>
      <c r="L52" s="105">
        <v>0</v>
      </c>
      <c r="M52" s="105">
        <v>0</v>
      </c>
      <c r="N52" s="105">
        <v>0</v>
      </c>
      <c r="O52" s="105">
        <v>0</v>
      </c>
      <c r="P52" s="105">
        <v>0</v>
      </c>
      <c r="Q52" s="105">
        <v>0</v>
      </c>
      <c r="R52" s="105">
        <v>0</v>
      </c>
      <c r="S52" s="105">
        <v>0</v>
      </c>
      <c r="T52" s="105">
        <v>0</v>
      </c>
      <c r="U52" s="105">
        <v>0</v>
      </c>
      <c r="V52" s="105">
        <v>0</v>
      </c>
      <c r="W52" s="105">
        <v>0</v>
      </c>
      <c r="X52" s="105">
        <v>0</v>
      </c>
      <c r="Y52" s="105">
        <v>0</v>
      </c>
      <c r="Z52" s="105">
        <v>0</v>
      </c>
      <c r="AA52" s="105">
        <v>0</v>
      </c>
      <c r="AB52" s="105">
        <v>0</v>
      </c>
      <c r="AC52" s="105">
        <v>0</v>
      </c>
      <c r="AD52" s="105">
        <v>0</v>
      </c>
      <c r="AE52" s="105">
        <v>0</v>
      </c>
      <c r="AF52" s="105">
        <v>0</v>
      </c>
      <c r="AG52" s="105">
        <v>0</v>
      </c>
      <c r="AH52" s="105">
        <v>0</v>
      </c>
      <c r="AI52" s="105">
        <v>0</v>
      </c>
      <c r="AJ52" s="105">
        <v>0</v>
      </c>
      <c r="AK52" s="105">
        <v>0</v>
      </c>
      <c r="AL52" s="105">
        <v>0</v>
      </c>
      <c r="AM52" s="105">
        <v>0</v>
      </c>
      <c r="AN52" s="55">
        <f>D52+M52+V52+AE52</f>
        <v>0</v>
      </c>
      <c r="AO52" s="55">
        <f t="shared" ref="AO52:AO54" si="530">E52+N52+W52+AF52</f>
        <v>0</v>
      </c>
      <c r="AP52" s="55">
        <f t="shared" ref="AP52:AP54" si="531">F52+O52+X52+AG52</f>
        <v>0</v>
      </c>
      <c r="AQ52" s="55">
        <f t="shared" ref="AQ52:AQ54" si="532">G52+P52+Y52+AH52</f>
        <v>0</v>
      </c>
      <c r="AR52" s="55">
        <f t="shared" ref="AR52:AR54" si="533">H52+Q52+Z52+AI52</f>
        <v>0</v>
      </c>
      <c r="AS52" s="55">
        <f t="shared" ref="AS52:AS54" si="534">I52+R52+AA52+AJ52</f>
        <v>0</v>
      </c>
      <c r="AT52" s="116">
        <f t="shared" ref="AT52:AT54" si="535">J52+S52+AB52+AK52</f>
        <v>0</v>
      </c>
      <c r="AU52" s="86"/>
      <c r="AV52" s="86"/>
    </row>
    <row r="53" spans="1:48" hidden="1" outlineLevel="1" x14ac:dyDescent="0.25">
      <c r="A53" s="101" t="s">
        <v>165</v>
      </c>
      <c r="B53" s="106">
        <f>'1'!B52</f>
        <v>0</v>
      </c>
      <c r="C53" s="103">
        <f>'1'!C52</f>
        <v>0</v>
      </c>
      <c r="D53" s="105">
        <v>0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05">
        <v>0</v>
      </c>
      <c r="R53" s="105">
        <v>0</v>
      </c>
      <c r="S53" s="105">
        <v>0</v>
      </c>
      <c r="T53" s="105">
        <v>0</v>
      </c>
      <c r="U53" s="105">
        <v>0</v>
      </c>
      <c r="V53" s="105">
        <v>0</v>
      </c>
      <c r="W53" s="105">
        <v>0</v>
      </c>
      <c r="X53" s="105">
        <v>0</v>
      </c>
      <c r="Y53" s="105">
        <v>0</v>
      </c>
      <c r="Z53" s="105">
        <v>0</v>
      </c>
      <c r="AA53" s="105">
        <v>0</v>
      </c>
      <c r="AB53" s="105">
        <v>0</v>
      </c>
      <c r="AC53" s="105">
        <v>0</v>
      </c>
      <c r="AD53" s="105">
        <v>0</v>
      </c>
      <c r="AE53" s="105">
        <v>0</v>
      </c>
      <c r="AF53" s="105">
        <v>0</v>
      </c>
      <c r="AG53" s="105">
        <v>0</v>
      </c>
      <c r="AH53" s="105">
        <v>0</v>
      </c>
      <c r="AI53" s="105">
        <v>0</v>
      </c>
      <c r="AJ53" s="105">
        <v>0</v>
      </c>
      <c r="AK53" s="105">
        <v>0</v>
      </c>
      <c r="AL53" s="105">
        <v>0</v>
      </c>
      <c r="AM53" s="105">
        <v>0</v>
      </c>
      <c r="AN53" s="55">
        <f t="shared" ref="AN53:AN54" si="536">D53+M53+V53+AE53</f>
        <v>0</v>
      </c>
      <c r="AO53" s="55">
        <f t="shared" si="530"/>
        <v>0</v>
      </c>
      <c r="AP53" s="55">
        <f t="shared" si="531"/>
        <v>0</v>
      </c>
      <c r="AQ53" s="55">
        <f t="shared" si="532"/>
        <v>0</v>
      </c>
      <c r="AR53" s="55">
        <f t="shared" si="533"/>
        <v>0</v>
      </c>
      <c r="AS53" s="55">
        <f t="shared" si="534"/>
        <v>0</v>
      </c>
      <c r="AT53" s="116">
        <f t="shared" si="535"/>
        <v>0</v>
      </c>
      <c r="AU53" s="86"/>
      <c r="AV53" s="86"/>
    </row>
    <row r="54" spans="1:48" hidden="1" outlineLevel="1" x14ac:dyDescent="0.25">
      <c r="A54" s="101" t="s">
        <v>165</v>
      </c>
      <c r="B54" s="106">
        <f>'1'!B53</f>
        <v>0</v>
      </c>
      <c r="C54" s="103">
        <f>'1'!C53</f>
        <v>0</v>
      </c>
      <c r="D54" s="105">
        <v>0</v>
      </c>
      <c r="E54" s="105">
        <v>0</v>
      </c>
      <c r="F54" s="105">
        <v>0</v>
      </c>
      <c r="G54" s="105">
        <v>0</v>
      </c>
      <c r="H54" s="105">
        <v>0</v>
      </c>
      <c r="I54" s="105">
        <v>0</v>
      </c>
      <c r="J54" s="105">
        <v>0</v>
      </c>
      <c r="K54" s="105">
        <v>0</v>
      </c>
      <c r="L54" s="105">
        <v>0</v>
      </c>
      <c r="M54" s="105">
        <v>0</v>
      </c>
      <c r="N54" s="105">
        <v>0</v>
      </c>
      <c r="O54" s="105">
        <v>0</v>
      </c>
      <c r="P54" s="105">
        <v>0</v>
      </c>
      <c r="Q54" s="105">
        <v>0</v>
      </c>
      <c r="R54" s="105">
        <v>0</v>
      </c>
      <c r="S54" s="105">
        <v>0</v>
      </c>
      <c r="T54" s="105">
        <v>0</v>
      </c>
      <c r="U54" s="105">
        <v>0</v>
      </c>
      <c r="V54" s="105">
        <v>0</v>
      </c>
      <c r="W54" s="105">
        <v>0</v>
      </c>
      <c r="X54" s="105">
        <v>0</v>
      </c>
      <c r="Y54" s="105">
        <v>0</v>
      </c>
      <c r="Z54" s="105">
        <v>0</v>
      </c>
      <c r="AA54" s="105">
        <v>0</v>
      </c>
      <c r="AB54" s="105">
        <v>0</v>
      </c>
      <c r="AC54" s="105">
        <v>0</v>
      </c>
      <c r="AD54" s="105">
        <v>0</v>
      </c>
      <c r="AE54" s="105">
        <v>0</v>
      </c>
      <c r="AF54" s="105">
        <v>0</v>
      </c>
      <c r="AG54" s="105">
        <v>0</v>
      </c>
      <c r="AH54" s="105">
        <v>0</v>
      </c>
      <c r="AI54" s="105">
        <v>0</v>
      </c>
      <c r="AJ54" s="105">
        <v>0</v>
      </c>
      <c r="AK54" s="105">
        <v>0</v>
      </c>
      <c r="AL54" s="105">
        <v>0</v>
      </c>
      <c r="AM54" s="105">
        <v>0</v>
      </c>
      <c r="AN54" s="55">
        <f t="shared" si="536"/>
        <v>0</v>
      </c>
      <c r="AO54" s="55">
        <f t="shared" si="530"/>
        <v>0</v>
      </c>
      <c r="AP54" s="55">
        <f t="shared" si="531"/>
        <v>0</v>
      </c>
      <c r="AQ54" s="55">
        <f t="shared" si="532"/>
        <v>0</v>
      </c>
      <c r="AR54" s="55">
        <f t="shared" si="533"/>
        <v>0</v>
      </c>
      <c r="AS54" s="55">
        <f t="shared" si="534"/>
        <v>0</v>
      </c>
      <c r="AT54" s="116">
        <f t="shared" si="535"/>
        <v>0</v>
      </c>
      <c r="AU54" s="86"/>
      <c r="AV54" s="86"/>
    </row>
    <row r="55" spans="1:48" ht="31.5" collapsed="1" x14ac:dyDescent="0.25">
      <c r="A55" s="48" t="s">
        <v>166</v>
      </c>
      <c r="B55" s="65" t="s">
        <v>357</v>
      </c>
      <c r="C55" s="60" t="s">
        <v>330</v>
      </c>
      <c r="D55" s="104">
        <f t="shared" ref="D55" si="537">D56+D60+D64</f>
        <v>0</v>
      </c>
      <c r="E55" s="104">
        <f t="shared" ref="E55" si="538">E56+E60+E64</f>
        <v>0</v>
      </c>
      <c r="F55" s="104">
        <f t="shared" ref="F55" si="539">F56+F60+F64</f>
        <v>0</v>
      </c>
      <c r="G55" s="104">
        <f t="shared" ref="G55" si="540">G56+G60+G64</f>
        <v>0</v>
      </c>
      <c r="H55" s="104">
        <f t="shared" ref="H55" si="541">H56+H60+H64</f>
        <v>0</v>
      </c>
      <c r="I55" s="104">
        <f t="shared" ref="I55" si="542">I56+I60+I64</f>
        <v>0</v>
      </c>
      <c r="J55" s="117">
        <f t="shared" ref="J55" si="543">J56+J60+J64</f>
        <v>0</v>
      </c>
      <c r="K55" s="117">
        <f t="shared" ref="K55" si="544">K56+K60+K64</f>
        <v>0</v>
      </c>
      <c r="L55" s="117">
        <f t="shared" ref="L55" si="545">L56+L60+L64</f>
        <v>0</v>
      </c>
      <c r="M55" s="104">
        <f t="shared" ref="M55" si="546">M56+M60+M64</f>
        <v>0</v>
      </c>
      <c r="N55" s="104">
        <f t="shared" ref="N55" si="547">N56+N60+N64</f>
        <v>0</v>
      </c>
      <c r="O55" s="104">
        <f t="shared" ref="O55" si="548">O56+O60+O64</f>
        <v>0</v>
      </c>
      <c r="P55" s="104">
        <f t="shared" ref="P55" si="549">P56+P60+P64</f>
        <v>0</v>
      </c>
      <c r="Q55" s="104">
        <f t="shared" ref="Q55" si="550">Q56+Q60+Q64</f>
        <v>0</v>
      </c>
      <c r="R55" s="104">
        <f t="shared" ref="R55" si="551">R56+R60+R64</f>
        <v>0</v>
      </c>
      <c r="S55" s="117">
        <f t="shared" ref="S55" si="552">S56+S60+S64</f>
        <v>0</v>
      </c>
      <c r="T55" s="117">
        <f t="shared" ref="T55" si="553">T56+T60+T64</f>
        <v>0</v>
      </c>
      <c r="U55" s="117">
        <f t="shared" ref="U55" si="554">U56+U60+U64</f>
        <v>0</v>
      </c>
      <c r="V55" s="104">
        <f t="shared" ref="V55" si="555">V56+V60+V64</f>
        <v>0</v>
      </c>
      <c r="W55" s="104">
        <f t="shared" ref="W55" si="556">W56+W60+W64</f>
        <v>0</v>
      </c>
      <c r="X55" s="104">
        <f t="shared" ref="X55" si="557">X56+X60+X64</f>
        <v>0</v>
      </c>
      <c r="Y55" s="104">
        <f t="shared" ref="Y55" si="558">Y56+Y60+Y64</f>
        <v>0</v>
      </c>
      <c r="Z55" s="104">
        <f t="shared" ref="Z55" si="559">Z56+Z60+Z64</f>
        <v>0</v>
      </c>
      <c r="AA55" s="104">
        <f t="shared" ref="AA55" si="560">AA56+AA60+AA64</f>
        <v>0</v>
      </c>
      <c r="AB55" s="117">
        <f t="shared" ref="AB55" si="561">AB56+AB60+AB64</f>
        <v>0</v>
      </c>
      <c r="AC55" s="117">
        <f t="shared" ref="AC55" si="562">AC56+AC60+AC64</f>
        <v>0</v>
      </c>
      <c r="AD55" s="117">
        <f t="shared" ref="AD55" si="563">AD56+AD60+AD64</f>
        <v>0</v>
      </c>
      <c r="AE55" s="104">
        <f t="shared" ref="AE55" si="564">AE56+AE60+AE64</f>
        <v>0</v>
      </c>
      <c r="AF55" s="104">
        <f t="shared" ref="AF55" si="565">AF56+AF60+AF64</f>
        <v>0</v>
      </c>
      <c r="AG55" s="104">
        <f t="shared" ref="AG55" si="566">AG56+AG60+AG64</f>
        <v>0</v>
      </c>
      <c r="AH55" s="104">
        <f t="shared" ref="AH55" si="567">AH56+AH60+AH64</f>
        <v>0</v>
      </c>
      <c r="AI55" s="104">
        <f t="shared" ref="AI55" si="568">AI56+AI60+AI64</f>
        <v>0</v>
      </c>
      <c r="AJ55" s="104">
        <f t="shared" ref="AJ55" si="569">AJ56+AJ60+AJ64</f>
        <v>0</v>
      </c>
      <c r="AK55" s="117">
        <f t="shared" ref="AK55" si="570">AK56+AK60+AK64</f>
        <v>0</v>
      </c>
      <c r="AL55" s="117">
        <f t="shared" ref="AL55" si="571">AL56+AL60+AL64</f>
        <v>0</v>
      </c>
      <c r="AM55" s="117">
        <f t="shared" ref="AM55" si="572">AM56+AM60+AM64</f>
        <v>0</v>
      </c>
      <c r="AN55" s="104">
        <f t="shared" ref="AN55" si="573">AN56+AN60+AN64</f>
        <v>0</v>
      </c>
      <c r="AO55" s="104">
        <f t="shared" ref="AO55" si="574">AO56+AO60+AO64</f>
        <v>0</v>
      </c>
      <c r="AP55" s="104">
        <f t="shared" ref="AP55" si="575">AP56+AP60+AP64</f>
        <v>0</v>
      </c>
      <c r="AQ55" s="104">
        <f t="shared" ref="AQ55" si="576">AQ56+AQ60+AQ64</f>
        <v>0</v>
      </c>
      <c r="AR55" s="104">
        <f t="shared" ref="AR55" si="577">AR56+AR60+AR64</f>
        <v>0</v>
      </c>
      <c r="AS55" s="104">
        <f t="shared" ref="AS55" si="578">AS56+AS60+AS64</f>
        <v>0</v>
      </c>
      <c r="AT55" s="117">
        <f t="shared" ref="AT55" si="579">AT56+AT60+AT64</f>
        <v>0</v>
      </c>
      <c r="AU55" s="86"/>
      <c r="AV55" s="86"/>
    </row>
    <row r="56" spans="1:48" ht="94.5" x14ac:dyDescent="0.25">
      <c r="A56" s="48" t="s">
        <v>166</v>
      </c>
      <c r="B56" s="65" t="s">
        <v>358</v>
      </c>
      <c r="C56" s="60" t="s">
        <v>330</v>
      </c>
      <c r="D56" s="104">
        <f t="shared" ref="D56" si="580">SUM(D57:D59)</f>
        <v>0</v>
      </c>
      <c r="E56" s="104">
        <f t="shared" ref="E56" si="581">SUM(E57:E59)</f>
        <v>0</v>
      </c>
      <c r="F56" s="104">
        <f t="shared" ref="F56" si="582">SUM(F57:F59)</f>
        <v>0</v>
      </c>
      <c r="G56" s="104">
        <f t="shared" ref="G56" si="583">SUM(G57:G59)</f>
        <v>0</v>
      </c>
      <c r="H56" s="104">
        <f t="shared" ref="H56" si="584">SUM(H57:H59)</f>
        <v>0</v>
      </c>
      <c r="I56" s="104">
        <f t="shared" ref="I56" si="585">SUM(I57:I59)</f>
        <v>0</v>
      </c>
      <c r="J56" s="117">
        <f t="shared" ref="J56" si="586">SUM(J57:J59)</f>
        <v>0</v>
      </c>
      <c r="K56" s="117">
        <f t="shared" ref="K56" si="587">SUM(K57:K59)</f>
        <v>0</v>
      </c>
      <c r="L56" s="117">
        <f t="shared" ref="L56" si="588">SUM(L57:L59)</f>
        <v>0</v>
      </c>
      <c r="M56" s="104">
        <f t="shared" ref="M56" si="589">SUM(M57:M59)</f>
        <v>0</v>
      </c>
      <c r="N56" s="104">
        <f t="shared" ref="N56" si="590">SUM(N57:N59)</f>
        <v>0</v>
      </c>
      <c r="O56" s="104">
        <f t="shared" ref="O56" si="591">SUM(O57:O59)</f>
        <v>0</v>
      </c>
      <c r="P56" s="104">
        <f t="shared" ref="P56" si="592">SUM(P57:P59)</f>
        <v>0</v>
      </c>
      <c r="Q56" s="104">
        <f t="shared" ref="Q56" si="593">SUM(Q57:Q59)</f>
        <v>0</v>
      </c>
      <c r="R56" s="104">
        <f t="shared" ref="R56" si="594">SUM(R57:R59)</f>
        <v>0</v>
      </c>
      <c r="S56" s="117">
        <f t="shared" ref="S56" si="595">SUM(S57:S59)</f>
        <v>0</v>
      </c>
      <c r="T56" s="117">
        <f t="shared" ref="T56" si="596">SUM(T57:T59)</f>
        <v>0</v>
      </c>
      <c r="U56" s="117">
        <f t="shared" ref="U56" si="597">SUM(U57:U59)</f>
        <v>0</v>
      </c>
      <c r="V56" s="104">
        <f t="shared" ref="V56" si="598">SUM(V57:V59)</f>
        <v>0</v>
      </c>
      <c r="W56" s="104">
        <f t="shared" ref="W56" si="599">SUM(W57:W59)</f>
        <v>0</v>
      </c>
      <c r="X56" s="104">
        <f t="shared" ref="X56" si="600">SUM(X57:X59)</f>
        <v>0</v>
      </c>
      <c r="Y56" s="104">
        <f t="shared" ref="Y56" si="601">SUM(Y57:Y59)</f>
        <v>0</v>
      </c>
      <c r="Z56" s="104">
        <f t="shared" ref="Z56" si="602">SUM(Z57:Z59)</f>
        <v>0</v>
      </c>
      <c r="AA56" s="104">
        <f t="shared" ref="AA56" si="603">SUM(AA57:AA59)</f>
        <v>0</v>
      </c>
      <c r="AB56" s="117">
        <f t="shared" ref="AB56" si="604">SUM(AB57:AB59)</f>
        <v>0</v>
      </c>
      <c r="AC56" s="117">
        <f t="shared" ref="AC56" si="605">SUM(AC57:AC59)</f>
        <v>0</v>
      </c>
      <c r="AD56" s="117">
        <f t="shared" ref="AD56" si="606">SUM(AD57:AD59)</f>
        <v>0</v>
      </c>
      <c r="AE56" s="104">
        <f t="shared" ref="AE56" si="607">SUM(AE57:AE59)</f>
        <v>0</v>
      </c>
      <c r="AF56" s="104">
        <f t="shared" ref="AF56" si="608">SUM(AF57:AF59)</f>
        <v>0</v>
      </c>
      <c r="AG56" s="104">
        <f t="shared" ref="AG56" si="609">SUM(AG57:AG59)</f>
        <v>0</v>
      </c>
      <c r="AH56" s="104">
        <f t="shared" ref="AH56" si="610">SUM(AH57:AH59)</f>
        <v>0</v>
      </c>
      <c r="AI56" s="104">
        <f t="shared" ref="AI56" si="611">SUM(AI57:AI59)</f>
        <v>0</v>
      </c>
      <c r="AJ56" s="104">
        <f t="shared" ref="AJ56" si="612">SUM(AJ57:AJ59)</f>
        <v>0</v>
      </c>
      <c r="AK56" s="117">
        <f t="shared" ref="AK56" si="613">SUM(AK57:AK59)</f>
        <v>0</v>
      </c>
      <c r="AL56" s="117">
        <f t="shared" ref="AL56" si="614">SUM(AL57:AL59)</f>
        <v>0</v>
      </c>
      <c r="AM56" s="117">
        <f t="shared" ref="AM56" si="615">SUM(AM57:AM59)</f>
        <v>0</v>
      </c>
      <c r="AN56" s="104">
        <f t="shared" ref="AN56" si="616">SUM(AN57:AN59)</f>
        <v>0</v>
      </c>
      <c r="AO56" s="104">
        <f t="shared" ref="AO56" si="617">SUM(AO57:AO59)</f>
        <v>0</v>
      </c>
      <c r="AP56" s="104">
        <f t="shared" ref="AP56" si="618">SUM(AP57:AP59)</f>
        <v>0</v>
      </c>
      <c r="AQ56" s="104">
        <f t="shared" ref="AQ56" si="619">SUM(AQ57:AQ59)</f>
        <v>0</v>
      </c>
      <c r="AR56" s="104">
        <f t="shared" ref="AR56" si="620">SUM(AR57:AR59)</f>
        <v>0</v>
      </c>
      <c r="AS56" s="104">
        <f t="shared" ref="AS56" si="621">SUM(AS57:AS59)</f>
        <v>0</v>
      </c>
      <c r="AT56" s="117">
        <f t="shared" ref="AT56" si="622">SUM(AT57:AT59)</f>
        <v>0</v>
      </c>
      <c r="AU56" s="86"/>
      <c r="AV56" s="86"/>
    </row>
    <row r="57" spans="1:48" hidden="1" outlineLevel="1" x14ac:dyDescent="0.25">
      <c r="A57" s="101" t="s">
        <v>166</v>
      </c>
      <c r="B57" s="106">
        <f>'1'!B56</f>
        <v>0</v>
      </c>
      <c r="C57" s="103">
        <f>'1'!C56</f>
        <v>0</v>
      </c>
      <c r="D57" s="105">
        <v>0</v>
      </c>
      <c r="E57" s="105">
        <v>0</v>
      </c>
      <c r="F57" s="105">
        <v>0</v>
      </c>
      <c r="G57" s="105">
        <v>0</v>
      </c>
      <c r="H57" s="105">
        <v>0</v>
      </c>
      <c r="I57" s="105">
        <v>0</v>
      </c>
      <c r="J57" s="105">
        <v>0</v>
      </c>
      <c r="K57" s="105">
        <v>0</v>
      </c>
      <c r="L57" s="105">
        <v>0</v>
      </c>
      <c r="M57" s="105">
        <v>0</v>
      </c>
      <c r="N57" s="105">
        <v>0</v>
      </c>
      <c r="O57" s="105">
        <v>0</v>
      </c>
      <c r="P57" s="105">
        <v>0</v>
      </c>
      <c r="Q57" s="105">
        <v>0</v>
      </c>
      <c r="R57" s="105">
        <v>0</v>
      </c>
      <c r="S57" s="105">
        <v>0</v>
      </c>
      <c r="T57" s="105">
        <v>0</v>
      </c>
      <c r="U57" s="105">
        <v>0</v>
      </c>
      <c r="V57" s="105">
        <v>0</v>
      </c>
      <c r="W57" s="105">
        <v>0</v>
      </c>
      <c r="X57" s="105">
        <v>0</v>
      </c>
      <c r="Y57" s="105">
        <v>0</v>
      </c>
      <c r="Z57" s="105">
        <v>0</v>
      </c>
      <c r="AA57" s="105">
        <v>0</v>
      </c>
      <c r="AB57" s="105">
        <v>0</v>
      </c>
      <c r="AC57" s="105">
        <v>0</v>
      </c>
      <c r="AD57" s="105">
        <v>0</v>
      </c>
      <c r="AE57" s="105">
        <v>0</v>
      </c>
      <c r="AF57" s="105">
        <v>0</v>
      </c>
      <c r="AG57" s="105">
        <v>0</v>
      </c>
      <c r="AH57" s="105">
        <v>0</v>
      </c>
      <c r="AI57" s="105">
        <v>0</v>
      </c>
      <c r="AJ57" s="105">
        <v>0</v>
      </c>
      <c r="AK57" s="105">
        <v>0</v>
      </c>
      <c r="AL57" s="105">
        <v>0</v>
      </c>
      <c r="AM57" s="105">
        <v>0</v>
      </c>
      <c r="AN57" s="55">
        <f>D57+M57+V57+AE57</f>
        <v>0</v>
      </c>
      <c r="AO57" s="55">
        <f t="shared" ref="AO57:AO59" si="623">E57+N57+W57+AF57</f>
        <v>0</v>
      </c>
      <c r="AP57" s="55">
        <f t="shared" ref="AP57:AP59" si="624">F57+O57+X57+AG57</f>
        <v>0</v>
      </c>
      <c r="AQ57" s="55">
        <f t="shared" ref="AQ57:AQ59" si="625">G57+P57+Y57+AH57</f>
        <v>0</v>
      </c>
      <c r="AR57" s="55">
        <f t="shared" ref="AR57:AR59" si="626">H57+Q57+Z57+AI57</f>
        <v>0</v>
      </c>
      <c r="AS57" s="55">
        <f t="shared" ref="AS57:AS59" si="627">I57+R57+AA57+AJ57</f>
        <v>0</v>
      </c>
      <c r="AT57" s="116">
        <f t="shared" ref="AT57:AT59" si="628">J57+S57+AB57+AK57</f>
        <v>0</v>
      </c>
      <c r="AU57" s="86"/>
      <c r="AV57" s="86"/>
    </row>
    <row r="58" spans="1:48" hidden="1" outlineLevel="1" x14ac:dyDescent="0.25">
      <c r="A58" s="101" t="s">
        <v>166</v>
      </c>
      <c r="B58" s="106">
        <f>'1'!B57</f>
        <v>0</v>
      </c>
      <c r="C58" s="103">
        <f>'1'!C57</f>
        <v>0</v>
      </c>
      <c r="D58" s="105">
        <v>0</v>
      </c>
      <c r="E58" s="105">
        <v>0</v>
      </c>
      <c r="F58" s="105">
        <v>0</v>
      </c>
      <c r="G58" s="105">
        <v>0</v>
      </c>
      <c r="H58" s="105">
        <v>0</v>
      </c>
      <c r="I58" s="105">
        <v>0</v>
      </c>
      <c r="J58" s="105">
        <v>0</v>
      </c>
      <c r="K58" s="105">
        <v>0</v>
      </c>
      <c r="L58" s="105">
        <v>0</v>
      </c>
      <c r="M58" s="105">
        <v>0</v>
      </c>
      <c r="N58" s="105">
        <v>0</v>
      </c>
      <c r="O58" s="105">
        <v>0</v>
      </c>
      <c r="P58" s="105">
        <v>0</v>
      </c>
      <c r="Q58" s="105">
        <v>0</v>
      </c>
      <c r="R58" s="105">
        <v>0</v>
      </c>
      <c r="S58" s="105">
        <v>0</v>
      </c>
      <c r="T58" s="105">
        <v>0</v>
      </c>
      <c r="U58" s="105">
        <v>0</v>
      </c>
      <c r="V58" s="105">
        <v>0</v>
      </c>
      <c r="W58" s="105">
        <v>0</v>
      </c>
      <c r="X58" s="105">
        <v>0</v>
      </c>
      <c r="Y58" s="105">
        <v>0</v>
      </c>
      <c r="Z58" s="105">
        <v>0</v>
      </c>
      <c r="AA58" s="105">
        <v>0</v>
      </c>
      <c r="AB58" s="105">
        <v>0</v>
      </c>
      <c r="AC58" s="105">
        <v>0</v>
      </c>
      <c r="AD58" s="105">
        <v>0</v>
      </c>
      <c r="AE58" s="105">
        <v>0</v>
      </c>
      <c r="AF58" s="105">
        <v>0</v>
      </c>
      <c r="AG58" s="105">
        <v>0</v>
      </c>
      <c r="AH58" s="105">
        <v>0</v>
      </c>
      <c r="AI58" s="105">
        <v>0</v>
      </c>
      <c r="AJ58" s="105">
        <v>0</v>
      </c>
      <c r="AK58" s="105">
        <v>0</v>
      </c>
      <c r="AL58" s="105">
        <v>0</v>
      </c>
      <c r="AM58" s="105">
        <v>0</v>
      </c>
      <c r="AN58" s="55">
        <f t="shared" ref="AN58:AN59" si="629">D58+M58+V58+AE58</f>
        <v>0</v>
      </c>
      <c r="AO58" s="55">
        <f t="shared" si="623"/>
        <v>0</v>
      </c>
      <c r="AP58" s="55">
        <f t="shared" si="624"/>
        <v>0</v>
      </c>
      <c r="AQ58" s="55">
        <f t="shared" si="625"/>
        <v>0</v>
      </c>
      <c r="AR58" s="55">
        <f t="shared" si="626"/>
        <v>0</v>
      </c>
      <c r="AS58" s="55">
        <f t="shared" si="627"/>
        <v>0</v>
      </c>
      <c r="AT58" s="116">
        <f t="shared" si="628"/>
        <v>0</v>
      </c>
      <c r="AU58" s="86"/>
      <c r="AV58" s="86"/>
    </row>
    <row r="59" spans="1:48" hidden="1" outlineLevel="1" x14ac:dyDescent="0.25">
      <c r="A59" s="101" t="s">
        <v>166</v>
      </c>
      <c r="B59" s="106">
        <f>'1'!B58</f>
        <v>0</v>
      </c>
      <c r="C59" s="103">
        <f>'1'!C58</f>
        <v>0</v>
      </c>
      <c r="D59" s="105">
        <v>0</v>
      </c>
      <c r="E59" s="105">
        <v>0</v>
      </c>
      <c r="F59" s="105">
        <v>0</v>
      </c>
      <c r="G59" s="105">
        <v>0</v>
      </c>
      <c r="H59" s="105">
        <v>0</v>
      </c>
      <c r="I59" s="105">
        <v>0</v>
      </c>
      <c r="J59" s="105">
        <v>0</v>
      </c>
      <c r="K59" s="105">
        <v>0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v>0</v>
      </c>
      <c r="S59" s="105">
        <v>0</v>
      </c>
      <c r="T59" s="105">
        <v>0</v>
      </c>
      <c r="U59" s="105">
        <v>0</v>
      </c>
      <c r="V59" s="105">
        <v>0</v>
      </c>
      <c r="W59" s="105">
        <v>0</v>
      </c>
      <c r="X59" s="105">
        <v>0</v>
      </c>
      <c r="Y59" s="105">
        <v>0</v>
      </c>
      <c r="Z59" s="105">
        <v>0</v>
      </c>
      <c r="AA59" s="105">
        <v>0</v>
      </c>
      <c r="AB59" s="105">
        <v>0</v>
      </c>
      <c r="AC59" s="105">
        <v>0</v>
      </c>
      <c r="AD59" s="105">
        <v>0</v>
      </c>
      <c r="AE59" s="105">
        <v>0</v>
      </c>
      <c r="AF59" s="105">
        <v>0</v>
      </c>
      <c r="AG59" s="105">
        <v>0</v>
      </c>
      <c r="AH59" s="105">
        <v>0</v>
      </c>
      <c r="AI59" s="105">
        <v>0</v>
      </c>
      <c r="AJ59" s="105">
        <v>0</v>
      </c>
      <c r="AK59" s="105">
        <v>0</v>
      </c>
      <c r="AL59" s="105">
        <v>0</v>
      </c>
      <c r="AM59" s="105">
        <v>0</v>
      </c>
      <c r="AN59" s="55">
        <f t="shared" si="629"/>
        <v>0</v>
      </c>
      <c r="AO59" s="55">
        <f t="shared" si="623"/>
        <v>0</v>
      </c>
      <c r="AP59" s="55">
        <f t="shared" si="624"/>
        <v>0</v>
      </c>
      <c r="AQ59" s="55">
        <f t="shared" si="625"/>
        <v>0</v>
      </c>
      <c r="AR59" s="55">
        <f t="shared" si="626"/>
        <v>0</v>
      </c>
      <c r="AS59" s="55">
        <f t="shared" si="627"/>
        <v>0</v>
      </c>
      <c r="AT59" s="116">
        <f t="shared" si="628"/>
        <v>0</v>
      </c>
      <c r="AU59" s="86"/>
      <c r="AV59" s="86"/>
    </row>
    <row r="60" spans="1:48" ht="98.25" customHeight="1" collapsed="1" x14ac:dyDescent="0.25">
      <c r="A60" s="48" t="s">
        <v>166</v>
      </c>
      <c r="B60" s="65" t="s">
        <v>359</v>
      </c>
      <c r="C60" s="60" t="s">
        <v>330</v>
      </c>
      <c r="D60" s="104">
        <f t="shared" ref="D60" si="630">SUM(D61:D63)</f>
        <v>0</v>
      </c>
      <c r="E60" s="104">
        <f t="shared" ref="E60" si="631">SUM(E61:E63)</f>
        <v>0</v>
      </c>
      <c r="F60" s="104">
        <f t="shared" ref="F60" si="632">SUM(F61:F63)</f>
        <v>0</v>
      </c>
      <c r="G60" s="104">
        <f t="shared" ref="G60" si="633">SUM(G61:G63)</f>
        <v>0</v>
      </c>
      <c r="H60" s="104">
        <f t="shared" ref="H60" si="634">SUM(H61:H63)</f>
        <v>0</v>
      </c>
      <c r="I60" s="104">
        <f t="shared" ref="I60" si="635">SUM(I61:I63)</f>
        <v>0</v>
      </c>
      <c r="J60" s="117">
        <f t="shared" ref="J60" si="636">SUM(J61:J63)</f>
        <v>0</v>
      </c>
      <c r="K60" s="117">
        <f t="shared" ref="K60" si="637">SUM(K61:K63)</f>
        <v>0</v>
      </c>
      <c r="L60" s="117">
        <f t="shared" ref="L60" si="638">SUM(L61:L63)</f>
        <v>0</v>
      </c>
      <c r="M60" s="104">
        <f t="shared" ref="M60" si="639">SUM(M61:M63)</f>
        <v>0</v>
      </c>
      <c r="N60" s="104">
        <f t="shared" ref="N60" si="640">SUM(N61:N63)</f>
        <v>0</v>
      </c>
      <c r="O60" s="104">
        <f t="shared" ref="O60" si="641">SUM(O61:O63)</f>
        <v>0</v>
      </c>
      <c r="P60" s="104">
        <f t="shared" ref="P60" si="642">SUM(P61:P63)</f>
        <v>0</v>
      </c>
      <c r="Q60" s="104">
        <f t="shared" ref="Q60" si="643">SUM(Q61:Q63)</f>
        <v>0</v>
      </c>
      <c r="R60" s="104">
        <f t="shared" ref="R60" si="644">SUM(R61:R63)</f>
        <v>0</v>
      </c>
      <c r="S60" s="117">
        <f t="shared" ref="S60" si="645">SUM(S61:S63)</f>
        <v>0</v>
      </c>
      <c r="T60" s="117">
        <f t="shared" ref="T60" si="646">SUM(T61:T63)</f>
        <v>0</v>
      </c>
      <c r="U60" s="117">
        <f t="shared" ref="U60" si="647">SUM(U61:U63)</f>
        <v>0</v>
      </c>
      <c r="V60" s="104">
        <f t="shared" ref="V60" si="648">SUM(V61:V63)</f>
        <v>0</v>
      </c>
      <c r="W60" s="104">
        <f t="shared" ref="W60" si="649">SUM(W61:W63)</f>
        <v>0</v>
      </c>
      <c r="X60" s="104">
        <f t="shared" ref="X60" si="650">SUM(X61:X63)</f>
        <v>0</v>
      </c>
      <c r="Y60" s="104">
        <f t="shared" ref="Y60" si="651">SUM(Y61:Y63)</f>
        <v>0</v>
      </c>
      <c r="Z60" s="104">
        <f t="shared" ref="Z60" si="652">SUM(Z61:Z63)</f>
        <v>0</v>
      </c>
      <c r="AA60" s="104">
        <f t="shared" ref="AA60" si="653">SUM(AA61:AA63)</f>
        <v>0</v>
      </c>
      <c r="AB60" s="117">
        <f t="shared" ref="AB60" si="654">SUM(AB61:AB63)</f>
        <v>0</v>
      </c>
      <c r="AC60" s="117">
        <f t="shared" ref="AC60" si="655">SUM(AC61:AC63)</f>
        <v>0</v>
      </c>
      <c r="AD60" s="117">
        <f t="shared" ref="AD60" si="656">SUM(AD61:AD63)</f>
        <v>0</v>
      </c>
      <c r="AE60" s="104">
        <f t="shared" ref="AE60" si="657">SUM(AE61:AE63)</f>
        <v>0</v>
      </c>
      <c r="AF60" s="104">
        <f t="shared" ref="AF60" si="658">SUM(AF61:AF63)</f>
        <v>0</v>
      </c>
      <c r="AG60" s="104">
        <f t="shared" ref="AG60" si="659">SUM(AG61:AG63)</f>
        <v>0</v>
      </c>
      <c r="AH60" s="104">
        <f t="shared" ref="AH60" si="660">SUM(AH61:AH63)</f>
        <v>0</v>
      </c>
      <c r="AI60" s="104">
        <f t="shared" ref="AI60" si="661">SUM(AI61:AI63)</f>
        <v>0</v>
      </c>
      <c r="AJ60" s="104">
        <f t="shared" ref="AJ60" si="662">SUM(AJ61:AJ63)</f>
        <v>0</v>
      </c>
      <c r="AK60" s="117">
        <f t="shared" ref="AK60" si="663">SUM(AK61:AK63)</f>
        <v>0</v>
      </c>
      <c r="AL60" s="117">
        <f t="shared" ref="AL60" si="664">SUM(AL61:AL63)</f>
        <v>0</v>
      </c>
      <c r="AM60" s="117">
        <f t="shared" ref="AM60" si="665">SUM(AM61:AM63)</f>
        <v>0</v>
      </c>
      <c r="AN60" s="104">
        <f t="shared" ref="AN60" si="666">SUM(AN61:AN63)</f>
        <v>0</v>
      </c>
      <c r="AO60" s="104">
        <f t="shared" ref="AO60" si="667">SUM(AO61:AO63)</f>
        <v>0</v>
      </c>
      <c r="AP60" s="104">
        <f t="shared" ref="AP60" si="668">SUM(AP61:AP63)</f>
        <v>0</v>
      </c>
      <c r="AQ60" s="104">
        <f t="shared" ref="AQ60" si="669">SUM(AQ61:AQ63)</f>
        <v>0</v>
      </c>
      <c r="AR60" s="104">
        <f t="shared" ref="AR60" si="670">SUM(AR61:AR63)</f>
        <v>0</v>
      </c>
      <c r="AS60" s="104">
        <f t="shared" ref="AS60" si="671">SUM(AS61:AS63)</f>
        <v>0</v>
      </c>
      <c r="AT60" s="117">
        <f t="shared" ref="AT60" si="672">SUM(AT61:AT63)</f>
        <v>0</v>
      </c>
      <c r="AU60" s="86"/>
      <c r="AV60" s="86"/>
    </row>
    <row r="61" spans="1:48" hidden="1" outlineLevel="1" x14ac:dyDescent="0.25">
      <c r="A61" s="101" t="s">
        <v>166</v>
      </c>
      <c r="B61" s="106">
        <f>'1'!B60</f>
        <v>0</v>
      </c>
      <c r="C61" s="103">
        <f>'1'!C60</f>
        <v>0</v>
      </c>
      <c r="D61" s="105">
        <v>0</v>
      </c>
      <c r="E61" s="105">
        <v>0</v>
      </c>
      <c r="F61" s="105">
        <v>0</v>
      </c>
      <c r="G61" s="105">
        <v>0</v>
      </c>
      <c r="H61" s="105">
        <v>0</v>
      </c>
      <c r="I61" s="105">
        <v>0</v>
      </c>
      <c r="J61" s="105">
        <v>0</v>
      </c>
      <c r="K61" s="105">
        <v>0</v>
      </c>
      <c r="L61" s="105">
        <v>0</v>
      </c>
      <c r="M61" s="105">
        <v>0</v>
      </c>
      <c r="N61" s="105">
        <v>0</v>
      </c>
      <c r="O61" s="105">
        <v>0</v>
      </c>
      <c r="P61" s="105">
        <v>0</v>
      </c>
      <c r="Q61" s="105">
        <v>0</v>
      </c>
      <c r="R61" s="105">
        <v>0</v>
      </c>
      <c r="S61" s="105">
        <v>0</v>
      </c>
      <c r="T61" s="105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v>0</v>
      </c>
      <c r="AD61" s="105">
        <v>0</v>
      </c>
      <c r="AE61" s="105">
        <v>0</v>
      </c>
      <c r="AF61" s="105">
        <v>0</v>
      </c>
      <c r="AG61" s="105">
        <v>0</v>
      </c>
      <c r="AH61" s="105">
        <v>0</v>
      </c>
      <c r="AI61" s="105">
        <v>0</v>
      </c>
      <c r="AJ61" s="105">
        <v>0</v>
      </c>
      <c r="AK61" s="105">
        <v>0</v>
      </c>
      <c r="AL61" s="105">
        <v>0</v>
      </c>
      <c r="AM61" s="105">
        <v>0</v>
      </c>
      <c r="AN61" s="55">
        <f>D61+M61+V61+AE61</f>
        <v>0</v>
      </c>
      <c r="AO61" s="55">
        <f t="shared" ref="AO61:AO63" si="673">E61+N61+W61+AF61</f>
        <v>0</v>
      </c>
      <c r="AP61" s="55">
        <f t="shared" ref="AP61:AP63" si="674">F61+O61+X61+AG61</f>
        <v>0</v>
      </c>
      <c r="AQ61" s="55">
        <f t="shared" ref="AQ61:AQ63" si="675">G61+P61+Y61+AH61</f>
        <v>0</v>
      </c>
      <c r="AR61" s="55">
        <f t="shared" ref="AR61:AR63" si="676">H61+Q61+Z61+AI61</f>
        <v>0</v>
      </c>
      <c r="AS61" s="55">
        <f t="shared" ref="AS61:AS63" si="677">I61+R61+AA61+AJ61</f>
        <v>0</v>
      </c>
      <c r="AT61" s="116">
        <f t="shared" ref="AT61:AT63" si="678">J61+S61+AB61+AK61</f>
        <v>0</v>
      </c>
      <c r="AU61" s="86"/>
      <c r="AV61" s="86"/>
    </row>
    <row r="62" spans="1:48" hidden="1" outlineLevel="1" x14ac:dyDescent="0.25">
      <c r="A62" s="101" t="s">
        <v>166</v>
      </c>
      <c r="B62" s="106">
        <f>'1'!B61</f>
        <v>0</v>
      </c>
      <c r="C62" s="103">
        <f>'1'!C61</f>
        <v>0</v>
      </c>
      <c r="D62" s="105">
        <v>0</v>
      </c>
      <c r="E62" s="105">
        <v>0</v>
      </c>
      <c r="F62" s="105">
        <v>0</v>
      </c>
      <c r="G62" s="105">
        <v>0</v>
      </c>
      <c r="H62" s="105">
        <v>0</v>
      </c>
      <c r="I62" s="105">
        <v>0</v>
      </c>
      <c r="J62" s="105">
        <v>0</v>
      </c>
      <c r="K62" s="105">
        <v>0</v>
      </c>
      <c r="L62" s="105">
        <v>0</v>
      </c>
      <c r="M62" s="105">
        <v>0</v>
      </c>
      <c r="N62" s="105">
        <v>0</v>
      </c>
      <c r="O62" s="105">
        <v>0</v>
      </c>
      <c r="P62" s="105">
        <v>0</v>
      </c>
      <c r="Q62" s="105">
        <v>0</v>
      </c>
      <c r="R62" s="105">
        <v>0</v>
      </c>
      <c r="S62" s="105">
        <v>0</v>
      </c>
      <c r="T62" s="105">
        <v>0</v>
      </c>
      <c r="U62" s="105">
        <v>0</v>
      </c>
      <c r="V62" s="105">
        <v>0</v>
      </c>
      <c r="W62" s="105">
        <v>0</v>
      </c>
      <c r="X62" s="105">
        <v>0</v>
      </c>
      <c r="Y62" s="105">
        <v>0</v>
      </c>
      <c r="Z62" s="105">
        <v>0</v>
      </c>
      <c r="AA62" s="105">
        <v>0</v>
      </c>
      <c r="AB62" s="105">
        <v>0</v>
      </c>
      <c r="AC62" s="105">
        <v>0</v>
      </c>
      <c r="AD62" s="105">
        <v>0</v>
      </c>
      <c r="AE62" s="105">
        <v>0</v>
      </c>
      <c r="AF62" s="105">
        <v>0</v>
      </c>
      <c r="AG62" s="105">
        <v>0</v>
      </c>
      <c r="AH62" s="105">
        <v>0</v>
      </c>
      <c r="AI62" s="105">
        <v>0</v>
      </c>
      <c r="AJ62" s="105">
        <v>0</v>
      </c>
      <c r="AK62" s="105">
        <v>0</v>
      </c>
      <c r="AL62" s="105">
        <v>0</v>
      </c>
      <c r="AM62" s="105">
        <v>0</v>
      </c>
      <c r="AN62" s="55">
        <f t="shared" ref="AN62:AN63" si="679">D62+M62+V62+AE62</f>
        <v>0</v>
      </c>
      <c r="AO62" s="55">
        <f t="shared" si="673"/>
        <v>0</v>
      </c>
      <c r="AP62" s="55">
        <f t="shared" si="674"/>
        <v>0</v>
      </c>
      <c r="AQ62" s="55">
        <f t="shared" si="675"/>
        <v>0</v>
      </c>
      <c r="AR62" s="55">
        <f t="shared" si="676"/>
        <v>0</v>
      </c>
      <c r="AS62" s="55">
        <f t="shared" si="677"/>
        <v>0</v>
      </c>
      <c r="AT62" s="116">
        <f t="shared" si="678"/>
        <v>0</v>
      </c>
      <c r="AU62" s="86"/>
      <c r="AV62" s="86"/>
    </row>
    <row r="63" spans="1:48" hidden="1" outlineLevel="1" x14ac:dyDescent="0.25">
      <c r="A63" s="101" t="s">
        <v>166</v>
      </c>
      <c r="B63" s="106">
        <f>'1'!B62</f>
        <v>0</v>
      </c>
      <c r="C63" s="103">
        <f>'1'!C62</f>
        <v>0</v>
      </c>
      <c r="D63" s="105">
        <v>0</v>
      </c>
      <c r="E63" s="105">
        <v>0</v>
      </c>
      <c r="F63" s="105">
        <v>0</v>
      </c>
      <c r="G63" s="105">
        <v>0</v>
      </c>
      <c r="H63" s="105">
        <v>0</v>
      </c>
      <c r="I63" s="105">
        <v>0</v>
      </c>
      <c r="J63" s="105">
        <v>0</v>
      </c>
      <c r="K63" s="105">
        <v>0</v>
      </c>
      <c r="L63" s="105">
        <v>0</v>
      </c>
      <c r="M63" s="105">
        <v>0</v>
      </c>
      <c r="N63" s="105">
        <v>0</v>
      </c>
      <c r="O63" s="105">
        <v>0</v>
      </c>
      <c r="P63" s="105">
        <v>0</v>
      </c>
      <c r="Q63" s="105">
        <v>0</v>
      </c>
      <c r="R63" s="105">
        <v>0</v>
      </c>
      <c r="S63" s="105">
        <v>0</v>
      </c>
      <c r="T63" s="105">
        <v>0</v>
      </c>
      <c r="U63" s="105">
        <v>0</v>
      </c>
      <c r="V63" s="105">
        <v>0</v>
      </c>
      <c r="W63" s="105">
        <v>0</v>
      </c>
      <c r="X63" s="105">
        <v>0</v>
      </c>
      <c r="Y63" s="105">
        <v>0</v>
      </c>
      <c r="Z63" s="105">
        <v>0</v>
      </c>
      <c r="AA63" s="105">
        <v>0</v>
      </c>
      <c r="AB63" s="105">
        <v>0</v>
      </c>
      <c r="AC63" s="105">
        <v>0</v>
      </c>
      <c r="AD63" s="105">
        <v>0</v>
      </c>
      <c r="AE63" s="105">
        <v>0</v>
      </c>
      <c r="AF63" s="105">
        <v>0</v>
      </c>
      <c r="AG63" s="105">
        <v>0</v>
      </c>
      <c r="AH63" s="105">
        <v>0</v>
      </c>
      <c r="AI63" s="105">
        <v>0</v>
      </c>
      <c r="AJ63" s="105">
        <v>0</v>
      </c>
      <c r="AK63" s="105">
        <v>0</v>
      </c>
      <c r="AL63" s="105">
        <v>0</v>
      </c>
      <c r="AM63" s="105">
        <v>0</v>
      </c>
      <c r="AN63" s="55">
        <f t="shared" si="679"/>
        <v>0</v>
      </c>
      <c r="AO63" s="55">
        <f t="shared" si="673"/>
        <v>0</v>
      </c>
      <c r="AP63" s="55">
        <f t="shared" si="674"/>
        <v>0</v>
      </c>
      <c r="AQ63" s="55">
        <f t="shared" si="675"/>
        <v>0</v>
      </c>
      <c r="AR63" s="55">
        <f t="shared" si="676"/>
        <v>0</v>
      </c>
      <c r="AS63" s="55">
        <f t="shared" si="677"/>
        <v>0</v>
      </c>
      <c r="AT63" s="116">
        <f t="shared" si="678"/>
        <v>0</v>
      </c>
      <c r="AU63" s="86"/>
      <c r="AV63" s="86"/>
    </row>
    <row r="64" spans="1:48" ht="94.5" collapsed="1" x14ac:dyDescent="0.25">
      <c r="A64" s="48" t="s">
        <v>166</v>
      </c>
      <c r="B64" s="65" t="s">
        <v>361</v>
      </c>
      <c r="C64" s="60" t="s">
        <v>330</v>
      </c>
      <c r="D64" s="104">
        <f t="shared" ref="D64" si="680">SUM(D65:D67)</f>
        <v>0</v>
      </c>
      <c r="E64" s="104">
        <f t="shared" ref="E64" si="681">SUM(E65:E67)</f>
        <v>0</v>
      </c>
      <c r="F64" s="104">
        <f t="shared" ref="F64" si="682">SUM(F65:F67)</f>
        <v>0</v>
      </c>
      <c r="G64" s="104">
        <f t="shared" ref="G64" si="683">SUM(G65:G67)</f>
        <v>0</v>
      </c>
      <c r="H64" s="104">
        <f t="shared" ref="H64" si="684">SUM(H65:H67)</f>
        <v>0</v>
      </c>
      <c r="I64" s="104">
        <f t="shared" ref="I64" si="685">SUM(I65:I67)</f>
        <v>0</v>
      </c>
      <c r="J64" s="117">
        <f t="shared" ref="J64" si="686">SUM(J65:J67)</f>
        <v>0</v>
      </c>
      <c r="K64" s="117">
        <f t="shared" ref="K64" si="687">SUM(K65:K67)</f>
        <v>0</v>
      </c>
      <c r="L64" s="117">
        <f t="shared" ref="L64" si="688">SUM(L65:L67)</f>
        <v>0</v>
      </c>
      <c r="M64" s="104">
        <f t="shared" ref="M64" si="689">SUM(M65:M67)</f>
        <v>0</v>
      </c>
      <c r="N64" s="104">
        <f t="shared" ref="N64" si="690">SUM(N65:N67)</f>
        <v>0</v>
      </c>
      <c r="O64" s="104">
        <f t="shared" ref="O64" si="691">SUM(O65:O67)</f>
        <v>0</v>
      </c>
      <c r="P64" s="104">
        <f t="shared" ref="P64" si="692">SUM(P65:P67)</f>
        <v>0</v>
      </c>
      <c r="Q64" s="104">
        <f t="shared" ref="Q64" si="693">SUM(Q65:Q67)</f>
        <v>0</v>
      </c>
      <c r="R64" s="104">
        <f t="shared" ref="R64" si="694">SUM(R65:R67)</f>
        <v>0</v>
      </c>
      <c r="S64" s="117">
        <f t="shared" ref="S64" si="695">SUM(S65:S67)</f>
        <v>0</v>
      </c>
      <c r="T64" s="117">
        <f t="shared" ref="T64" si="696">SUM(T65:T67)</f>
        <v>0</v>
      </c>
      <c r="U64" s="117">
        <f t="shared" ref="U64" si="697">SUM(U65:U67)</f>
        <v>0</v>
      </c>
      <c r="V64" s="104">
        <f t="shared" ref="V64" si="698">SUM(V65:V67)</f>
        <v>0</v>
      </c>
      <c r="W64" s="104">
        <f t="shared" ref="W64" si="699">SUM(W65:W67)</f>
        <v>0</v>
      </c>
      <c r="X64" s="104">
        <f t="shared" ref="X64" si="700">SUM(X65:X67)</f>
        <v>0</v>
      </c>
      <c r="Y64" s="104">
        <f t="shared" ref="Y64" si="701">SUM(Y65:Y67)</f>
        <v>0</v>
      </c>
      <c r="Z64" s="104">
        <f t="shared" ref="Z64" si="702">SUM(Z65:Z67)</f>
        <v>0</v>
      </c>
      <c r="AA64" s="104">
        <f t="shared" ref="AA64" si="703">SUM(AA65:AA67)</f>
        <v>0</v>
      </c>
      <c r="AB64" s="117">
        <f t="shared" ref="AB64" si="704">SUM(AB65:AB67)</f>
        <v>0</v>
      </c>
      <c r="AC64" s="117">
        <f t="shared" ref="AC64" si="705">SUM(AC65:AC67)</f>
        <v>0</v>
      </c>
      <c r="AD64" s="117">
        <f t="shared" ref="AD64" si="706">SUM(AD65:AD67)</f>
        <v>0</v>
      </c>
      <c r="AE64" s="104">
        <f t="shared" ref="AE64" si="707">SUM(AE65:AE67)</f>
        <v>0</v>
      </c>
      <c r="AF64" s="104">
        <f t="shared" ref="AF64" si="708">SUM(AF65:AF67)</f>
        <v>0</v>
      </c>
      <c r="AG64" s="104">
        <f t="shared" ref="AG64" si="709">SUM(AG65:AG67)</f>
        <v>0</v>
      </c>
      <c r="AH64" s="104">
        <f t="shared" ref="AH64" si="710">SUM(AH65:AH67)</f>
        <v>0</v>
      </c>
      <c r="AI64" s="104">
        <f t="shared" ref="AI64" si="711">SUM(AI65:AI67)</f>
        <v>0</v>
      </c>
      <c r="AJ64" s="104">
        <f t="shared" ref="AJ64" si="712">SUM(AJ65:AJ67)</f>
        <v>0</v>
      </c>
      <c r="AK64" s="117">
        <f t="shared" ref="AK64" si="713">SUM(AK65:AK67)</f>
        <v>0</v>
      </c>
      <c r="AL64" s="117">
        <f t="shared" ref="AL64" si="714">SUM(AL65:AL67)</f>
        <v>0</v>
      </c>
      <c r="AM64" s="117">
        <f t="shared" ref="AM64" si="715">SUM(AM65:AM67)</f>
        <v>0</v>
      </c>
      <c r="AN64" s="104">
        <f t="shared" ref="AN64" si="716">SUM(AN65:AN67)</f>
        <v>0</v>
      </c>
      <c r="AO64" s="104">
        <f t="shared" ref="AO64" si="717">SUM(AO65:AO67)</f>
        <v>0</v>
      </c>
      <c r="AP64" s="104">
        <f t="shared" ref="AP64" si="718">SUM(AP65:AP67)</f>
        <v>0</v>
      </c>
      <c r="AQ64" s="104">
        <f t="shared" ref="AQ64" si="719">SUM(AQ65:AQ67)</f>
        <v>0</v>
      </c>
      <c r="AR64" s="104">
        <f t="shared" ref="AR64" si="720">SUM(AR65:AR67)</f>
        <v>0</v>
      </c>
      <c r="AS64" s="104">
        <f t="shared" ref="AS64" si="721">SUM(AS65:AS67)</f>
        <v>0</v>
      </c>
      <c r="AT64" s="117">
        <f t="shared" ref="AT64" si="722">SUM(AT65:AT67)</f>
        <v>0</v>
      </c>
      <c r="AU64" s="86"/>
      <c r="AV64" s="86"/>
    </row>
    <row r="65" spans="1:48" hidden="1" outlineLevel="1" x14ac:dyDescent="0.25">
      <c r="A65" s="101" t="s">
        <v>166</v>
      </c>
      <c r="B65" s="106">
        <f>'1'!B64</f>
        <v>0</v>
      </c>
      <c r="C65" s="103">
        <f>'1'!C64</f>
        <v>0</v>
      </c>
      <c r="D65" s="105">
        <v>0</v>
      </c>
      <c r="E65" s="105">
        <v>0</v>
      </c>
      <c r="F65" s="105">
        <v>0</v>
      </c>
      <c r="G65" s="105">
        <v>0</v>
      </c>
      <c r="H65" s="105">
        <v>0</v>
      </c>
      <c r="I65" s="105">
        <v>0</v>
      </c>
      <c r="J65" s="105">
        <v>0</v>
      </c>
      <c r="K65" s="105">
        <v>0</v>
      </c>
      <c r="L65" s="105">
        <v>0</v>
      </c>
      <c r="M65" s="105">
        <v>0</v>
      </c>
      <c r="N65" s="105">
        <v>0</v>
      </c>
      <c r="O65" s="105">
        <v>0</v>
      </c>
      <c r="P65" s="105">
        <v>0</v>
      </c>
      <c r="Q65" s="105">
        <v>0</v>
      </c>
      <c r="R65" s="105">
        <v>0</v>
      </c>
      <c r="S65" s="105">
        <v>0</v>
      </c>
      <c r="T65" s="105">
        <v>0</v>
      </c>
      <c r="U65" s="105">
        <v>0</v>
      </c>
      <c r="V65" s="105">
        <v>0</v>
      </c>
      <c r="W65" s="105">
        <v>0</v>
      </c>
      <c r="X65" s="105">
        <v>0</v>
      </c>
      <c r="Y65" s="105">
        <v>0</v>
      </c>
      <c r="Z65" s="105">
        <v>0</v>
      </c>
      <c r="AA65" s="105">
        <v>0</v>
      </c>
      <c r="AB65" s="105">
        <v>0</v>
      </c>
      <c r="AC65" s="105">
        <v>0</v>
      </c>
      <c r="AD65" s="105">
        <v>0</v>
      </c>
      <c r="AE65" s="105">
        <v>0</v>
      </c>
      <c r="AF65" s="105">
        <v>0</v>
      </c>
      <c r="AG65" s="105">
        <v>0</v>
      </c>
      <c r="AH65" s="105">
        <v>0</v>
      </c>
      <c r="AI65" s="105">
        <v>0</v>
      </c>
      <c r="AJ65" s="105">
        <v>0</v>
      </c>
      <c r="AK65" s="105">
        <v>0</v>
      </c>
      <c r="AL65" s="105">
        <v>0</v>
      </c>
      <c r="AM65" s="105">
        <v>0</v>
      </c>
      <c r="AN65" s="55">
        <f>D65+M65+V65+AE65</f>
        <v>0</v>
      </c>
      <c r="AO65" s="55">
        <f t="shared" ref="AO65:AO67" si="723">E65+N65+W65+AF65</f>
        <v>0</v>
      </c>
      <c r="AP65" s="55">
        <f t="shared" ref="AP65:AP67" si="724">F65+O65+X65+AG65</f>
        <v>0</v>
      </c>
      <c r="AQ65" s="55">
        <f t="shared" ref="AQ65:AQ67" si="725">G65+P65+Y65+AH65</f>
        <v>0</v>
      </c>
      <c r="AR65" s="55">
        <f t="shared" ref="AR65:AR67" si="726">H65+Q65+Z65+AI65</f>
        <v>0</v>
      </c>
      <c r="AS65" s="55">
        <f t="shared" ref="AS65:AS67" si="727">I65+R65+AA65+AJ65</f>
        <v>0</v>
      </c>
      <c r="AT65" s="116">
        <f t="shared" ref="AT65:AT67" si="728">J65+S65+AB65+AK65</f>
        <v>0</v>
      </c>
      <c r="AU65" s="86"/>
      <c r="AV65" s="86"/>
    </row>
    <row r="66" spans="1:48" hidden="1" outlineLevel="1" x14ac:dyDescent="0.25">
      <c r="A66" s="101" t="s">
        <v>166</v>
      </c>
      <c r="B66" s="106">
        <f>'1'!B65</f>
        <v>0</v>
      </c>
      <c r="C66" s="103">
        <f>'1'!C65</f>
        <v>0</v>
      </c>
      <c r="D66" s="105">
        <v>0</v>
      </c>
      <c r="E66" s="105">
        <v>0</v>
      </c>
      <c r="F66" s="105">
        <v>0</v>
      </c>
      <c r="G66" s="105">
        <v>0</v>
      </c>
      <c r="H66" s="105">
        <v>0</v>
      </c>
      <c r="I66" s="105">
        <v>0</v>
      </c>
      <c r="J66" s="105">
        <v>0</v>
      </c>
      <c r="K66" s="105">
        <v>0</v>
      </c>
      <c r="L66" s="105">
        <v>0</v>
      </c>
      <c r="M66" s="105">
        <v>0</v>
      </c>
      <c r="N66" s="105">
        <v>0</v>
      </c>
      <c r="O66" s="105">
        <v>0</v>
      </c>
      <c r="P66" s="105">
        <v>0</v>
      </c>
      <c r="Q66" s="105">
        <v>0</v>
      </c>
      <c r="R66" s="105">
        <v>0</v>
      </c>
      <c r="S66" s="105">
        <v>0</v>
      </c>
      <c r="T66" s="105">
        <v>0</v>
      </c>
      <c r="U66" s="105">
        <v>0</v>
      </c>
      <c r="V66" s="105">
        <v>0</v>
      </c>
      <c r="W66" s="105">
        <v>0</v>
      </c>
      <c r="X66" s="105">
        <v>0</v>
      </c>
      <c r="Y66" s="105">
        <v>0</v>
      </c>
      <c r="Z66" s="105">
        <v>0</v>
      </c>
      <c r="AA66" s="105">
        <v>0</v>
      </c>
      <c r="AB66" s="105">
        <v>0</v>
      </c>
      <c r="AC66" s="105">
        <v>0</v>
      </c>
      <c r="AD66" s="105">
        <v>0</v>
      </c>
      <c r="AE66" s="105">
        <v>0</v>
      </c>
      <c r="AF66" s="105">
        <v>0</v>
      </c>
      <c r="AG66" s="105">
        <v>0</v>
      </c>
      <c r="AH66" s="105">
        <v>0</v>
      </c>
      <c r="AI66" s="105">
        <v>0</v>
      </c>
      <c r="AJ66" s="105">
        <v>0</v>
      </c>
      <c r="AK66" s="105">
        <v>0</v>
      </c>
      <c r="AL66" s="105">
        <v>0</v>
      </c>
      <c r="AM66" s="105">
        <v>0</v>
      </c>
      <c r="AN66" s="55">
        <f t="shared" ref="AN66:AN67" si="729">D66+M66+V66+AE66</f>
        <v>0</v>
      </c>
      <c r="AO66" s="55">
        <f t="shared" si="723"/>
        <v>0</v>
      </c>
      <c r="AP66" s="55">
        <f t="shared" si="724"/>
        <v>0</v>
      </c>
      <c r="AQ66" s="55">
        <f t="shared" si="725"/>
        <v>0</v>
      </c>
      <c r="AR66" s="55">
        <f t="shared" si="726"/>
        <v>0</v>
      </c>
      <c r="AS66" s="55">
        <f t="shared" si="727"/>
        <v>0</v>
      </c>
      <c r="AT66" s="116">
        <f t="shared" si="728"/>
        <v>0</v>
      </c>
      <c r="AU66" s="86"/>
      <c r="AV66" s="86"/>
    </row>
    <row r="67" spans="1:48" hidden="1" outlineLevel="1" x14ac:dyDescent="0.25">
      <c r="A67" s="101" t="s">
        <v>166</v>
      </c>
      <c r="B67" s="106">
        <f>'1'!B66</f>
        <v>0</v>
      </c>
      <c r="C67" s="103">
        <f>'1'!C66</f>
        <v>0</v>
      </c>
      <c r="D67" s="105">
        <v>0</v>
      </c>
      <c r="E67" s="105">
        <v>0</v>
      </c>
      <c r="F67" s="105">
        <v>0</v>
      </c>
      <c r="G67" s="105">
        <v>0</v>
      </c>
      <c r="H67" s="105">
        <v>0</v>
      </c>
      <c r="I67" s="105">
        <v>0</v>
      </c>
      <c r="J67" s="105">
        <v>0</v>
      </c>
      <c r="K67" s="105">
        <v>0</v>
      </c>
      <c r="L67" s="105">
        <v>0</v>
      </c>
      <c r="M67" s="105">
        <v>0</v>
      </c>
      <c r="N67" s="105">
        <v>0</v>
      </c>
      <c r="O67" s="105">
        <v>0</v>
      </c>
      <c r="P67" s="105">
        <v>0</v>
      </c>
      <c r="Q67" s="105">
        <v>0</v>
      </c>
      <c r="R67" s="105">
        <v>0</v>
      </c>
      <c r="S67" s="105">
        <v>0</v>
      </c>
      <c r="T67" s="105">
        <v>0</v>
      </c>
      <c r="U67" s="105">
        <v>0</v>
      </c>
      <c r="V67" s="105">
        <v>0</v>
      </c>
      <c r="W67" s="105">
        <v>0</v>
      </c>
      <c r="X67" s="105">
        <v>0</v>
      </c>
      <c r="Y67" s="105">
        <v>0</v>
      </c>
      <c r="Z67" s="105">
        <v>0</v>
      </c>
      <c r="AA67" s="105">
        <v>0</v>
      </c>
      <c r="AB67" s="105">
        <v>0</v>
      </c>
      <c r="AC67" s="105">
        <v>0</v>
      </c>
      <c r="AD67" s="105">
        <v>0</v>
      </c>
      <c r="AE67" s="105">
        <v>0</v>
      </c>
      <c r="AF67" s="105">
        <v>0</v>
      </c>
      <c r="AG67" s="105">
        <v>0</v>
      </c>
      <c r="AH67" s="105">
        <v>0</v>
      </c>
      <c r="AI67" s="105">
        <v>0</v>
      </c>
      <c r="AJ67" s="105">
        <v>0</v>
      </c>
      <c r="AK67" s="105">
        <v>0</v>
      </c>
      <c r="AL67" s="105">
        <v>0</v>
      </c>
      <c r="AM67" s="105">
        <v>0</v>
      </c>
      <c r="AN67" s="55">
        <f t="shared" si="729"/>
        <v>0</v>
      </c>
      <c r="AO67" s="55">
        <f t="shared" si="723"/>
        <v>0</v>
      </c>
      <c r="AP67" s="55">
        <f t="shared" si="724"/>
        <v>0</v>
      </c>
      <c r="AQ67" s="55">
        <f t="shared" si="725"/>
        <v>0</v>
      </c>
      <c r="AR67" s="55">
        <f t="shared" si="726"/>
        <v>0</v>
      </c>
      <c r="AS67" s="55">
        <f t="shared" si="727"/>
        <v>0</v>
      </c>
      <c r="AT67" s="116">
        <f t="shared" si="728"/>
        <v>0</v>
      </c>
      <c r="AU67" s="86"/>
      <c r="AV67" s="86"/>
    </row>
    <row r="68" spans="1:48" ht="78.75" collapsed="1" x14ac:dyDescent="0.25">
      <c r="A68" s="48" t="s">
        <v>151</v>
      </c>
      <c r="B68" s="65" t="s">
        <v>362</v>
      </c>
      <c r="C68" s="60" t="s">
        <v>330</v>
      </c>
      <c r="D68" s="104">
        <f t="shared" ref="D68" si="730">D69+D73</f>
        <v>0</v>
      </c>
      <c r="E68" s="104">
        <f t="shared" ref="E68" si="731">E69+E73</f>
        <v>0</v>
      </c>
      <c r="F68" s="104">
        <f t="shared" ref="F68" si="732">F69+F73</f>
        <v>0</v>
      </c>
      <c r="G68" s="104">
        <f t="shared" ref="G68" si="733">G69+G73</f>
        <v>0</v>
      </c>
      <c r="H68" s="104">
        <f t="shared" ref="H68" si="734">H69+H73</f>
        <v>0</v>
      </c>
      <c r="I68" s="104">
        <f t="shared" ref="I68" si="735">I69+I73</f>
        <v>0</v>
      </c>
      <c r="J68" s="117">
        <f t="shared" ref="J68" si="736">J69+J73</f>
        <v>0</v>
      </c>
      <c r="K68" s="117">
        <f t="shared" ref="K68" si="737">K69+K73</f>
        <v>0</v>
      </c>
      <c r="L68" s="117">
        <f t="shared" ref="L68" si="738">L69+L73</f>
        <v>0</v>
      </c>
      <c r="M68" s="104">
        <f t="shared" ref="M68" si="739">M69+M73</f>
        <v>0</v>
      </c>
      <c r="N68" s="104">
        <f t="shared" ref="N68" si="740">N69+N73</f>
        <v>0</v>
      </c>
      <c r="O68" s="104">
        <f t="shared" ref="O68" si="741">O69+O73</f>
        <v>0</v>
      </c>
      <c r="P68" s="104">
        <f t="shared" ref="P68" si="742">P69+P73</f>
        <v>0</v>
      </c>
      <c r="Q68" s="104">
        <f t="shared" ref="Q68" si="743">Q69+Q73</f>
        <v>0</v>
      </c>
      <c r="R68" s="104">
        <f t="shared" ref="R68" si="744">R69+R73</f>
        <v>0</v>
      </c>
      <c r="S68" s="117">
        <f t="shared" ref="S68" si="745">S69+S73</f>
        <v>0</v>
      </c>
      <c r="T68" s="117">
        <f t="shared" ref="T68" si="746">T69+T73</f>
        <v>0</v>
      </c>
      <c r="U68" s="117">
        <f t="shared" ref="U68" si="747">U69+U73</f>
        <v>0</v>
      </c>
      <c r="V68" s="104">
        <f t="shared" ref="V68" si="748">V69+V73</f>
        <v>0</v>
      </c>
      <c r="W68" s="104">
        <f t="shared" ref="W68" si="749">W69+W73</f>
        <v>0</v>
      </c>
      <c r="X68" s="104">
        <f t="shared" ref="X68" si="750">X69+X73</f>
        <v>0</v>
      </c>
      <c r="Y68" s="104">
        <f t="shared" ref="Y68" si="751">Y69+Y73</f>
        <v>0</v>
      </c>
      <c r="Z68" s="104">
        <f t="shared" ref="Z68" si="752">Z69+Z73</f>
        <v>0</v>
      </c>
      <c r="AA68" s="104">
        <f t="shared" ref="AA68" si="753">AA69+AA73</f>
        <v>0</v>
      </c>
      <c r="AB68" s="117">
        <f t="shared" ref="AB68" si="754">AB69+AB73</f>
        <v>0</v>
      </c>
      <c r="AC68" s="117">
        <f t="shared" ref="AC68" si="755">AC69+AC73</f>
        <v>0</v>
      </c>
      <c r="AD68" s="117">
        <f t="shared" ref="AD68" si="756">AD69+AD73</f>
        <v>0</v>
      </c>
      <c r="AE68" s="104">
        <f t="shared" ref="AE68" si="757">AE69+AE73</f>
        <v>0</v>
      </c>
      <c r="AF68" s="104">
        <f t="shared" ref="AF68" si="758">AF69+AF73</f>
        <v>0</v>
      </c>
      <c r="AG68" s="104">
        <f t="shared" ref="AG68" si="759">AG69+AG73</f>
        <v>0</v>
      </c>
      <c r="AH68" s="104">
        <f t="shared" ref="AH68" si="760">AH69+AH73</f>
        <v>0</v>
      </c>
      <c r="AI68" s="104">
        <f t="shared" ref="AI68" si="761">AI69+AI73</f>
        <v>0</v>
      </c>
      <c r="AJ68" s="104">
        <f t="shared" ref="AJ68" si="762">AJ69+AJ73</f>
        <v>0</v>
      </c>
      <c r="AK68" s="117">
        <f t="shared" ref="AK68" si="763">AK69+AK73</f>
        <v>0</v>
      </c>
      <c r="AL68" s="117">
        <f t="shared" ref="AL68" si="764">AL69+AL73</f>
        <v>0</v>
      </c>
      <c r="AM68" s="117">
        <f t="shared" ref="AM68" si="765">AM69+AM73</f>
        <v>0</v>
      </c>
      <c r="AN68" s="104">
        <f t="shared" ref="AN68" si="766">AN69+AN73</f>
        <v>0</v>
      </c>
      <c r="AO68" s="104">
        <f t="shared" ref="AO68" si="767">AO69+AO73</f>
        <v>0</v>
      </c>
      <c r="AP68" s="104">
        <f t="shared" ref="AP68" si="768">AP69+AP73</f>
        <v>0</v>
      </c>
      <c r="AQ68" s="104">
        <f t="shared" ref="AQ68" si="769">AQ69+AQ73</f>
        <v>0</v>
      </c>
      <c r="AR68" s="104">
        <f t="shared" ref="AR68" si="770">AR69+AR73</f>
        <v>0</v>
      </c>
      <c r="AS68" s="104">
        <f t="shared" ref="AS68" si="771">AS69+AS73</f>
        <v>0</v>
      </c>
      <c r="AT68" s="117">
        <f t="shared" ref="AT68" si="772">AT69+AT73</f>
        <v>0</v>
      </c>
      <c r="AU68" s="86"/>
      <c r="AV68" s="86"/>
    </row>
    <row r="69" spans="1:48" ht="78.75" x14ac:dyDescent="0.25">
      <c r="A69" s="48" t="s">
        <v>363</v>
      </c>
      <c r="B69" s="65" t="s">
        <v>364</v>
      </c>
      <c r="C69" s="60" t="s">
        <v>330</v>
      </c>
      <c r="D69" s="104">
        <f t="shared" ref="D69" si="773">SUM(D70:D72)</f>
        <v>0</v>
      </c>
      <c r="E69" s="104">
        <f t="shared" ref="E69" si="774">SUM(E70:E72)</f>
        <v>0</v>
      </c>
      <c r="F69" s="104">
        <f t="shared" ref="F69" si="775">SUM(F70:F72)</f>
        <v>0</v>
      </c>
      <c r="G69" s="104">
        <f t="shared" ref="G69" si="776">SUM(G70:G72)</f>
        <v>0</v>
      </c>
      <c r="H69" s="104">
        <f t="shared" ref="H69" si="777">SUM(H70:H72)</f>
        <v>0</v>
      </c>
      <c r="I69" s="104">
        <f t="shared" ref="I69" si="778">SUM(I70:I72)</f>
        <v>0</v>
      </c>
      <c r="J69" s="117">
        <f t="shared" ref="J69" si="779">SUM(J70:J72)</f>
        <v>0</v>
      </c>
      <c r="K69" s="117">
        <f t="shared" ref="K69" si="780">SUM(K70:K72)</f>
        <v>0</v>
      </c>
      <c r="L69" s="117">
        <f t="shared" ref="L69" si="781">SUM(L70:L72)</f>
        <v>0</v>
      </c>
      <c r="M69" s="104">
        <f t="shared" ref="M69" si="782">SUM(M70:M72)</f>
        <v>0</v>
      </c>
      <c r="N69" s="104">
        <f t="shared" ref="N69" si="783">SUM(N70:N72)</f>
        <v>0</v>
      </c>
      <c r="O69" s="104">
        <f t="shared" ref="O69" si="784">SUM(O70:O72)</f>
        <v>0</v>
      </c>
      <c r="P69" s="104">
        <f t="shared" ref="P69" si="785">SUM(P70:P72)</f>
        <v>0</v>
      </c>
      <c r="Q69" s="104">
        <f t="shared" ref="Q69" si="786">SUM(Q70:Q72)</f>
        <v>0</v>
      </c>
      <c r="R69" s="104">
        <f t="shared" ref="R69" si="787">SUM(R70:R72)</f>
        <v>0</v>
      </c>
      <c r="S69" s="117">
        <f t="shared" ref="S69" si="788">SUM(S70:S72)</f>
        <v>0</v>
      </c>
      <c r="T69" s="117">
        <f t="shared" ref="T69" si="789">SUM(T70:T72)</f>
        <v>0</v>
      </c>
      <c r="U69" s="117">
        <f t="shared" ref="U69" si="790">SUM(U70:U72)</f>
        <v>0</v>
      </c>
      <c r="V69" s="104">
        <f t="shared" ref="V69" si="791">SUM(V70:V72)</f>
        <v>0</v>
      </c>
      <c r="W69" s="104">
        <f t="shared" ref="W69" si="792">SUM(W70:W72)</f>
        <v>0</v>
      </c>
      <c r="X69" s="104">
        <f t="shared" ref="X69" si="793">SUM(X70:X72)</f>
        <v>0</v>
      </c>
      <c r="Y69" s="104">
        <f t="shared" ref="Y69" si="794">SUM(Y70:Y72)</f>
        <v>0</v>
      </c>
      <c r="Z69" s="104">
        <f t="shared" ref="Z69" si="795">SUM(Z70:Z72)</f>
        <v>0</v>
      </c>
      <c r="AA69" s="104">
        <f t="shared" ref="AA69" si="796">SUM(AA70:AA72)</f>
        <v>0</v>
      </c>
      <c r="AB69" s="117">
        <f t="shared" ref="AB69" si="797">SUM(AB70:AB72)</f>
        <v>0</v>
      </c>
      <c r="AC69" s="117">
        <f t="shared" ref="AC69" si="798">SUM(AC70:AC72)</f>
        <v>0</v>
      </c>
      <c r="AD69" s="117">
        <f t="shared" ref="AD69" si="799">SUM(AD70:AD72)</f>
        <v>0</v>
      </c>
      <c r="AE69" s="104">
        <f t="shared" ref="AE69" si="800">SUM(AE70:AE72)</f>
        <v>0</v>
      </c>
      <c r="AF69" s="104">
        <f t="shared" ref="AF69" si="801">SUM(AF70:AF72)</f>
        <v>0</v>
      </c>
      <c r="AG69" s="104">
        <f t="shared" ref="AG69" si="802">SUM(AG70:AG72)</f>
        <v>0</v>
      </c>
      <c r="AH69" s="104">
        <f t="shared" ref="AH69" si="803">SUM(AH70:AH72)</f>
        <v>0</v>
      </c>
      <c r="AI69" s="104">
        <f t="shared" ref="AI69" si="804">SUM(AI70:AI72)</f>
        <v>0</v>
      </c>
      <c r="AJ69" s="104">
        <f t="shared" ref="AJ69" si="805">SUM(AJ70:AJ72)</f>
        <v>0</v>
      </c>
      <c r="AK69" s="117">
        <f t="shared" ref="AK69" si="806">SUM(AK70:AK72)</f>
        <v>0</v>
      </c>
      <c r="AL69" s="117">
        <f t="shared" ref="AL69" si="807">SUM(AL70:AL72)</f>
        <v>0</v>
      </c>
      <c r="AM69" s="117">
        <f t="shared" ref="AM69" si="808">SUM(AM70:AM72)</f>
        <v>0</v>
      </c>
      <c r="AN69" s="104">
        <f t="shared" ref="AN69" si="809">SUM(AN70:AN72)</f>
        <v>0</v>
      </c>
      <c r="AO69" s="104">
        <f t="shared" ref="AO69" si="810">SUM(AO70:AO72)</f>
        <v>0</v>
      </c>
      <c r="AP69" s="104">
        <f t="shared" ref="AP69" si="811">SUM(AP70:AP72)</f>
        <v>0</v>
      </c>
      <c r="AQ69" s="104">
        <f t="shared" ref="AQ69" si="812">SUM(AQ70:AQ72)</f>
        <v>0</v>
      </c>
      <c r="AR69" s="104">
        <f t="shared" ref="AR69" si="813">SUM(AR70:AR72)</f>
        <v>0</v>
      </c>
      <c r="AS69" s="104">
        <f t="shared" ref="AS69" si="814">SUM(AS70:AS72)</f>
        <v>0</v>
      </c>
      <c r="AT69" s="117">
        <f t="shared" ref="AT69" si="815">SUM(AT70:AT72)</f>
        <v>0</v>
      </c>
      <c r="AU69" s="86"/>
      <c r="AV69" s="86"/>
    </row>
    <row r="70" spans="1:48" hidden="1" outlineLevel="1" x14ac:dyDescent="0.25">
      <c r="A70" s="101" t="s">
        <v>363</v>
      </c>
      <c r="B70" s="106">
        <f>'1'!B69</f>
        <v>0</v>
      </c>
      <c r="C70" s="103">
        <f>'1'!C69</f>
        <v>0</v>
      </c>
      <c r="D70" s="105">
        <v>0</v>
      </c>
      <c r="E70" s="105">
        <v>0</v>
      </c>
      <c r="F70" s="105">
        <v>0</v>
      </c>
      <c r="G70" s="105">
        <v>0</v>
      </c>
      <c r="H70" s="105">
        <v>0</v>
      </c>
      <c r="I70" s="105">
        <v>0</v>
      </c>
      <c r="J70" s="105">
        <v>0</v>
      </c>
      <c r="K70" s="105">
        <v>0</v>
      </c>
      <c r="L70" s="105">
        <v>0</v>
      </c>
      <c r="M70" s="105">
        <v>0</v>
      </c>
      <c r="N70" s="105">
        <v>0</v>
      </c>
      <c r="O70" s="105">
        <v>0</v>
      </c>
      <c r="P70" s="105">
        <v>0</v>
      </c>
      <c r="Q70" s="105">
        <v>0</v>
      </c>
      <c r="R70" s="105">
        <v>0</v>
      </c>
      <c r="S70" s="105">
        <v>0</v>
      </c>
      <c r="T70" s="105">
        <v>0</v>
      </c>
      <c r="U70" s="105">
        <v>0</v>
      </c>
      <c r="V70" s="105">
        <v>0</v>
      </c>
      <c r="W70" s="105">
        <v>0</v>
      </c>
      <c r="X70" s="105">
        <v>0</v>
      </c>
      <c r="Y70" s="105">
        <v>0</v>
      </c>
      <c r="Z70" s="105">
        <v>0</v>
      </c>
      <c r="AA70" s="105">
        <v>0</v>
      </c>
      <c r="AB70" s="105">
        <v>0</v>
      </c>
      <c r="AC70" s="105">
        <v>0</v>
      </c>
      <c r="AD70" s="105">
        <v>0</v>
      </c>
      <c r="AE70" s="105">
        <v>0</v>
      </c>
      <c r="AF70" s="105">
        <v>0</v>
      </c>
      <c r="AG70" s="105">
        <v>0</v>
      </c>
      <c r="AH70" s="105">
        <v>0</v>
      </c>
      <c r="AI70" s="105">
        <v>0</v>
      </c>
      <c r="AJ70" s="105">
        <v>0</v>
      </c>
      <c r="AK70" s="105">
        <v>0</v>
      </c>
      <c r="AL70" s="105">
        <v>0</v>
      </c>
      <c r="AM70" s="105">
        <v>0</v>
      </c>
      <c r="AN70" s="55">
        <f>D70+M70+V70+AE70</f>
        <v>0</v>
      </c>
      <c r="AO70" s="55">
        <f t="shared" ref="AO70:AO72" si="816">E70+N70+W70+AF70</f>
        <v>0</v>
      </c>
      <c r="AP70" s="55">
        <f t="shared" ref="AP70:AP72" si="817">F70+O70+X70+AG70</f>
        <v>0</v>
      </c>
      <c r="AQ70" s="55">
        <f t="shared" ref="AQ70:AQ72" si="818">G70+P70+Y70+AH70</f>
        <v>0</v>
      </c>
      <c r="AR70" s="55">
        <f t="shared" ref="AR70:AR72" si="819">H70+Q70+Z70+AI70</f>
        <v>0</v>
      </c>
      <c r="AS70" s="55">
        <f t="shared" ref="AS70:AS72" si="820">I70+R70+AA70+AJ70</f>
        <v>0</v>
      </c>
      <c r="AT70" s="116">
        <f t="shared" ref="AT70:AT72" si="821">J70+S70+AB70+AK70</f>
        <v>0</v>
      </c>
      <c r="AU70" s="86"/>
      <c r="AV70" s="86"/>
    </row>
    <row r="71" spans="1:48" hidden="1" outlineLevel="1" x14ac:dyDescent="0.25">
      <c r="A71" s="101" t="s">
        <v>363</v>
      </c>
      <c r="B71" s="106">
        <f>'1'!B70</f>
        <v>0</v>
      </c>
      <c r="C71" s="103">
        <f>'1'!C70</f>
        <v>0</v>
      </c>
      <c r="D71" s="105">
        <v>0</v>
      </c>
      <c r="E71" s="105">
        <v>0</v>
      </c>
      <c r="F71" s="105">
        <v>0</v>
      </c>
      <c r="G71" s="105">
        <v>0</v>
      </c>
      <c r="H71" s="105">
        <v>0</v>
      </c>
      <c r="I71" s="105">
        <v>0</v>
      </c>
      <c r="J71" s="105">
        <v>0</v>
      </c>
      <c r="K71" s="105">
        <v>0</v>
      </c>
      <c r="L71" s="105">
        <v>0</v>
      </c>
      <c r="M71" s="105">
        <v>0</v>
      </c>
      <c r="N71" s="105">
        <v>0</v>
      </c>
      <c r="O71" s="105">
        <v>0</v>
      </c>
      <c r="P71" s="105">
        <v>0</v>
      </c>
      <c r="Q71" s="105">
        <v>0</v>
      </c>
      <c r="R71" s="105">
        <v>0</v>
      </c>
      <c r="S71" s="105">
        <v>0</v>
      </c>
      <c r="T71" s="105">
        <v>0</v>
      </c>
      <c r="U71" s="105">
        <v>0</v>
      </c>
      <c r="V71" s="105">
        <v>0</v>
      </c>
      <c r="W71" s="105">
        <v>0</v>
      </c>
      <c r="X71" s="105">
        <v>0</v>
      </c>
      <c r="Y71" s="105">
        <v>0</v>
      </c>
      <c r="Z71" s="105">
        <v>0</v>
      </c>
      <c r="AA71" s="105">
        <v>0</v>
      </c>
      <c r="AB71" s="105">
        <v>0</v>
      </c>
      <c r="AC71" s="105">
        <v>0</v>
      </c>
      <c r="AD71" s="105">
        <v>0</v>
      </c>
      <c r="AE71" s="105">
        <v>0</v>
      </c>
      <c r="AF71" s="105">
        <v>0</v>
      </c>
      <c r="AG71" s="105">
        <v>0</v>
      </c>
      <c r="AH71" s="105">
        <v>0</v>
      </c>
      <c r="AI71" s="105">
        <v>0</v>
      </c>
      <c r="AJ71" s="105">
        <v>0</v>
      </c>
      <c r="AK71" s="105">
        <v>0</v>
      </c>
      <c r="AL71" s="105">
        <v>0</v>
      </c>
      <c r="AM71" s="105">
        <v>0</v>
      </c>
      <c r="AN71" s="55">
        <f t="shared" ref="AN71:AN72" si="822">D71+M71+V71+AE71</f>
        <v>0</v>
      </c>
      <c r="AO71" s="55">
        <f t="shared" si="816"/>
        <v>0</v>
      </c>
      <c r="AP71" s="55">
        <f t="shared" si="817"/>
        <v>0</v>
      </c>
      <c r="AQ71" s="55">
        <f t="shared" si="818"/>
        <v>0</v>
      </c>
      <c r="AR71" s="55">
        <f t="shared" si="819"/>
        <v>0</v>
      </c>
      <c r="AS71" s="55">
        <f t="shared" si="820"/>
        <v>0</v>
      </c>
      <c r="AT71" s="116">
        <f t="shared" si="821"/>
        <v>0</v>
      </c>
      <c r="AU71" s="86"/>
      <c r="AV71" s="86"/>
    </row>
    <row r="72" spans="1:48" hidden="1" outlineLevel="1" x14ac:dyDescent="0.25">
      <c r="A72" s="101" t="s">
        <v>363</v>
      </c>
      <c r="B72" s="106">
        <f>'1'!B71</f>
        <v>0</v>
      </c>
      <c r="C72" s="103">
        <f>'1'!C71</f>
        <v>0</v>
      </c>
      <c r="D72" s="105">
        <v>0</v>
      </c>
      <c r="E72" s="105">
        <v>0</v>
      </c>
      <c r="F72" s="105">
        <v>0</v>
      </c>
      <c r="G72" s="105">
        <v>0</v>
      </c>
      <c r="H72" s="105">
        <v>0</v>
      </c>
      <c r="I72" s="105">
        <v>0</v>
      </c>
      <c r="J72" s="105">
        <v>0</v>
      </c>
      <c r="K72" s="105">
        <v>0</v>
      </c>
      <c r="L72" s="105">
        <v>0</v>
      </c>
      <c r="M72" s="105">
        <v>0</v>
      </c>
      <c r="N72" s="105">
        <v>0</v>
      </c>
      <c r="O72" s="105">
        <v>0</v>
      </c>
      <c r="P72" s="105">
        <v>0</v>
      </c>
      <c r="Q72" s="105">
        <v>0</v>
      </c>
      <c r="R72" s="105">
        <v>0</v>
      </c>
      <c r="S72" s="105">
        <v>0</v>
      </c>
      <c r="T72" s="105">
        <v>0</v>
      </c>
      <c r="U72" s="105">
        <v>0</v>
      </c>
      <c r="V72" s="105">
        <v>0</v>
      </c>
      <c r="W72" s="105">
        <v>0</v>
      </c>
      <c r="X72" s="105">
        <v>0</v>
      </c>
      <c r="Y72" s="105">
        <v>0</v>
      </c>
      <c r="Z72" s="105">
        <v>0</v>
      </c>
      <c r="AA72" s="105">
        <v>0</v>
      </c>
      <c r="AB72" s="105">
        <v>0</v>
      </c>
      <c r="AC72" s="105">
        <v>0</v>
      </c>
      <c r="AD72" s="105">
        <v>0</v>
      </c>
      <c r="AE72" s="105">
        <v>0</v>
      </c>
      <c r="AF72" s="105">
        <v>0</v>
      </c>
      <c r="AG72" s="105">
        <v>0</v>
      </c>
      <c r="AH72" s="105">
        <v>0</v>
      </c>
      <c r="AI72" s="105">
        <v>0</v>
      </c>
      <c r="AJ72" s="105">
        <v>0</v>
      </c>
      <c r="AK72" s="105">
        <v>0</v>
      </c>
      <c r="AL72" s="105">
        <v>0</v>
      </c>
      <c r="AM72" s="105">
        <v>0</v>
      </c>
      <c r="AN72" s="55">
        <f t="shared" si="822"/>
        <v>0</v>
      </c>
      <c r="AO72" s="55">
        <f t="shared" si="816"/>
        <v>0</v>
      </c>
      <c r="AP72" s="55">
        <f t="shared" si="817"/>
        <v>0</v>
      </c>
      <c r="AQ72" s="55">
        <f t="shared" si="818"/>
        <v>0</v>
      </c>
      <c r="AR72" s="55">
        <f t="shared" si="819"/>
        <v>0</v>
      </c>
      <c r="AS72" s="55">
        <f t="shared" si="820"/>
        <v>0</v>
      </c>
      <c r="AT72" s="116">
        <f t="shared" si="821"/>
        <v>0</v>
      </c>
      <c r="AU72" s="86"/>
      <c r="AV72" s="86"/>
    </row>
    <row r="73" spans="1:48" ht="78.75" collapsed="1" x14ac:dyDescent="0.25">
      <c r="A73" s="48" t="s">
        <v>365</v>
      </c>
      <c r="B73" s="65" t="s">
        <v>366</v>
      </c>
      <c r="C73" s="60" t="s">
        <v>330</v>
      </c>
      <c r="D73" s="104">
        <f t="shared" ref="D73" si="823">SUM(D74:D76)</f>
        <v>0</v>
      </c>
      <c r="E73" s="104">
        <f t="shared" ref="E73" si="824">SUM(E74:E76)</f>
        <v>0</v>
      </c>
      <c r="F73" s="104">
        <f t="shared" ref="F73" si="825">SUM(F74:F76)</f>
        <v>0</v>
      </c>
      <c r="G73" s="104">
        <f t="shared" ref="G73" si="826">SUM(G74:G76)</f>
        <v>0</v>
      </c>
      <c r="H73" s="104">
        <f t="shared" ref="H73" si="827">SUM(H74:H76)</f>
        <v>0</v>
      </c>
      <c r="I73" s="104">
        <f t="shared" ref="I73" si="828">SUM(I74:I76)</f>
        <v>0</v>
      </c>
      <c r="J73" s="117">
        <f t="shared" ref="J73" si="829">SUM(J74:J76)</f>
        <v>0</v>
      </c>
      <c r="K73" s="117">
        <f t="shared" ref="K73" si="830">SUM(K74:K76)</f>
        <v>0</v>
      </c>
      <c r="L73" s="117">
        <f t="shared" ref="L73" si="831">SUM(L74:L76)</f>
        <v>0</v>
      </c>
      <c r="M73" s="104">
        <f t="shared" ref="M73" si="832">SUM(M74:M76)</f>
        <v>0</v>
      </c>
      <c r="N73" s="104">
        <f t="shared" ref="N73" si="833">SUM(N74:N76)</f>
        <v>0</v>
      </c>
      <c r="O73" s="104">
        <f t="shared" ref="O73" si="834">SUM(O74:O76)</f>
        <v>0</v>
      </c>
      <c r="P73" s="104">
        <f t="shared" ref="P73" si="835">SUM(P74:P76)</f>
        <v>0</v>
      </c>
      <c r="Q73" s="104">
        <f t="shared" ref="Q73" si="836">SUM(Q74:Q76)</f>
        <v>0</v>
      </c>
      <c r="R73" s="104">
        <f t="shared" ref="R73" si="837">SUM(R74:R76)</f>
        <v>0</v>
      </c>
      <c r="S73" s="117">
        <f t="shared" ref="S73" si="838">SUM(S74:S76)</f>
        <v>0</v>
      </c>
      <c r="T73" s="117">
        <f t="shared" ref="T73" si="839">SUM(T74:T76)</f>
        <v>0</v>
      </c>
      <c r="U73" s="117">
        <f t="shared" ref="U73" si="840">SUM(U74:U76)</f>
        <v>0</v>
      </c>
      <c r="V73" s="104">
        <f t="shared" ref="V73" si="841">SUM(V74:V76)</f>
        <v>0</v>
      </c>
      <c r="W73" s="104">
        <f t="shared" ref="W73" si="842">SUM(W74:W76)</f>
        <v>0</v>
      </c>
      <c r="X73" s="104">
        <f t="shared" ref="X73" si="843">SUM(X74:X76)</f>
        <v>0</v>
      </c>
      <c r="Y73" s="104">
        <f t="shared" ref="Y73" si="844">SUM(Y74:Y76)</f>
        <v>0</v>
      </c>
      <c r="Z73" s="104">
        <f t="shared" ref="Z73" si="845">SUM(Z74:Z76)</f>
        <v>0</v>
      </c>
      <c r="AA73" s="104">
        <f t="shared" ref="AA73" si="846">SUM(AA74:AA76)</f>
        <v>0</v>
      </c>
      <c r="AB73" s="117">
        <f t="shared" ref="AB73" si="847">SUM(AB74:AB76)</f>
        <v>0</v>
      </c>
      <c r="AC73" s="117">
        <f t="shared" ref="AC73" si="848">SUM(AC74:AC76)</f>
        <v>0</v>
      </c>
      <c r="AD73" s="117">
        <f t="shared" ref="AD73" si="849">SUM(AD74:AD76)</f>
        <v>0</v>
      </c>
      <c r="AE73" s="104">
        <f t="shared" ref="AE73" si="850">SUM(AE74:AE76)</f>
        <v>0</v>
      </c>
      <c r="AF73" s="104">
        <f t="shared" ref="AF73" si="851">SUM(AF74:AF76)</f>
        <v>0</v>
      </c>
      <c r="AG73" s="104">
        <f t="shared" ref="AG73" si="852">SUM(AG74:AG76)</f>
        <v>0</v>
      </c>
      <c r="AH73" s="104">
        <f t="shared" ref="AH73" si="853">SUM(AH74:AH76)</f>
        <v>0</v>
      </c>
      <c r="AI73" s="104">
        <f t="shared" ref="AI73" si="854">SUM(AI74:AI76)</f>
        <v>0</v>
      </c>
      <c r="AJ73" s="104">
        <f t="shared" ref="AJ73" si="855">SUM(AJ74:AJ76)</f>
        <v>0</v>
      </c>
      <c r="AK73" s="117">
        <f t="shared" ref="AK73" si="856">SUM(AK74:AK76)</f>
        <v>0</v>
      </c>
      <c r="AL73" s="117">
        <f t="shared" ref="AL73" si="857">SUM(AL74:AL76)</f>
        <v>0</v>
      </c>
      <c r="AM73" s="117">
        <f t="shared" ref="AM73" si="858">SUM(AM74:AM76)</f>
        <v>0</v>
      </c>
      <c r="AN73" s="104">
        <f t="shared" ref="AN73" si="859">SUM(AN74:AN76)</f>
        <v>0</v>
      </c>
      <c r="AO73" s="104">
        <f t="shared" ref="AO73" si="860">SUM(AO74:AO76)</f>
        <v>0</v>
      </c>
      <c r="AP73" s="104">
        <f t="shared" ref="AP73" si="861">SUM(AP74:AP76)</f>
        <v>0</v>
      </c>
      <c r="AQ73" s="104">
        <f t="shared" ref="AQ73" si="862">SUM(AQ74:AQ76)</f>
        <v>0</v>
      </c>
      <c r="AR73" s="104">
        <f t="shared" ref="AR73" si="863">SUM(AR74:AR76)</f>
        <v>0</v>
      </c>
      <c r="AS73" s="104">
        <f t="shared" ref="AS73" si="864">SUM(AS74:AS76)</f>
        <v>0</v>
      </c>
      <c r="AT73" s="117">
        <f t="shared" ref="AT73" si="865">SUM(AT74:AT76)</f>
        <v>0</v>
      </c>
      <c r="AU73" s="86"/>
      <c r="AV73" s="86"/>
    </row>
    <row r="74" spans="1:48" ht="31.5" hidden="1" outlineLevel="1" x14ac:dyDescent="0.25">
      <c r="A74" s="95" t="s">
        <v>365</v>
      </c>
      <c r="B74" s="106" t="str">
        <f>'1'!B73</f>
        <v>Замена ВЛ 6кВ от РП-60 до РП 1194 фидер 60Ф7 и 60Ф8</v>
      </c>
      <c r="C74" s="103" t="str">
        <f>'1'!C73</f>
        <v>G_32</v>
      </c>
      <c r="D74" s="105">
        <v>0</v>
      </c>
      <c r="E74" s="105">
        <v>0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5">
        <v>0</v>
      </c>
      <c r="U74" s="105">
        <v>0</v>
      </c>
      <c r="V74" s="105">
        <v>0</v>
      </c>
      <c r="W74" s="105">
        <v>0</v>
      </c>
      <c r="X74" s="105">
        <v>0</v>
      </c>
      <c r="Y74" s="105">
        <v>0</v>
      </c>
      <c r="Z74" s="105">
        <v>0</v>
      </c>
      <c r="AA74" s="105">
        <v>0</v>
      </c>
      <c r="AB74" s="105">
        <v>0</v>
      </c>
      <c r="AC74" s="105">
        <v>0</v>
      </c>
      <c r="AD74" s="105">
        <v>0</v>
      </c>
      <c r="AE74" s="105">
        <v>0</v>
      </c>
      <c r="AF74" s="105">
        <v>0</v>
      </c>
      <c r="AG74" s="105">
        <v>0</v>
      </c>
      <c r="AH74" s="105">
        <v>0</v>
      </c>
      <c r="AI74" s="105">
        <v>0</v>
      </c>
      <c r="AJ74" s="105">
        <v>0</v>
      </c>
      <c r="AK74" s="105">
        <v>0</v>
      </c>
      <c r="AL74" s="105">
        <v>0</v>
      </c>
      <c r="AM74" s="105">
        <v>0</v>
      </c>
      <c r="AN74" s="55">
        <f>D74+M74+V74+AE74</f>
        <v>0</v>
      </c>
      <c r="AO74" s="55">
        <f t="shared" ref="AO74:AO76" si="866">E74+N74+W74+AF74</f>
        <v>0</v>
      </c>
      <c r="AP74" s="55">
        <f t="shared" ref="AP74:AP76" si="867">F74+O74+X74+AG74</f>
        <v>0</v>
      </c>
      <c r="AQ74" s="55">
        <f t="shared" ref="AQ74:AQ76" si="868">G74+P74+Y74+AH74</f>
        <v>0</v>
      </c>
      <c r="AR74" s="55">
        <f t="shared" ref="AR74:AR76" si="869">H74+Q74+Z74+AI74</f>
        <v>0</v>
      </c>
      <c r="AS74" s="55">
        <f t="shared" ref="AS74:AS76" si="870">I74+R74+AA74+AJ74</f>
        <v>0</v>
      </c>
      <c r="AT74" s="116">
        <f t="shared" ref="AT74:AT76" si="871">J74+S74+AB74+AK74</f>
        <v>0</v>
      </c>
      <c r="AU74" s="86"/>
      <c r="AV74" s="86"/>
    </row>
    <row r="75" spans="1:48" hidden="1" outlineLevel="1" x14ac:dyDescent="0.25">
      <c r="A75" s="95" t="s">
        <v>365</v>
      </c>
      <c r="B75" s="106">
        <f>'1'!B74</f>
        <v>0</v>
      </c>
      <c r="C75" s="103">
        <f>'1'!C74</f>
        <v>0</v>
      </c>
      <c r="D75" s="105">
        <v>0</v>
      </c>
      <c r="E75" s="105">
        <v>0</v>
      </c>
      <c r="F75" s="105">
        <v>0</v>
      </c>
      <c r="G75" s="105">
        <v>0</v>
      </c>
      <c r="H75" s="105">
        <v>0</v>
      </c>
      <c r="I75" s="105">
        <v>0</v>
      </c>
      <c r="J75" s="105">
        <v>0</v>
      </c>
      <c r="K75" s="105">
        <v>0</v>
      </c>
      <c r="L75" s="105">
        <v>0</v>
      </c>
      <c r="M75" s="105">
        <v>0</v>
      </c>
      <c r="N75" s="105">
        <v>0</v>
      </c>
      <c r="O75" s="105">
        <v>0</v>
      </c>
      <c r="P75" s="105">
        <v>0</v>
      </c>
      <c r="Q75" s="105">
        <v>0</v>
      </c>
      <c r="R75" s="105">
        <v>0</v>
      </c>
      <c r="S75" s="105">
        <v>0</v>
      </c>
      <c r="T75" s="105">
        <v>0</v>
      </c>
      <c r="U75" s="105">
        <v>0</v>
      </c>
      <c r="V75" s="105">
        <v>0</v>
      </c>
      <c r="W75" s="105">
        <v>0</v>
      </c>
      <c r="X75" s="105">
        <v>0</v>
      </c>
      <c r="Y75" s="105">
        <v>0</v>
      </c>
      <c r="Z75" s="105">
        <v>0</v>
      </c>
      <c r="AA75" s="105">
        <v>0</v>
      </c>
      <c r="AB75" s="105">
        <v>0</v>
      </c>
      <c r="AC75" s="105">
        <v>0</v>
      </c>
      <c r="AD75" s="105">
        <v>0</v>
      </c>
      <c r="AE75" s="105">
        <v>0</v>
      </c>
      <c r="AF75" s="105">
        <v>0</v>
      </c>
      <c r="AG75" s="105">
        <v>0</v>
      </c>
      <c r="AH75" s="105">
        <v>0</v>
      </c>
      <c r="AI75" s="105">
        <v>0</v>
      </c>
      <c r="AJ75" s="105">
        <v>0</v>
      </c>
      <c r="AK75" s="105">
        <v>0</v>
      </c>
      <c r="AL75" s="105">
        <v>0</v>
      </c>
      <c r="AM75" s="105">
        <v>0</v>
      </c>
      <c r="AN75" s="55">
        <f t="shared" ref="AN75:AN76" si="872">D75+M75+V75+AE75</f>
        <v>0</v>
      </c>
      <c r="AO75" s="55">
        <f t="shared" si="866"/>
        <v>0</v>
      </c>
      <c r="AP75" s="55">
        <f t="shared" si="867"/>
        <v>0</v>
      </c>
      <c r="AQ75" s="55">
        <f t="shared" si="868"/>
        <v>0</v>
      </c>
      <c r="AR75" s="55">
        <f t="shared" si="869"/>
        <v>0</v>
      </c>
      <c r="AS75" s="55">
        <f t="shared" si="870"/>
        <v>0</v>
      </c>
      <c r="AT75" s="116">
        <f t="shared" si="871"/>
        <v>0</v>
      </c>
      <c r="AU75" s="86"/>
      <c r="AV75" s="86"/>
    </row>
    <row r="76" spans="1:48" hidden="1" outlineLevel="1" x14ac:dyDescent="0.25">
      <c r="A76" s="95" t="s">
        <v>365</v>
      </c>
      <c r="B76" s="106">
        <f>'1'!B75</f>
        <v>0</v>
      </c>
      <c r="C76" s="103">
        <f>'1'!C75</f>
        <v>0</v>
      </c>
      <c r="D76" s="105">
        <v>0</v>
      </c>
      <c r="E76" s="105">
        <v>0</v>
      </c>
      <c r="F76" s="105">
        <v>0</v>
      </c>
      <c r="G76" s="105">
        <v>0</v>
      </c>
      <c r="H76" s="105">
        <v>0</v>
      </c>
      <c r="I76" s="105">
        <v>0</v>
      </c>
      <c r="J76" s="105">
        <v>0</v>
      </c>
      <c r="K76" s="105">
        <v>0</v>
      </c>
      <c r="L76" s="105">
        <v>0</v>
      </c>
      <c r="M76" s="105">
        <v>0</v>
      </c>
      <c r="N76" s="105">
        <v>0</v>
      </c>
      <c r="O76" s="105">
        <v>0</v>
      </c>
      <c r="P76" s="105">
        <v>0</v>
      </c>
      <c r="Q76" s="105">
        <v>0</v>
      </c>
      <c r="R76" s="105">
        <v>0</v>
      </c>
      <c r="S76" s="105">
        <v>0</v>
      </c>
      <c r="T76" s="105">
        <v>0</v>
      </c>
      <c r="U76" s="105">
        <v>0</v>
      </c>
      <c r="V76" s="105">
        <v>0</v>
      </c>
      <c r="W76" s="105">
        <v>0</v>
      </c>
      <c r="X76" s="105">
        <v>0</v>
      </c>
      <c r="Y76" s="105">
        <v>0</v>
      </c>
      <c r="Z76" s="105">
        <v>0</v>
      </c>
      <c r="AA76" s="105">
        <v>0</v>
      </c>
      <c r="AB76" s="105">
        <v>0</v>
      </c>
      <c r="AC76" s="105">
        <v>0</v>
      </c>
      <c r="AD76" s="105">
        <v>0</v>
      </c>
      <c r="AE76" s="105">
        <v>0</v>
      </c>
      <c r="AF76" s="105">
        <v>0</v>
      </c>
      <c r="AG76" s="105">
        <v>0</v>
      </c>
      <c r="AH76" s="105">
        <v>0</v>
      </c>
      <c r="AI76" s="105">
        <v>0</v>
      </c>
      <c r="AJ76" s="105">
        <v>0</v>
      </c>
      <c r="AK76" s="105">
        <v>0</v>
      </c>
      <c r="AL76" s="105">
        <v>0</v>
      </c>
      <c r="AM76" s="105">
        <v>0</v>
      </c>
      <c r="AN76" s="55">
        <f t="shared" si="872"/>
        <v>0</v>
      </c>
      <c r="AO76" s="55">
        <f t="shared" si="866"/>
        <v>0</v>
      </c>
      <c r="AP76" s="55">
        <f t="shared" si="867"/>
        <v>0</v>
      </c>
      <c r="AQ76" s="55">
        <f t="shared" si="868"/>
        <v>0</v>
      </c>
      <c r="AR76" s="55">
        <f t="shared" si="869"/>
        <v>0</v>
      </c>
      <c r="AS76" s="55">
        <f t="shared" si="870"/>
        <v>0</v>
      </c>
      <c r="AT76" s="116">
        <f t="shared" si="871"/>
        <v>0</v>
      </c>
      <c r="AU76" s="86"/>
      <c r="AV76" s="86"/>
    </row>
    <row r="77" spans="1:48" ht="31.5" collapsed="1" x14ac:dyDescent="0.25">
      <c r="A77" s="48" t="s">
        <v>152</v>
      </c>
      <c r="B77" s="65" t="s">
        <v>367</v>
      </c>
      <c r="C77" s="60" t="s">
        <v>330</v>
      </c>
      <c r="D77" s="104">
        <f t="shared" ref="D77:AT77" si="873">D78+D112+D157+D190</f>
        <v>0</v>
      </c>
      <c r="E77" s="104">
        <f t="shared" si="873"/>
        <v>0</v>
      </c>
      <c r="F77" s="104">
        <f t="shared" si="873"/>
        <v>0</v>
      </c>
      <c r="G77" s="104">
        <f t="shared" si="873"/>
        <v>0</v>
      </c>
      <c r="H77" s="104">
        <f t="shared" si="873"/>
        <v>0</v>
      </c>
      <c r="I77" s="104">
        <f t="shared" si="873"/>
        <v>0</v>
      </c>
      <c r="J77" s="117">
        <f t="shared" si="873"/>
        <v>0</v>
      </c>
      <c r="K77" s="117">
        <f t="shared" si="873"/>
        <v>0</v>
      </c>
      <c r="L77" s="117">
        <f t="shared" si="873"/>
        <v>0</v>
      </c>
      <c r="M77" s="104">
        <f t="shared" si="873"/>
        <v>0</v>
      </c>
      <c r="N77" s="104">
        <f t="shared" si="873"/>
        <v>0</v>
      </c>
      <c r="O77" s="104">
        <f t="shared" si="873"/>
        <v>0</v>
      </c>
      <c r="P77" s="104">
        <f t="shared" si="873"/>
        <v>0</v>
      </c>
      <c r="Q77" s="104">
        <f t="shared" si="873"/>
        <v>0</v>
      </c>
      <c r="R77" s="104">
        <f t="shared" si="873"/>
        <v>0</v>
      </c>
      <c r="S77" s="117">
        <f t="shared" si="873"/>
        <v>0</v>
      </c>
      <c r="T77" s="117">
        <f t="shared" si="873"/>
        <v>0</v>
      </c>
      <c r="U77" s="117">
        <f t="shared" si="873"/>
        <v>0</v>
      </c>
      <c r="V77" s="104">
        <f t="shared" si="873"/>
        <v>0</v>
      </c>
      <c r="W77" s="104">
        <f t="shared" si="873"/>
        <v>11.987500000000001</v>
      </c>
      <c r="X77" s="104">
        <f t="shared" si="873"/>
        <v>1.29</v>
      </c>
      <c r="Y77" s="104">
        <f t="shared" si="873"/>
        <v>0</v>
      </c>
      <c r="Z77" s="104">
        <f t="shared" si="873"/>
        <v>0</v>
      </c>
      <c r="AA77" s="104">
        <f t="shared" si="873"/>
        <v>0</v>
      </c>
      <c r="AB77" s="117">
        <f t="shared" si="873"/>
        <v>0</v>
      </c>
      <c r="AC77" s="117">
        <f t="shared" si="873"/>
        <v>0</v>
      </c>
      <c r="AD77" s="117">
        <f t="shared" si="873"/>
        <v>0</v>
      </c>
      <c r="AE77" s="104">
        <f t="shared" si="873"/>
        <v>0</v>
      </c>
      <c r="AF77" s="104">
        <f t="shared" si="873"/>
        <v>0</v>
      </c>
      <c r="AG77" s="104">
        <f t="shared" si="873"/>
        <v>0</v>
      </c>
      <c r="AH77" s="104">
        <f t="shared" si="873"/>
        <v>0</v>
      </c>
      <c r="AI77" s="104">
        <f t="shared" si="873"/>
        <v>0</v>
      </c>
      <c r="AJ77" s="104">
        <f t="shared" si="873"/>
        <v>0</v>
      </c>
      <c r="AK77" s="117">
        <f t="shared" si="873"/>
        <v>0</v>
      </c>
      <c r="AL77" s="117">
        <f t="shared" si="873"/>
        <v>0</v>
      </c>
      <c r="AM77" s="117">
        <f t="shared" si="873"/>
        <v>0</v>
      </c>
      <c r="AN77" s="104">
        <f t="shared" si="873"/>
        <v>0</v>
      </c>
      <c r="AO77" s="104">
        <f t="shared" si="873"/>
        <v>11.987500000000001</v>
      </c>
      <c r="AP77" s="104">
        <f t="shared" si="873"/>
        <v>1.29</v>
      </c>
      <c r="AQ77" s="104">
        <f t="shared" si="873"/>
        <v>0</v>
      </c>
      <c r="AR77" s="104">
        <f t="shared" si="873"/>
        <v>0</v>
      </c>
      <c r="AS77" s="104">
        <f t="shared" si="873"/>
        <v>0</v>
      </c>
      <c r="AT77" s="117">
        <f t="shared" si="873"/>
        <v>0</v>
      </c>
      <c r="AU77" s="86"/>
      <c r="AV77" s="86"/>
    </row>
    <row r="78" spans="1:48" ht="63" x14ac:dyDescent="0.25">
      <c r="A78" s="48" t="s">
        <v>167</v>
      </c>
      <c r="B78" s="65" t="s">
        <v>368</v>
      </c>
      <c r="C78" s="60" t="s">
        <v>330</v>
      </c>
      <c r="D78" s="104">
        <f t="shared" ref="D78:AT78" si="874">D79+D96</f>
        <v>0</v>
      </c>
      <c r="E78" s="104">
        <f t="shared" si="874"/>
        <v>0</v>
      </c>
      <c r="F78" s="104">
        <f t="shared" si="874"/>
        <v>0</v>
      </c>
      <c r="G78" s="104">
        <f t="shared" si="874"/>
        <v>0</v>
      </c>
      <c r="H78" s="104">
        <f t="shared" si="874"/>
        <v>0</v>
      </c>
      <c r="I78" s="104">
        <f t="shared" si="874"/>
        <v>0</v>
      </c>
      <c r="J78" s="117">
        <f t="shared" si="874"/>
        <v>0</v>
      </c>
      <c r="K78" s="117">
        <f t="shared" si="874"/>
        <v>0</v>
      </c>
      <c r="L78" s="117">
        <f t="shared" si="874"/>
        <v>0</v>
      </c>
      <c r="M78" s="104">
        <f t="shared" si="874"/>
        <v>0</v>
      </c>
      <c r="N78" s="104">
        <f t="shared" si="874"/>
        <v>0</v>
      </c>
      <c r="O78" s="104">
        <f t="shared" si="874"/>
        <v>0</v>
      </c>
      <c r="P78" s="104">
        <f t="shared" si="874"/>
        <v>0</v>
      </c>
      <c r="Q78" s="104">
        <f t="shared" si="874"/>
        <v>0</v>
      </c>
      <c r="R78" s="104">
        <f t="shared" si="874"/>
        <v>0</v>
      </c>
      <c r="S78" s="117">
        <f t="shared" si="874"/>
        <v>0</v>
      </c>
      <c r="T78" s="117">
        <f t="shared" si="874"/>
        <v>0</v>
      </c>
      <c r="U78" s="117">
        <f t="shared" si="874"/>
        <v>0</v>
      </c>
      <c r="V78" s="104">
        <f t="shared" si="874"/>
        <v>0</v>
      </c>
      <c r="W78" s="104">
        <f t="shared" si="874"/>
        <v>11.987500000000001</v>
      </c>
      <c r="X78" s="104">
        <f t="shared" si="874"/>
        <v>1.29</v>
      </c>
      <c r="Y78" s="104">
        <f t="shared" si="874"/>
        <v>0</v>
      </c>
      <c r="Z78" s="104">
        <f t="shared" si="874"/>
        <v>0</v>
      </c>
      <c r="AA78" s="104">
        <f t="shared" si="874"/>
        <v>0</v>
      </c>
      <c r="AB78" s="117">
        <f t="shared" si="874"/>
        <v>0</v>
      </c>
      <c r="AC78" s="117">
        <f t="shared" si="874"/>
        <v>0</v>
      </c>
      <c r="AD78" s="117">
        <f t="shared" si="874"/>
        <v>0</v>
      </c>
      <c r="AE78" s="104">
        <f t="shared" si="874"/>
        <v>0</v>
      </c>
      <c r="AF78" s="104">
        <f t="shared" si="874"/>
        <v>0</v>
      </c>
      <c r="AG78" s="104">
        <f t="shared" si="874"/>
        <v>0</v>
      </c>
      <c r="AH78" s="104">
        <f t="shared" si="874"/>
        <v>0</v>
      </c>
      <c r="AI78" s="104">
        <f t="shared" si="874"/>
        <v>0</v>
      </c>
      <c r="AJ78" s="104">
        <f t="shared" si="874"/>
        <v>0</v>
      </c>
      <c r="AK78" s="117">
        <f t="shared" si="874"/>
        <v>0</v>
      </c>
      <c r="AL78" s="117">
        <f t="shared" si="874"/>
        <v>0</v>
      </c>
      <c r="AM78" s="117">
        <f t="shared" si="874"/>
        <v>0</v>
      </c>
      <c r="AN78" s="104">
        <f t="shared" si="874"/>
        <v>0</v>
      </c>
      <c r="AO78" s="104">
        <f t="shared" si="874"/>
        <v>11.987500000000001</v>
      </c>
      <c r="AP78" s="104">
        <f t="shared" si="874"/>
        <v>1.29</v>
      </c>
      <c r="AQ78" s="104">
        <f t="shared" si="874"/>
        <v>0</v>
      </c>
      <c r="AR78" s="104">
        <f t="shared" si="874"/>
        <v>0</v>
      </c>
      <c r="AS78" s="104">
        <f t="shared" si="874"/>
        <v>0</v>
      </c>
      <c r="AT78" s="117">
        <f t="shared" si="874"/>
        <v>0</v>
      </c>
      <c r="AU78" s="86"/>
      <c r="AV78" s="86"/>
    </row>
    <row r="79" spans="1:48" ht="31.5" x14ac:dyDescent="0.25">
      <c r="A79" s="48" t="s">
        <v>168</v>
      </c>
      <c r="B79" s="65" t="s">
        <v>369</v>
      </c>
      <c r="C79" s="60" t="s">
        <v>330</v>
      </c>
      <c r="D79" s="104">
        <f t="shared" ref="D79:AT79" si="875">SUM(D80:D95)</f>
        <v>0</v>
      </c>
      <c r="E79" s="104">
        <f t="shared" si="875"/>
        <v>0</v>
      </c>
      <c r="F79" s="104">
        <f t="shared" si="875"/>
        <v>0</v>
      </c>
      <c r="G79" s="104">
        <f t="shared" si="875"/>
        <v>0</v>
      </c>
      <c r="H79" s="104">
        <f t="shared" si="875"/>
        <v>0</v>
      </c>
      <c r="I79" s="104">
        <f t="shared" si="875"/>
        <v>0</v>
      </c>
      <c r="J79" s="117">
        <f t="shared" si="875"/>
        <v>0</v>
      </c>
      <c r="K79" s="117">
        <f t="shared" si="875"/>
        <v>0</v>
      </c>
      <c r="L79" s="117">
        <f t="shared" si="875"/>
        <v>0</v>
      </c>
      <c r="M79" s="104">
        <f t="shared" si="875"/>
        <v>0</v>
      </c>
      <c r="N79" s="104">
        <f t="shared" si="875"/>
        <v>0</v>
      </c>
      <c r="O79" s="104">
        <f t="shared" si="875"/>
        <v>0</v>
      </c>
      <c r="P79" s="104">
        <f t="shared" si="875"/>
        <v>0</v>
      </c>
      <c r="Q79" s="104">
        <f t="shared" si="875"/>
        <v>0</v>
      </c>
      <c r="R79" s="104">
        <f t="shared" si="875"/>
        <v>0</v>
      </c>
      <c r="S79" s="117">
        <f t="shared" si="875"/>
        <v>0</v>
      </c>
      <c r="T79" s="117">
        <f t="shared" si="875"/>
        <v>0</v>
      </c>
      <c r="U79" s="117">
        <f t="shared" si="875"/>
        <v>0</v>
      </c>
      <c r="V79" s="104">
        <f t="shared" si="875"/>
        <v>0</v>
      </c>
      <c r="W79" s="104">
        <f t="shared" si="875"/>
        <v>0</v>
      </c>
      <c r="X79" s="104">
        <f t="shared" si="875"/>
        <v>0</v>
      </c>
      <c r="Y79" s="104">
        <f t="shared" si="875"/>
        <v>0</v>
      </c>
      <c r="Z79" s="104">
        <f t="shared" si="875"/>
        <v>0</v>
      </c>
      <c r="AA79" s="104">
        <f t="shared" si="875"/>
        <v>0</v>
      </c>
      <c r="AB79" s="117">
        <f t="shared" si="875"/>
        <v>0</v>
      </c>
      <c r="AC79" s="117">
        <f t="shared" si="875"/>
        <v>0</v>
      </c>
      <c r="AD79" s="117">
        <f t="shared" si="875"/>
        <v>0</v>
      </c>
      <c r="AE79" s="104">
        <f t="shared" si="875"/>
        <v>0</v>
      </c>
      <c r="AF79" s="104">
        <f t="shared" si="875"/>
        <v>0</v>
      </c>
      <c r="AG79" s="104">
        <f t="shared" si="875"/>
        <v>0</v>
      </c>
      <c r="AH79" s="104">
        <f t="shared" si="875"/>
        <v>0</v>
      </c>
      <c r="AI79" s="104">
        <f t="shared" si="875"/>
        <v>0</v>
      </c>
      <c r="AJ79" s="104">
        <f t="shared" si="875"/>
        <v>0</v>
      </c>
      <c r="AK79" s="117">
        <f t="shared" si="875"/>
        <v>0</v>
      </c>
      <c r="AL79" s="117">
        <f t="shared" si="875"/>
        <v>0</v>
      </c>
      <c r="AM79" s="117">
        <f t="shared" si="875"/>
        <v>0</v>
      </c>
      <c r="AN79" s="104">
        <f t="shared" si="875"/>
        <v>0</v>
      </c>
      <c r="AO79" s="104">
        <f t="shared" si="875"/>
        <v>0</v>
      </c>
      <c r="AP79" s="104">
        <f t="shared" si="875"/>
        <v>0</v>
      </c>
      <c r="AQ79" s="104">
        <f t="shared" si="875"/>
        <v>0</v>
      </c>
      <c r="AR79" s="104">
        <f t="shared" si="875"/>
        <v>0</v>
      </c>
      <c r="AS79" s="104">
        <f t="shared" si="875"/>
        <v>0</v>
      </c>
      <c r="AT79" s="117">
        <f t="shared" si="875"/>
        <v>0</v>
      </c>
      <c r="AU79" s="86"/>
      <c r="AV79" s="86"/>
    </row>
    <row r="80" spans="1:48" hidden="1" outlineLevel="1" x14ac:dyDescent="0.25">
      <c r="A80" s="89" t="s">
        <v>168</v>
      </c>
      <c r="B80" s="106">
        <f>'1'!B79</f>
        <v>0</v>
      </c>
      <c r="C80" s="103">
        <f>'1'!C79</f>
        <v>0</v>
      </c>
      <c r="D80" s="105">
        <v>0</v>
      </c>
      <c r="E80" s="105">
        <v>0</v>
      </c>
      <c r="F80" s="105">
        <v>0</v>
      </c>
      <c r="G80" s="105">
        <v>0</v>
      </c>
      <c r="H80" s="105">
        <v>0</v>
      </c>
      <c r="I80" s="105">
        <v>0</v>
      </c>
      <c r="J80" s="105">
        <v>0</v>
      </c>
      <c r="K80" s="105">
        <v>0</v>
      </c>
      <c r="L80" s="105">
        <v>0</v>
      </c>
      <c r="M80" s="105">
        <v>0</v>
      </c>
      <c r="N80" s="105">
        <v>0</v>
      </c>
      <c r="O80" s="105">
        <v>0</v>
      </c>
      <c r="P80" s="105">
        <v>0</v>
      </c>
      <c r="Q80" s="105">
        <v>0</v>
      </c>
      <c r="R80" s="105">
        <v>0</v>
      </c>
      <c r="S80" s="105">
        <v>0</v>
      </c>
      <c r="T80" s="105">
        <v>0</v>
      </c>
      <c r="U80" s="105">
        <v>0</v>
      </c>
      <c r="V80" s="105">
        <v>0</v>
      </c>
      <c r="W80" s="105">
        <v>0</v>
      </c>
      <c r="X80" s="105">
        <v>0</v>
      </c>
      <c r="Y80" s="105">
        <v>0</v>
      </c>
      <c r="Z80" s="105">
        <v>0</v>
      </c>
      <c r="AA80" s="105">
        <v>0</v>
      </c>
      <c r="AB80" s="105">
        <v>0</v>
      </c>
      <c r="AC80" s="105">
        <v>0</v>
      </c>
      <c r="AD80" s="105">
        <v>0</v>
      </c>
      <c r="AE80" s="105">
        <v>0</v>
      </c>
      <c r="AF80" s="105">
        <v>0</v>
      </c>
      <c r="AG80" s="105">
        <v>0</v>
      </c>
      <c r="AH80" s="105">
        <v>0</v>
      </c>
      <c r="AI80" s="105">
        <v>0</v>
      </c>
      <c r="AJ80" s="105">
        <v>0</v>
      </c>
      <c r="AK80" s="105">
        <v>0</v>
      </c>
      <c r="AL80" s="105">
        <v>0</v>
      </c>
      <c r="AM80" s="105">
        <v>0</v>
      </c>
      <c r="AN80" s="55">
        <f>D80+M80+V80+AE80</f>
        <v>0</v>
      </c>
      <c r="AO80" s="55">
        <f t="shared" ref="AO80:AO81" si="876">E80+N80+W80+AF80</f>
        <v>0</v>
      </c>
      <c r="AP80" s="55">
        <f t="shared" ref="AP80:AP81" si="877">F80+O80+X80+AG80</f>
        <v>0</v>
      </c>
      <c r="AQ80" s="55">
        <f t="shared" ref="AQ80:AQ81" si="878">G80+P80+Y80+AH80</f>
        <v>0</v>
      </c>
      <c r="AR80" s="55">
        <f t="shared" ref="AR80:AR81" si="879">H80+Q80+Z80+AI80</f>
        <v>0</v>
      </c>
      <c r="AS80" s="55">
        <f t="shared" ref="AS80:AS81" si="880">I80+R80+AA80+AJ80</f>
        <v>0</v>
      </c>
      <c r="AT80" s="116">
        <f t="shared" ref="AT80:AT81" si="881">J80+S80+AB80+AK80</f>
        <v>0</v>
      </c>
      <c r="AU80" s="86"/>
      <c r="AV80" s="86"/>
    </row>
    <row r="81" spans="1:48" hidden="1" outlineLevel="1" x14ac:dyDescent="0.25">
      <c r="A81" s="89" t="s">
        <v>168</v>
      </c>
      <c r="B81" s="106">
        <f>'1'!B80</f>
        <v>0</v>
      </c>
      <c r="C81" s="103">
        <f>'1'!C80</f>
        <v>0</v>
      </c>
      <c r="D81" s="105">
        <v>0</v>
      </c>
      <c r="E81" s="105">
        <v>0</v>
      </c>
      <c r="F81" s="105">
        <v>0</v>
      </c>
      <c r="G81" s="105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0</v>
      </c>
      <c r="M81" s="105">
        <v>0</v>
      </c>
      <c r="N81" s="105">
        <v>0</v>
      </c>
      <c r="O81" s="105">
        <v>0</v>
      </c>
      <c r="P81" s="105">
        <v>0</v>
      </c>
      <c r="Q81" s="105">
        <v>0</v>
      </c>
      <c r="R81" s="105">
        <v>0</v>
      </c>
      <c r="S81" s="105">
        <v>0</v>
      </c>
      <c r="T81" s="105">
        <v>0</v>
      </c>
      <c r="U81" s="105">
        <v>0</v>
      </c>
      <c r="V81" s="105">
        <v>0</v>
      </c>
      <c r="W81" s="105">
        <v>0</v>
      </c>
      <c r="X81" s="105">
        <v>0</v>
      </c>
      <c r="Y81" s="105">
        <v>0</v>
      </c>
      <c r="Z81" s="105">
        <v>0</v>
      </c>
      <c r="AA81" s="105">
        <v>0</v>
      </c>
      <c r="AB81" s="105">
        <v>0</v>
      </c>
      <c r="AC81" s="105">
        <v>0</v>
      </c>
      <c r="AD81" s="105">
        <v>0</v>
      </c>
      <c r="AE81" s="105">
        <v>0</v>
      </c>
      <c r="AF81" s="105">
        <v>0</v>
      </c>
      <c r="AG81" s="105">
        <v>0</v>
      </c>
      <c r="AH81" s="105">
        <v>0</v>
      </c>
      <c r="AI81" s="105">
        <v>0</v>
      </c>
      <c r="AJ81" s="105">
        <v>0</v>
      </c>
      <c r="AK81" s="105">
        <v>0</v>
      </c>
      <c r="AL81" s="105">
        <v>0</v>
      </c>
      <c r="AM81" s="105">
        <v>0</v>
      </c>
      <c r="AN81" s="55">
        <f t="shared" ref="AN81:AN82" si="882">D81+M81+V81+AE81</f>
        <v>0</v>
      </c>
      <c r="AO81" s="55">
        <f t="shared" si="876"/>
        <v>0</v>
      </c>
      <c r="AP81" s="55">
        <f t="shared" si="877"/>
        <v>0</v>
      </c>
      <c r="AQ81" s="55">
        <f t="shared" si="878"/>
        <v>0</v>
      </c>
      <c r="AR81" s="55">
        <f t="shared" si="879"/>
        <v>0</v>
      </c>
      <c r="AS81" s="55">
        <f t="shared" si="880"/>
        <v>0</v>
      </c>
      <c r="AT81" s="116">
        <f t="shared" si="881"/>
        <v>0</v>
      </c>
      <c r="AU81" s="86"/>
      <c r="AV81" s="86"/>
    </row>
    <row r="82" spans="1:48" hidden="1" outlineLevel="1" x14ac:dyDescent="0.25">
      <c r="A82" s="89" t="s">
        <v>168</v>
      </c>
      <c r="B82" s="106">
        <f>'1'!B81</f>
        <v>0</v>
      </c>
      <c r="C82" s="103">
        <f>'1'!C81</f>
        <v>0</v>
      </c>
      <c r="D82" s="105">
        <v>0</v>
      </c>
      <c r="E82" s="105">
        <v>0</v>
      </c>
      <c r="F82" s="105">
        <v>0</v>
      </c>
      <c r="G82" s="105">
        <v>0</v>
      </c>
      <c r="H82" s="105">
        <v>0</v>
      </c>
      <c r="I82" s="105">
        <v>0</v>
      </c>
      <c r="J82" s="105">
        <v>0</v>
      </c>
      <c r="K82" s="105">
        <v>0</v>
      </c>
      <c r="L82" s="105">
        <v>0</v>
      </c>
      <c r="M82" s="105">
        <v>0</v>
      </c>
      <c r="N82" s="105">
        <v>0</v>
      </c>
      <c r="O82" s="105">
        <v>0</v>
      </c>
      <c r="P82" s="105">
        <v>0</v>
      </c>
      <c r="Q82" s="105">
        <v>0</v>
      </c>
      <c r="R82" s="105">
        <v>0</v>
      </c>
      <c r="S82" s="105">
        <v>0</v>
      </c>
      <c r="T82" s="105">
        <v>0</v>
      </c>
      <c r="U82" s="105">
        <v>0</v>
      </c>
      <c r="V82" s="105">
        <v>0</v>
      </c>
      <c r="W82" s="105">
        <v>0</v>
      </c>
      <c r="X82" s="105">
        <v>0</v>
      </c>
      <c r="Y82" s="105">
        <v>0</v>
      </c>
      <c r="Z82" s="105">
        <v>0</v>
      </c>
      <c r="AA82" s="105">
        <v>0</v>
      </c>
      <c r="AB82" s="105">
        <v>0</v>
      </c>
      <c r="AC82" s="105">
        <v>0</v>
      </c>
      <c r="AD82" s="105">
        <v>0</v>
      </c>
      <c r="AE82" s="105">
        <v>0</v>
      </c>
      <c r="AF82" s="105">
        <v>0</v>
      </c>
      <c r="AG82" s="105">
        <v>0</v>
      </c>
      <c r="AH82" s="105">
        <v>0</v>
      </c>
      <c r="AI82" s="105">
        <v>0</v>
      </c>
      <c r="AJ82" s="105">
        <v>0</v>
      </c>
      <c r="AK82" s="105">
        <v>0</v>
      </c>
      <c r="AL82" s="105">
        <v>0</v>
      </c>
      <c r="AM82" s="105">
        <v>0</v>
      </c>
      <c r="AN82" s="55">
        <f t="shared" si="882"/>
        <v>0</v>
      </c>
      <c r="AO82" s="55">
        <f t="shared" ref="AO82:AO95" si="883">E82+N82+W82+AF82</f>
        <v>0</v>
      </c>
      <c r="AP82" s="55">
        <f t="shared" ref="AP82:AP95" si="884">F82+O82+X82+AG82</f>
        <v>0</v>
      </c>
      <c r="AQ82" s="55">
        <f t="shared" ref="AQ82:AQ95" si="885">G82+P82+Y82+AH82</f>
        <v>0</v>
      </c>
      <c r="AR82" s="55">
        <f t="shared" ref="AR82:AR95" si="886">H82+Q82+Z82+AI82</f>
        <v>0</v>
      </c>
      <c r="AS82" s="55">
        <f t="shared" ref="AS82:AS95" si="887">I82+R82+AA82+AJ82</f>
        <v>0</v>
      </c>
      <c r="AT82" s="116">
        <f t="shared" ref="AT82:AT95" si="888">J82+S82+AB82+AK82</f>
        <v>0</v>
      </c>
      <c r="AU82" s="86"/>
      <c r="AV82" s="86"/>
    </row>
    <row r="83" spans="1:48" hidden="1" outlineLevel="1" x14ac:dyDescent="0.25">
      <c r="A83" s="89" t="s">
        <v>168</v>
      </c>
      <c r="B83" s="106">
        <f>'1'!B82</f>
        <v>0</v>
      </c>
      <c r="C83" s="103">
        <f>'1'!C82</f>
        <v>0</v>
      </c>
      <c r="D83" s="105">
        <v>0</v>
      </c>
      <c r="E83" s="105">
        <v>0</v>
      </c>
      <c r="F83" s="105">
        <v>0</v>
      </c>
      <c r="G83" s="105">
        <v>0</v>
      </c>
      <c r="H83" s="105">
        <v>0</v>
      </c>
      <c r="I83" s="105">
        <v>0</v>
      </c>
      <c r="J83" s="105">
        <v>0</v>
      </c>
      <c r="K83" s="105">
        <v>0</v>
      </c>
      <c r="L83" s="105">
        <v>0</v>
      </c>
      <c r="M83" s="105">
        <v>0</v>
      </c>
      <c r="N83" s="105">
        <v>0</v>
      </c>
      <c r="O83" s="105">
        <v>0</v>
      </c>
      <c r="P83" s="105">
        <v>0</v>
      </c>
      <c r="Q83" s="105">
        <v>0</v>
      </c>
      <c r="R83" s="105">
        <v>0</v>
      </c>
      <c r="S83" s="105">
        <v>0</v>
      </c>
      <c r="T83" s="105">
        <v>0</v>
      </c>
      <c r="U83" s="105">
        <v>0</v>
      </c>
      <c r="V83" s="105">
        <v>0</v>
      </c>
      <c r="W83" s="105">
        <v>0</v>
      </c>
      <c r="X83" s="105">
        <v>0</v>
      </c>
      <c r="Y83" s="105">
        <v>0</v>
      </c>
      <c r="Z83" s="105">
        <v>0</v>
      </c>
      <c r="AA83" s="105">
        <v>0</v>
      </c>
      <c r="AB83" s="105">
        <v>0</v>
      </c>
      <c r="AC83" s="105">
        <v>0</v>
      </c>
      <c r="AD83" s="105">
        <v>0</v>
      </c>
      <c r="AE83" s="105">
        <v>0</v>
      </c>
      <c r="AF83" s="105">
        <v>0</v>
      </c>
      <c r="AG83" s="105">
        <v>0</v>
      </c>
      <c r="AH83" s="105">
        <v>0</v>
      </c>
      <c r="AI83" s="105">
        <v>0</v>
      </c>
      <c r="AJ83" s="105">
        <v>0</v>
      </c>
      <c r="AK83" s="105">
        <v>0</v>
      </c>
      <c r="AL83" s="105">
        <v>0</v>
      </c>
      <c r="AM83" s="105">
        <v>0</v>
      </c>
      <c r="AN83" s="55">
        <f t="shared" ref="AN83:AN95" si="889">D83+M83+V83+AE83</f>
        <v>0</v>
      </c>
      <c r="AO83" s="55">
        <f t="shared" si="883"/>
        <v>0</v>
      </c>
      <c r="AP83" s="55">
        <f t="shared" si="884"/>
        <v>0</v>
      </c>
      <c r="AQ83" s="55">
        <f t="shared" si="885"/>
        <v>0</v>
      </c>
      <c r="AR83" s="55">
        <f t="shared" si="886"/>
        <v>0</v>
      </c>
      <c r="AS83" s="55">
        <f t="shared" si="887"/>
        <v>0</v>
      </c>
      <c r="AT83" s="116">
        <f t="shared" si="888"/>
        <v>0</v>
      </c>
      <c r="AU83" s="86"/>
      <c r="AV83" s="86"/>
    </row>
    <row r="84" spans="1:48" hidden="1" outlineLevel="1" x14ac:dyDescent="0.25">
      <c r="A84" s="89" t="s">
        <v>168</v>
      </c>
      <c r="B84" s="106">
        <f>'1'!B83</f>
        <v>0</v>
      </c>
      <c r="C84" s="103">
        <f>'1'!C83</f>
        <v>0</v>
      </c>
      <c r="D84" s="105">
        <v>0</v>
      </c>
      <c r="E84" s="105">
        <v>0</v>
      </c>
      <c r="F84" s="105">
        <v>0</v>
      </c>
      <c r="G84" s="105">
        <v>0</v>
      </c>
      <c r="H84" s="105">
        <v>0</v>
      </c>
      <c r="I84" s="105">
        <v>0</v>
      </c>
      <c r="J84" s="105">
        <v>0</v>
      </c>
      <c r="K84" s="105">
        <v>0</v>
      </c>
      <c r="L84" s="105">
        <v>0</v>
      </c>
      <c r="M84" s="105">
        <v>0</v>
      </c>
      <c r="N84" s="105">
        <v>0</v>
      </c>
      <c r="O84" s="105">
        <v>0</v>
      </c>
      <c r="P84" s="105">
        <v>0</v>
      </c>
      <c r="Q84" s="105">
        <v>0</v>
      </c>
      <c r="R84" s="105">
        <v>0</v>
      </c>
      <c r="S84" s="105">
        <v>0</v>
      </c>
      <c r="T84" s="105">
        <v>0</v>
      </c>
      <c r="U84" s="105">
        <v>0</v>
      </c>
      <c r="V84" s="105">
        <v>0</v>
      </c>
      <c r="W84" s="105">
        <v>0</v>
      </c>
      <c r="X84" s="105">
        <v>0</v>
      </c>
      <c r="Y84" s="105">
        <v>0</v>
      </c>
      <c r="Z84" s="105">
        <v>0</v>
      </c>
      <c r="AA84" s="105">
        <v>0</v>
      </c>
      <c r="AB84" s="105">
        <v>0</v>
      </c>
      <c r="AC84" s="105">
        <v>0</v>
      </c>
      <c r="AD84" s="105">
        <v>0</v>
      </c>
      <c r="AE84" s="105">
        <v>0</v>
      </c>
      <c r="AF84" s="105">
        <v>0</v>
      </c>
      <c r="AG84" s="105">
        <v>0</v>
      </c>
      <c r="AH84" s="105">
        <v>0</v>
      </c>
      <c r="AI84" s="105">
        <v>0</v>
      </c>
      <c r="AJ84" s="105">
        <v>0</v>
      </c>
      <c r="AK84" s="105">
        <v>0</v>
      </c>
      <c r="AL84" s="105">
        <v>0</v>
      </c>
      <c r="AM84" s="105">
        <v>0</v>
      </c>
      <c r="AN84" s="55">
        <f t="shared" si="889"/>
        <v>0</v>
      </c>
      <c r="AO84" s="55">
        <f t="shared" si="883"/>
        <v>0</v>
      </c>
      <c r="AP84" s="55">
        <f t="shared" si="884"/>
        <v>0</v>
      </c>
      <c r="AQ84" s="55">
        <f t="shared" si="885"/>
        <v>0</v>
      </c>
      <c r="AR84" s="55">
        <f t="shared" si="886"/>
        <v>0</v>
      </c>
      <c r="AS84" s="55">
        <f t="shared" si="887"/>
        <v>0</v>
      </c>
      <c r="AT84" s="116">
        <f t="shared" si="888"/>
        <v>0</v>
      </c>
      <c r="AU84" s="86"/>
      <c r="AV84" s="86"/>
    </row>
    <row r="85" spans="1:48" hidden="1" outlineLevel="1" x14ac:dyDescent="0.25">
      <c r="A85" s="89" t="s">
        <v>168</v>
      </c>
      <c r="B85" s="106">
        <f>'1'!B84</f>
        <v>0</v>
      </c>
      <c r="C85" s="103">
        <f>'1'!C84</f>
        <v>0</v>
      </c>
      <c r="D85" s="105">
        <v>0</v>
      </c>
      <c r="E85" s="105">
        <v>0</v>
      </c>
      <c r="F85" s="105">
        <v>0</v>
      </c>
      <c r="G85" s="105">
        <v>0</v>
      </c>
      <c r="H85" s="105">
        <v>0</v>
      </c>
      <c r="I85" s="105">
        <v>0</v>
      </c>
      <c r="J85" s="105">
        <v>0</v>
      </c>
      <c r="K85" s="105">
        <v>0</v>
      </c>
      <c r="L85" s="105">
        <v>0</v>
      </c>
      <c r="M85" s="105">
        <v>0</v>
      </c>
      <c r="N85" s="105">
        <v>0</v>
      </c>
      <c r="O85" s="105">
        <v>0</v>
      </c>
      <c r="P85" s="105">
        <v>0</v>
      </c>
      <c r="Q85" s="105">
        <v>0</v>
      </c>
      <c r="R85" s="105">
        <v>0</v>
      </c>
      <c r="S85" s="105">
        <v>0</v>
      </c>
      <c r="T85" s="105">
        <v>0</v>
      </c>
      <c r="U85" s="105">
        <v>0</v>
      </c>
      <c r="V85" s="105">
        <v>0</v>
      </c>
      <c r="W85" s="105">
        <v>0</v>
      </c>
      <c r="X85" s="105">
        <v>0</v>
      </c>
      <c r="Y85" s="105">
        <v>0</v>
      </c>
      <c r="Z85" s="105">
        <v>0</v>
      </c>
      <c r="AA85" s="105">
        <v>0</v>
      </c>
      <c r="AB85" s="105">
        <v>0</v>
      </c>
      <c r="AC85" s="105">
        <v>0</v>
      </c>
      <c r="AD85" s="105">
        <v>0</v>
      </c>
      <c r="AE85" s="105">
        <v>0</v>
      </c>
      <c r="AF85" s="105">
        <v>0</v>
      </c>
      <c r="AG85" s="105">
        <v>0</v>
      </c>
      <c r="AH85" s="105">
        <v>0</v>
      </c>
      <c r="AI85" s="105">
        <v>0</v>
      </c>
      <c r="AJ85" s="105">
        <v>0</v>
      </c>
      <c r="AK85" s="105">
        <v>0</v>
      </c>
      <c r="AL85" s="105">
        <v>0</v>
      </c>
      <c r="AM85" s="105">
        <v>0</v>
      </c>
      <c r="AN85" s="55">
        <f t="shared" si="889"/>
        <v>0</v>
      </c>
      <c r="AO85" s="55">
        <f t="shared" si="883"/>
        <v>0</v>
      </c>
      <c r="AP85" s="55">
        <f t="shared" si="884"/>
        <v>0</v>
      </c>
      <c r="AQ85" s="55">
        <f t="shared" si="885"/>
        <v>0</v>
      </c>
      <c r="AR85" s="55">
        <f t="shared" si="886"/>
        <v>0</v>
      </c>
      <c r="AS85" s="55">
        <f t="shared" si="887"/>
        <v>0</v>
      </c>
      <c r="AT85" s="116">
        <f t="shared" si="888"/>
        <v>0</v>
      </c>
      <c r="AU85" s="86"/>
      <c r="AV85" s="86"/>
    </row>
    <row r="86" spans="1:48" hidden="1" outlineLevel="1" x14ac:dyDescent="0.25">
      <c r="A86" s="89" t="s">
        <v>168</v>
      </c>
      <c r="B86" s="106">
        <f>'1'!B85</f>
        <v>0</v>
      </c>
      <c r="C86" s="103">
        <f>'1'!C85</f>
        <v>0</v>
      </c>
      <c r="D86" s="105">
        <v>0</v>
      </c>
      <c r="E86" s="105">
        <v>0</v>
      </c>
      <c r="F86" s="105">
        <v>0</v>
      </c>
      <c r="G86" s="105">
        <v>0</v>
      </c>
      <c r="H86" s="105">
        <v>0</v>
      </c>
      <c r="I86" s="105">
        <v>0</v>
      </c>
      <c r="J86" s="105">
        <v>0</v>
      </c>
      <c r="K86" s="105">
        <v>0</v>
      </c>
      <c r="L86" s="105">
        <v>0</v>
      </c>
      <c r="M86" s="105">
        <v>0</v>
      </c>
      <c r="N86" s="105">
        <v>0</v>
      </c>
      <c r="O86" s="105">
        <v>0</v>
      </c>
      <c r="P86" s="105">
        <v>0</v>
      </c>
      <c r="Q86" s="105">
        <v>0</v>
      </c>
      <c r="R86" s="105">
        <v>0</v>
      </c>
      <c r="S86" s="105">
        <v>0</v>
      </c>
      <c r="T86" s="105">
        <v>0</v>
      </c>
      <c r="U86" s="105">
        <v>0</v>
      </c>
      <c r="V86" s="105">
        <v>0</v>
      </c>
      <c r="W86" s="105">
        <v>0</v>
      </c>
      <c r="X86" s="105">
        <v>0</v>
      </c>
      <c r="Y86" s="105">
        <v>0</v>
      </c>
      <c r="Z86" s="105">
        <v>0</v>
      </c>
      <c r="AA86" s="105">
        <v>0</v>
      </c>
      <c r="AB86" s="105">
        <v>0</v>
      </c>
      <c r="AC86" s="105">
        <v>0</v>
      </c>
      <c r="AD86" s="105">
        <v>0</v>
      </c>
      <c r="AE86" s="105">
        <v>0</v>
      </c>
      <c r="AF86" s="105">
        <v>0</v>
      </c>
      <c r="AG86" s="105">
        <v>0</v>
      </c>
      <c r="AH86" s="105">
        <v>0</v>
      </c>
      <c r="AI86" s="105">
        <v>0</v>
      </c>
      <c r="AJ86" s="105">
        <v>0</v>
      </c>
      <c r="AK86" s="105">
        <v>0</v>
      </c>
      <c r="AL86" s="105">
        <v>0</v>
      </c>
      <c r="AM86" s="105">
        <v>0</v>
      </c>
      <c r="AN86" s="55">
        <f t="shared" si="889"/>
        <v>0</v>
      </c>
      <c r="AO86" s="55">
        <f t="shared" si="883"/>
        <v>0</v>
      </c>
      <c r="AP86" s="55">
        <f t="shared" si="884"/>
        <v>0</v>
      </c>
      <c r="AQ86" s="55">
        <f t="shared" si="885"/>
        <v>0</v>
      </c>
      <c r="AR86" s="55">
        <f t="shared" si="886"/>
        <v>0</v>
      </c>
      <c r="AS86" s="55">
        <f t="shared" si="887"/>
        <v>0</v>
      </c>
      <c r="AT86" s="116">
        <f t="shared" si="888"/>
        <v>0</v>
      </c>
      <c r="AU86" s="86"/>
      <c r="AV86" s="86"/>
    </row>
    <row r="87" spans="1:48" hidden="1" outlineLevel="1" x14ac:dyDescent="0.25">
      <c r="A87" s="89" t="s">
        <v>168</v>
      </c>
      <c r="B87" s="106">
        <f>'1'!B86</f>
        <v>0</v>
      </c>
      <c r="C87" s="103">
        <f>'1'!C86</f>
        <v>0</v>
      </c>
      <c r="D87" s="105">
        <v>0</v>
      </c>
      <c r="E87" s="105">
        <v>0</v>
      </c>
      <c r="F87" s="105">
        <v>0</v>
      </c>
      <c r="G87" s="105">
        <v>0</v>
      </c>
      <c r="H87" s="105">
        <v>0</v>
      </c>
      <c r="I87" s="105">
        <v>0</v>
      </c>
      <c r="J87" s="105">
        <v>0</v>
      </c>
      <c r="K87" s="105">
        <v>0</v>
      </c>
      <c r="L87" s="105">
        <v>0</v>
      </c>
      <c r="M87" s="105">
        <v>0</v>
      </c>
      <c r="N87" s="105">
        <v>0</v>
      </c>
      <c r="O87" s="105">
        <v>0</v>
      </c>
      <c r="P87" s="105">
        <v>0</v>
      </c>
      <c r="Q87" s="105">
        <v>0</v>
      </c>
      <c r="R87" s="105">
        <v>0</v>
      </c>
      <c r="S87" s="105">
        <v>0</v>
      </c>
      <c r="T87" s="105">
        <v>0</v>
      </c>
      <c r="U87" s="105">
        <v>0</v>
      </c>
      <c r="V87" s="105">
        <v>0</v>
      </c>
      <c r="W87" s="105">
        <v>0</v>
      </c>
      <c r="X87" s="105">
        <v>0</v>
      </c>
      <c r="Y87" s="105">
        <v>0</v>
      </c>
      <c r="Z87" s="105">
        <v>0</v>
      </c>
      <c r="AA87" s="105">
        <v>0</v>
      </c>
      <c r="AB87" s="105">
        <v>0</v>
      </c>
      <c r="AC87" s="105">
        <v>0</v>
      </c>
      <c r="AD87" s="105">
        <v>0</v>
      </c>
      <c r="AE87" s="105">
        <v>0</v>
      </c>
      <c r="AF87" s="105">
        <v>0</v>
      </c>
      <c r="AG87" s="105">
        <v>0</v>
      </c>
      <c r="AH87" s="105">
        <v>0</v>
      </c>
      <c r="AI87" s="105">
        <v>0</v>
      </c>
      <c r="AJ87" s="105">
        <v>0</v>
      </c>
      <c r="AK87" s="105">
        <v>0</v>
      </c>
      <c r="AL87" s="105">
        <v>0</v>
      </c>
      <c r="AM87" s="105">
        <v>0</v>
      </c>
      <c r="AN87" s="55">
        <f t="shared" si="889"/>
        <v>0</v>
      </c>
      <c r="AO87" s="55">
        <f t="shared" si="883"/>
        <v>0</v>
      </c>
      <c r="AP87" s="55">
        <f t="shared" si="884"/>
        <v>0</v>
      </c>
      <c r="AQ87" s="55">
        <f t="shared" si="885"/>
        <v>0</v>
      </c>
      <c r="AR87" s="55">
        <f t="shared" si="886"/>
        <v>0</v>
      </c>
      <c r="AS87" s="55">
        <f t="shared" si="887"/>
        <v>0</v>
      </c>
      <c r="AT87" s="116">
        <f t="shared" si="888"/>
        <v>0</v>
      </c>
      <c r="AU87" s="86"/>
      <c r="AV87" s="86"/>
    </row>
    <row r="88" spans="1:48" hidden="1" outlineLevel="1" x14ac:dyDescent="0.25">
      <c r="A88" s="89" t="s">
        <v>168</v>
      </c>
      <c r="B88" s="106">
        <f>'1'!B87</f>
        <v>0</v>
      </c>
      <c r="C88" s="103">
        <f>'1'!C87</f>
        <v>0</v>
      </c>
      <c r="D88" s="105">
        <v>0</v>
      </c>
      <c r="E88" s="105">
        <v>0</v>
      </c>
      <c r="F88" s="105">
        <v>0</v>
      </c>
      <c r="G88" s="105">
        <v>0</v>
      </c>
      <c r="H88" s="105">
        <v>0</v>
      </c>
      <c r="I88" s="105">
        <v>0</v>
      </c>
      <c r="J88" s="105">
        <v>0</v>
      </c>
      <c r="K88" s="105">
        <v>0</v>
      </c>
      <c r="L88" s="105">
        <v>0</v>
      </c>
      <c r="M88" s="105">
        <v>0</v>
      </c>
      <c r="N88" s="105">
        <v>0</v>
      </c>
      <c r="O88" s="105">
        <v>0</v>
      </c>
      <c r="P88" s="105">
        <v>0</v>
      </c>
      <c r="Q88" s="105">
        <v>0</v>
      </c>
      <c r="R88" s="105">
        <v>0</v>
      </c>
      <c r="S88" s="105">
        <v>0</v>
      </c>
      <c r="T88" s="105">
        <v>0</v>
      </c>
      <c r="U88" s="105">
        <v>0</v>
      </c>
      <c r="V88" s="105">
        <v>0</v>
      </c>
      <c r="W88" s="105">
        <v>0</v>
      </c>
      <c r="X88" s="105">
        <v>0</v>
      </c>
      <c r="Y88" s="105">
        <v>0</v>
      </c>
      <c r="Z88" s="105">
        <v>0</v>
      </c>
      <c r="AA88" s="105">
        <v>0</v>
      </c>
      <c r="AB88" s="105">
        <v>0</v>
      </c>
      <c r="AC88" s="105">
        <v>0</v>
      </c>
      <c r="AD88" s="105">
        <v>0</v>
      </c>
      <c r="AE88" s="105">
        <v>0</v>
      </c>
      <c r="AF88" s="105">
        <v>0</v>
      </c>
      <c r="AG88" s="105">
        <v>0</v>
      </c>
      <c r="AH88" s="105">
        <v>0</v>
      </c>
      <c r="AI88" s="105">
        <v>0</v>
      </c>
      <c r="AJ88" s="105">
        <v>0</v>
      </c>
      <c r="AK88" s="105">
        <v>0</v>
      </c>
      <c r="AL88" s="105">
        <v>0</v>
      </c>
      <c r="AM88" s="105">
        <v>0</v>
      </c>
      <c r="AN88" s="55">
        <f t="shared" si="889"/>
        <v>0</v>
      </c>
      <c r="AO88" s="55">
        <f t="shared" si="883"/>
        <v>0</v>
      </c>
      <c r="AP88" s="55">
        <f t="shared" si="884"/>
        <v>0</v>
      </c>
      <c r="AQ88" s="55">
        <f t="shared" si="885"/>
        <v>0</v>
      </c>
      <c r="AR88" s="55">
        <f t="shared" si="886"/>
        <v>0</v>
      </c>
      <c r="AS88" s="55">
        <f t="shared" si="887"/>
        <v>0</v>
      </c>
      <c r="AT88" s="116">
        <f t="shared" si="888"/>
        <v>0</v>
      </c>
      <c r="AU88" s="86"/>
      <c r="AV88" s="86"/>
    </row>
    <row r="89" spans="1:48" hidden="1" outlineLevel="1" x14ac:dyDescent="0.25">
      <c r="A89" s="89" t="s">
        <v>168</v>
      </c>
      <c r="B89" s="106">
        <f>'1'!B88</f>
        <v>0</v>
      </c>
      <c r="C89" s="103">
        <f>'1'!C88</f>
        <v>0</v>
      </c>
      <c r="D89" s="105">
        <v>0</v>
      </c>
      <c r="E89" s="105">
        <v>0</v>
      </c>
      <c r="F89" s="105">
        <v>0</v>
      </c>
      <c r="G89" s="105">
        <v>0</v>
      </c>
      <c r="H89" s="105">
        <v>0</v>
      </c>
      <c r="I89" s="105">
        <v>0</v>
      </c>
      <c r="J89" s="105">
        <v>0</v>
      </c>
      <c r="K89" s="105">
        <v>0</v>
      </c>
      <c r="L89" s="105">
        <v>0</v>
      </c>
      <c r="M89" s="105">
        <v>0</v>
      </c>
      <c r="N89" s="105">
        <v>0</v>
      </c>
      <c r="O89" s="105">
        <v>0</v>
      </c>
      <c r="P89" s="105">
        <v>0</v>
      </c>
      <c r="Q89" s="105">
        <v>0</v>
      </c>
      <c r="R89" s="105">
        <v>0</v>
      </c>
      <c r="S89" s="105">
        <v>0</v>
      </c>
      <c r="T89" s="105">
        <v>0</v>
      </c>
      <c r="U89" s="105">
        <v>0</v>
      </c>
      <c r="V89" s="105">
        <v>0</v>
      </c>
      <c r="W89" s="105">
        <v>0</v>
      </c>
      <c r="X89" s="105">
        <v>0</v>
      </c>
      <c r="Y89" s="105">
        <v>0</v>
      </c>
      <c r="Z89" s="105">
        <v>0</v>
      </c>
      <c r="AA89" s="105">
        <v>0</v>
      </c>
      <c r="AB89" s="105">
        <v>0</v>
      </c>
      <c r="AC89" s="105">
        <v>0</v>
      </c>
      <c r="AD89" s="105">
        <v>0</v>
      </c>
      <c r="AE89" s="105">
        <v>0</v>
      </c>
      <c r="AF89" s="105">
        <v>0</v>
      </c>
      <c r="AG89" s="105">
        <v>0</v>
      </c>
      <c r="AH89" s="105">
        <v>0</v>
      </c>
      <c r="AI89" s="105">
        <v>0</v>
      </c>
      <c r="AJ89" s="105">
        <v>0</v>
      </c>
      <c r="AK89" s="105">
        <v>0</v>
      </c>
      <c r="AL89" s="105">
        <v>0</v>
      </c>
      <c r="AM89" s="105">
        <v>0</v>
      </c>
      <c r="AN89" s="55">
        <f t="shared" si="889"/>
        <v>0</v>
      </c>
      <c r="AO89" s="55">
        <f t="shared" si="883"/>
        <v>0</v>
      </c>
      <c r="AP89" s="55">
        <f t="shared" si="884"/>
        <v>0</v>
      </c>
      <c r="AQ89" s="55">
        <f t="shared" si="885"/>
        <v>0</v>
      </c>
      <c r="AR89" s="55">
        <f t="shared" si="886"/>
        <v>0</v>
      </c>
      <c r="AS89" s="55">
        <f t="shared" si="887"/>
        <v>0</v>
      </c>
      <c r="AT89" s="116">
        <f t="shared" si="888"/>
        <v>0</v>
      </c>
      <c r="AU89" s="86"/>
      <c r="AV89" s="86"/>
    </row>
    <row r="90" spans="1:48" hidden="1" outlineLevel="1" x14ac:dyDescent="0.25">
      <c r="A90" s="89" t="s">
        <v>168</v>
      </c>
      <c r="B90" s="106">
        <f>'1'!B89</f>
        <v>0</v>
      </c>
      <c r="C90" s="103">
        <f>'1'!C89</f>
        <v>0</v>
      </c>
      <c r="D90" s="105">
        <v>0</v>
      </c>
      <c r="E90" s="105">
        <v>0</v>
      </c>
      <c r="F90" s="105">
        <v>0</v>
      </c>
      <c r="G90" s="105">
        <v>0</v>
      </c>
      <c r="H90" s="105">
        <v>0</v>
      </c>
      <c r="I90" s="105">
        <v>0</v>
      </c>
      <c r="J90" s="105">
        <v>0</v>
      </c>
      <c r="K90" s="105">
        <v>0</v>
      </c>
      <c r="L90" s="105">
        <v>0</v>
      </c>
      <c r="M90" s="105">
        <v>0</v>
      </c>
      <c r="N90" s="105">
        <v>0</v>
      </c>
      <c r="O90" s="105">
        <v>0</v>
      </c>
      <c r="P90" s="105">
        <v>0</v>
      </c>
      <c r="Q90" s="105">
        <v>0</v>
      </c>
      <c r="R90" s="105">
        <v>0</v>
      </c>
      <c r="S90" s="105">
        <v>0</v>
      </c>
      <c r="T90" s="105">
        <v>0</v>
      </c>
      <c r="U90" s="105">
        <v>0</v>
      </c>
      <c r="V90" s="105">
        <v>0</v>
      </c>
      <c r="W90" s="105">
        <v>0</v>
      </c>
      <c r="X90" s="105">
        <v>0</v>
      </c>
      <c r="Y90" s="105">
        <v>0</v>
      </c>
      <c r="Z90" s="105">
        <v>0</v>
      </c>
      <c r="AA90" s="105">
        <v>0</v>
      </c>
      <c r="AB90" s="105">
        <v>0</v>
      </c>
      <c r="AC90" s="105">
        <v>0</v>
      </c>
      <c r="AD90" s="105">
        <v>0</v>
      </c>
      <c r="AE90" s="105">
        <v>0</v>
      </c>
      <c r="AF90" s="105">
        <v>0</v>
      </c>
      <c r="AG90" s="105">
        <v>0</v>
      </c>
      <c r="AH90" s="105">
        <v>0</v>
      </c>
      <c r="AI90" s="105">
        <v>0</v>
      </c>
      <c r="AJ90" s="105">
        <v>0</v>
      </c>
      <c r="AK90" s="105">
        <v>0</v>
      </c>
      <c r="AL90" s="105">
        <v>0</v>
      </c>
      <c r="AM90" s="105">
        <v>0</v>
      </c>
      <c r="AN90" s="55">
        <f t="shared" si="889"/>
        <v>0</v>
      </c>
      <c r="AO90" s="55">
        <f t="shared" si="883"/>
        <v>0</v>
      </c>
      <c r="AP90" s="55">
        <f t="shared" si="884"/>
        <v>0</v>
      </c>
      <c r="AQ90" s="55">
        <f t="shared" si="885"/>
        <v>0</v>
      </c>
      <c r="AR90" s="55">
        <f t="shared" si="886"/>
        <v>0</v>
      </c>
      <c r="AS90" s="55">
        <f t="shared" si="887"/>
        <v>0</v>
      </c>
      <c r="AT90" s="116">
        <f t="shared" si="888"/>
        <v>0</v>
      </c>
      <c r="AU90" s="86"/>
      <c r="AV90" s="86"/>
    </row>
    <row r="91" spans="1:48" hidden="1" outlineLevel="1" x14ac:dyDescent="0.25">
      <c r="A91" s="89" t="s">
        <v>168</v>
      </c>
      <c r="B91" s="106">
        <f>'1'!B90</f>
        <v>0</v>
      </c>
      <c r="C91" s="103">
        <f>'1'!C90</f>
        <v>0</v>
      </c>
      <c r="D91" s="105">
        <v>0</v>
      </c>
      <c r="E91" s="105">
        <v>0</v>
      </c>
      <c r="F91" s="105">
        <v>0</v>
      </c>
      <c r="G91" s="105">
        <v>0</v>
      </c>
      <c r="H91" s="105">
        <v>0</v>
      </c>
      <c r="I91" s="105">
        <v>0</v>
      </c>
      <c r="J91" s="105">
        <v>0</v>
      </c>
      <c r="K91" s="105">
        <v>0</v>
      </c>
      <c r="L91" s="105">
        <v>0</v>
      </c>
      <c r="M91" s="105">
        <v>0</v>
      </c>
      <c r="N91" s="105">
        <v>0</v>
      </c>
      <c r="O91" s="105">
        <v>0</v>
      </c>
      <c r="P91" s="105">
        <v>0</v>
      </c>
      <c r="Q91" s="105">
        <v>0</v>
      </c>
      <c r="R91" s="105">
        <v>0</v>
      </c>
      <c r="S91" s="105">
        <v>0</v>
      </c>
      <c r="T91" s="105">
        <v>0</v>
      </c>
      <c r="U91" s="105">
        <v>0</v>
      </c>
      <c r="V91" s="105">
        <v>0</v>
      </c>
      <c r="W91" s="105">
        <v>0</v>
      </c>
      <c r="X91" s="105">
        <v>0</v>
      </c>
      <c r="Y91" s="105">
        <v>0</v>
      </c>
      <c r="Z91" s="105">
        <v>0</v>
      </c>
      <c r="AA91" s="105">
        <v>0</v>
      </c>
      <c r="AB91" s="105">
        <v>0</v>
      </c>
      <c r="AC91" s="105">
        <v>0</v>
      </c>
      <c r="AD91" s="105">
        <v>0</v>
      </c>
      <c r="AE91" s="105">
        <v>0</v>
      </c>
      <c r="AF91" s="105">
        <v>0</v>
      </c>
      <c r="AG91" s="105">
        <v>0</v>
      </c>
      <c r="AH91" s="105">
        <v>0</v>
      </c>
      <c r="AI91" s="105">
        <v>0</v>
      </c>
      <c r="AJ91" s="105">
        <v>0</v>
      </c>
      <c r="AK91" s="105">
        <v>0</v>
      </c>
      <c r="AL91" s="105">
        <v>0</v>
      </c>
      <c r="AM91" s="105">
        <v>0</v>
      </c>
      <c r="AN91" s="55">
        <f t="shared" si="889"/>
        <v>0</v>
      </c>
      <c r="AO91" s="55">
        <f t="shared" si="883"/>
        <v>0</v>
      </c>
      <c r="AP91" s="55">
        <f t="shared" si="884"/>
        <v>0</v>
      </c>
      <c r="AQ91" s="55">
        <f t="shared" si="885"/>
        <v>0</v>
      </c>
      <c r="AR91" s="55">
        <f t="shared" si="886"/>
        <v>0</v>
      </c>
      <c r="AS91" s="55">
        <f t="shared" si="887"/>
        <v>0</v>
      </c>
      <c r="AT91" s="116">
        <f t="shared" si="888"/>
        <v>0</v>
      </c>
      <c r="AU91" s="86"/>
      <c r="AV91" s="86"/>
    </row>
    <row r="92" spans="1:48" hidden="1" outlineLevel="1" x14ac:dyDescent="0.25">
      <c r="A92" s="89" t="s">
        <v>168</v>
      </c>
      <c r="B92" s="106">
        <f>'1'!B91</f>
        <v>0</v>
      </c>
      <c r="C92" s="103">
        <f>'1'!C91</f>
        <v>0</v>
      </c>
      <c r="D92" s="105">
        <v>0</v>
      </c>
      <c r="E92" s="105">
        <v>0</v>
      </c>
      <c r="F92" s="105">
        <v>0</v>
      </c>
      <c r="G92" s="105">
        <v>0</v>
      </c>
      <c r="H92" s="105">
        <v>0</v>
      </c>
      <c r="I92" s="105">
        <v>0</v>
      </c>
      <c r="J92" s="105">
        <v>0</v>
      </c>
      <c r="K92" s="105">
        <v>0</v>
      </c>
      <c r="L92" s="105">
        <v>0</v>
      </c>
      <c r="M92" s="105">
        <v>0</v>
      </c>
      <c r="N92" s="105">
        <v>0</v>
      </c>
      <c r="O92" s="105">
        <v>0</v>
      </c>
      <c r="P92" s="105">
        <v>0</v>
      </c>
      <c r="Q92" s="105">
        <v>0</v>
      </c>
      <c r="R92" s="105">
        <v>0</v>
      </c>
      <c r="S92" s="105">
        <v>0</v>
      </c>
      <c r="T92" s="105">
        <v>0</v>
      </c>
      <c r="U92" s="105">
        <v>0</v>
      </c>
      <c r="V92" s="105">
        <v>0</v>
      </c>
      <c r="W92" s="105">
        <v>0</v>
      </c>
      <c r="X92" s="105">
        <v>0</v>
      </c>
      <c r="Y92" s="105">
        <v>0</v>
      </c>
      <c r="Z92" s="105">
        <v>0</v>
      </c>
      <c r="AA92" s="105">
        <v>0</v>
      </c>
      <c r="AB92" s="105">
        <v>0</v>
      </c>
      <c r="AC92" s="105">
        <v>0</v>
      </c>
      <c r="AD92" s="105">
        <v>0</v>
      </c>
      <c r="AE92" s="105">
        <v>0</v>
      </c>
      <c r="AF92" s="105">
        <v>0</v>
      </c>
      <c r="AG92" s="105">
        <v>0</v>
      </c>
      <c r="AH92" s="105">
        <v>0</v>
      </c>
      <c r="AI92" s="105">
        <v>0</v>
      </c>
      <c r="AJ92" s="105">
        <v>0</v>
      </c>
      <c r="AK92" s="105">
        <v>0</v>
      </c>
      <c r="AL92" s="105">
        <v>0</v>
      </c>
      <c r="AM92" s="105">
        <v>0</v>
      </c>
      <c r="AN92" s="55">
        <f t="shared" si="889"/>
        <v>0</v>
      </c>
      <c r="AO92" s="55">
        <f t="shared" si="883"/>
        <v>0</v>
      </c>
      <c r="AP92" s="55">
        <f t="shared" si="884"/>
        <v>0</v>
      </c>
      <c r="AQ92" s="55">
        <f t="shared" si="885"/>
        <v>0</v>
      </c>
      <c r="AR92" s="55">
        <f t="shared" si="886"/>
        <v>0</v>
      </c>
      <c r="AS92" s="55">
        <f t="shared" si="887"/>
        <v>0</v>
      </c>
      <c r="AT92" s="116">
        <f t="shared" si="888"/>
        <v>0</v>
      </c>
      <c r="AU92" s="86"/>
      <c r="AV92" s="86"/>
    </row>
    <row r="93" spans="1:48" hidden="1" outlineLevel="1" x14ac:dyDescent="0.25">
      <c r="A93" s="89" t="s">
        <v>168</v>
      </c>
      <c r="B93" s="106">
        <f>'1'!B92</f>
        <v>0</v>
      </c>
      <c r="C93" s="103">
        <f>'1'!C92</f>
        <v>0</v>
      </c>
      <c r="D93" s="105">
        <v>0</v>
      </c>
      <c r="E93" s="105">
        <v>0</v>
      </c>
      <c r="F93" s="105">
        <v>0</v>
      </c>
      <c r="G93" s="105">
        <v>0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0</v>
      </c>
      <c r="P93" s="105">
        <v>0</v>
      </c>
      <c r="Q93" s="105">
        <v>0</v>
      </c>
      <c r="R93" s="105">
        <v>0</v>
      </c>
      <c r="S93" s="105">
        <v>0</v>
      </c>
      <c r="T93" s="105">
        <v>0</v>
      </c>
      <c r="U93" s="105">
        <v>0</v>
      </c>
      <c r="V93" s="105">
        <v>0</v>
      </c>
      <c r="W93" s="105">
        <v>0</v>
      </c>
      <c r="X93" s="105">
        <v>0</v>
      </c>
      <c r="Y93" s="105">
        <v>0</v>
      </c>
      <c r="Z93" s="105">
        <v>0</v>
      </c>
      <c r="AA93" s="105">
        <v>0</v>
      </c>
      <c r="AB93" s="105">
        <v>0</v>
      </c>
      <c r="AC93" s="105">
        <v>0</v>
      </c>
      <c r="AD93" s="105">
        <v>0</v>
      </c>
      <c r="AE93" s="105">
        <v>0</v>
      </c>
      <c r="AF93" s="105">
        <v>0</v>
      </c>
      <c r="AG93" s="105">
        <v>0</v>
      </c>
      <c r="AH93" s="105">
        <v>0</v>
      </c>
      <c r="AI93" s="105">
        <v>0</v>
      </c>
      <c r="AJ93" s="105">
        <v>0</v>
      </c>
      <c r="AK93" s="105">
        <v>0</v>
      </c>
      <c r="AL93" s="105">
        <v>0</v>
      </c>
      <c r="AM93" s="105">
        <v>0</v>
      </c>
      <c r="AN93" s="55">
        <f t="shared" si="889"/>
        <v>0</v>
      </c>
      <c r="AO93" s="55">
        <f t="shared" si="883"/>
        <v>0</v>
      </c>
      <c r="AP93" s="55">
        <f t="shared" si="884"/>
        <v>0</v>
      </c>
      <c r="AQ93" s="55">
        <f t="shared" si="885"/>
        <v>0</v>
      </c>
      <c r="AR93" s="55">
        <f t="shared" si="886"/>
        <v>0</v>
      </c>
      <c r="AS93" s="55">
        <f t="shared" si="887"/>
        <v>0</v>
      </c>
      <c r="AT93" s="116">
        <f t="shared" si="888"/>
        <v>0</v>
      </c>
      <c r="AU93" s="86"/>
      <c r="AV93" s="86"/>
    </row>
    <row r="94" spans="1:48" hidden="1" outlineLevel="1" x14ac:dyDescent="0.25">
      <c r="A94" s="89" t="s">
        <v>168</v>
      </c>
      <c r="B94" s="106">
        <f>'1'!B93</f>
        <v>0</v>
      </c>
      <c r="C94" s="103">
        <f>'1'!C93</f>
        <v>0</v>
      </c>
      <c r="D94" s="105">
        <v>0</v>
      </c>
      <c r="E94" s="105">
        <v>0</v>
      </c>
      <c r="F94" s="105">
        <v>0</v>
      </c>
      <c r="G94" s="105">
        <v>0</v>
      </c>
      <c r="H94" s="105">
        <v>0</v>
      </c>
      <c r="I94" s="105">
        <v>0</v>
      </c>
      <c r="J94" s="105">
        <v>0</v>
      </c>
      <c r="K94" s="105">
        <v>0</v>
      </c>
      <c r="L94" s="105">
        <v>0</v>
      </c>
      <c r="M94" s="105">
        <v>0</v>
      </c>
      <c r="N94" s="105">
        <v>0</v>
      </c>
      <c r="O94" s="105">
        <v>0</v>
      </c>
      <c r="P94" s="105">
        <v>0</v>
      </c>
      <c r="Q94" s="105">
        <v>0</v>
      </c>
      <c r="R94" s="105">
        <v>0</v>
      </c>
      <c r="S94" s="105">
        <v>0</v>
      </c>
      <c r="T94" s="105">
        <v>0</v>
      </c>
      <c r="U94" s="105">
        <v>0</v>
      </c>
      <c r="V94" s="105">
        <v>0</v>
      </c>
      <c r="W94" s="105">
        <v>0</v>
      </c>
      <c r="X94" s="105">
        <v>0</v>
      </c>
      <c r="Y94" s="105">
        <v>0</v>
      </c>
      <c r="Z94" s="105">
        <v>0</v>
      </c>
      <c r="AA94" s="105">
        <v>0</v>
      </c>
      <c r="AB94" s="105">
        <v>0</v>
      </c>
      <c r="AC94" s="105">
        <v>0</v>
      </c>
      <c r="AD94" s="105">
        <v>0</v>
      </c>
      <c r="AE94" s="105">
        <v>0</v>
      </c>
      <c r="AF94" s="105">
        <v>0</v>
      </c>
      <c r="AG94" s="105">
        <v>0</v>
      </c>
      <c r="AH94" s="105">
        <v>0</v>
      </c>
      <c r="AI94" s="105">
        <v>0</v>
      </c>
      <c r="AJ94" s="105">
        <v>0</v>
      </c>
      <c r="AK94" s="105">
        <v>0</v>
      </c>
      <c r="AL94" s="105">
        <v>0</v>
      </c>
      <c r="AM94" s="105">
        <v>0</v>
      </c>
      <c r="AN94" s="55">
        <f t="shared" si="889"/>
        <v>0</v>
      </c>
      <c r="AO94" s="55">
        <f t="shared" si="883"/>
        <v>0</v>
      </c>
      <c r="AP94" s="55">
        <f t="shared" si="884"/>
        <v>0</v>
      </c>
      <c r="AQ94" s="55">
        <f t="shared" si="885"/>
        <v>0</v>
      </c>
      <c r="AR94" s="55">
        <f t="shared" si="886"/>
        <v>0</v>
      </c>
      <c r="AS94" s="55">
        <f t="shared" si="887"/>
        <v>0</v>
      </c>
      <c r="AT94" s="116">
        <f t="shared" si="888"/>
        <v>0</v>
      </c>
      <c r="AU94" s="86"/>
      <c r="AV94" s="86"/>
    </row>
    <row r="95" spans="1:48" hidden="1" outlineLevel="1" x14ac:dyDescent="0.25">
      <c r="A95" s="89" t="s">
        <v>168</v>
      </c>
      <c r="B95" s="106">
        <f>'1'!B94</f>
        <v>0</v>
      </c>
      <c r="C95" s="103">
        <f>'1'!C94</f>
        <v>0</v>
      </c>
      <c r="D95" s="105">
        <v>0</v>
      </c>
      <c r="E95" s="105">
        <v>0</v>
      </c>
      <c r="F95" s="105">
        <v>0</v>
      </c>
      <c r="G95" s="105">
        <v>0</v>
      </c>
      <c r="H95" s="105">
        <v>0</v>
      </c>
      <c r="I95" s="105">
        <v>0</v>
      </c>
      <c r="J95" s="105">
        <v>0</v>
      </c>
      <c r="K95" s="105">
        <v>0</v>
      </c>
      <c r="L95" s="105">
        <v>0</v>
      </c>
      <c r="M95" s="105">
        <v>0</v>
      </c>
      <c r="N95" s="105">
        <v>0</v>
      </c>
      <c r="O95" s="105">
        <v>0</v>
      </c>
      <c r="P95" s="105">
        <v>0</v>
      </c>
      <c r="Q95" s="105">
        <v>0</v>
      </c>
      <c r="R95" s="105">
        <v>0</v>
      </c>
      <c r="S95" s="105">
        <v>0</v>
      </c>
      <c r="T95" s="105">
        <v>0</v>
      </c>
      <c r="U95" s="105">
        <v>0</v>
      </c>
      <c r="V95" s="105">
        <v>0</v>
      </c>
      <c r="W95" s="105">
        <v>0</v>
      </c>
      <c r="X95" s="105">
        <v>0</v>
      </c>
      <c r="Y95" s="105">
        <v>0</v>
      </c>
      <c r="Z95" s="105">
        <v>0</v>
      </c>
      <c r="AA95" s="105">
        <v>0</v>
      </c>
      <c r="AB95" s="105">
        <v>0</v>
      </c>
      <c r="AC95" s="105">
        <v>0</v>
      </c>
      <c r="AD95" s="105">
        <v>0</v>
      </c>
      <c r="AE95" s="105">
        <v>0</v>
      </c>
      <c r="AF95" s="105">
        <v>0</v>
      </c>
      <c r="AG95" s="105">
        <v>0</v>
      </c>
      <c r="AH95" s="105">
        <v>0</v>
      </c>
      <c r="AI95" s="105">
        <v>0</v>
      </c>
      <c r="AJ95" s="105">
        <v>0</v>
      </c>
      <c r="AK95" s="105">
        <v>0</v>
      </c>
      <c r="AL95" s="105">
        <v>0</v>
      </c>
      <c r="AM95" s="105">
        <v>0</v>
      </c>
      <c r="AN95" s="55">
        <f t="shared" si="889"/>
        <v>0</v>
      </c>
      <c r="AO95" s="55">
        <f t="shared" si="883"/>
        <v>0</v>
      </c>
      <c r="AP95" s="55">
        <f t="shared" si="884"/>
        <v>0</v>
      </c>
      <c r="AQ95" s="55">
        <f t="shared" si="885"/>
        <v>0</v>
      </c>
      <c r="AR95" s="55">
        <f t="shared" si="886"/>
        <v>0</v>
      </c>
      <c r="AS95" s="55">
        <f t="shared" si="887"/>
        <v>0</v>
      </c>
      <c r="AT95" s="116">
        <f t="shared" si="888"/>
        <v>0</v>
      </c>
      <c r="AU95" s="86"/>
      <c r="AV95" s="86"/>
    </row>
    <row r="96" spans="1:48" ht="63" collapsed="1" x14ac:dyDescent="0.25">
      <c r="A96" s="48" t="s">
        <v>169</v>
      </c>
      <c r="B96" s="65" t="s">
        <v>370</v>
      </c>
      <c r="C96" s="60" t="s">
        <v>330</v>
      </c>
      <c r="D96" s="104">
        <f t="shared" ref="D96:AT96" si="890">SUM(D97:D111)</f>
        <v>0</v>
      </c>
      <c r="E96" s="104">
        <f t="shared" si="890"/>
        <v>0</v>
      </c>
      <c r="F96" s="104">
        <f t="shared" si="890"/>
        <v>0</v>
      </c>
      <c r="G96" s="104">
        <f t="shared" si="890"/>
        <v>0</v>
      </c>
      <c r="H96" s="104">
        <f t="shared" si="890"/>
        <v>0</v>
      </c>
      <c r="I96" s="104">
        <f t="shared" si="890"/>
        <v>0</v>
      </c>
      <c r="J96" s="117">
        <f t="shared" si="890"/>
        <v>0</v>
      </c>
      <c r="K96" s="117">
        <f t="shared" si="890"/>
        <v>0</v>
      </c>
      <c r="L96" s="117">
        <f t="shared" si="890"/>
        <v>0</v>
      </c>
      <c r="M96" s="104">
        <f t="shared" si="890"/>
        <v>0</v>
      </c>
      <c r="N96" s="104">
        <f t="shared" si="890"/>
        <v>0</v>
      </c>
      <c r="O96" s="104">
        <f t="shared" si="890"/>
        <v>0</v>
      </c>
      <c r="P96" s="104">
        <f t="shared" si="890"/>
        <v>0</v>
      </c>
      <c r="Q96" s="104">
        <f t="shared" si="890"/>
        <v>0</v>
      </c>
      <c r="R96" s="104">
        <f t="shared" si="890"/>
        <v>0</v>
      </c>
      <c r="S96" s="117">
        <f t="shared" si="890"/>
        <v>0</v>
      </c>
      <c r="T96" s="117">
        <f t="shared" si="890"/>
        <v>0</v>
      </c>
      <c r="U96" s="117">
        <f t="shared" si="890"/>
        <v>0</v>
      </c>
      <c r="V96" s="104">
        <f t="shared" si="890"/>
        <v>0</v>
      </c>
      <c r="W96" s="104">
        <f t="shared" si="890"/>
        <v>11.987500000000001</v>
      </c>
      <c r="X96" s="104">
        <f t="shared" si="890"/>
        <v>1.29</v>
      </c>
      <c r="Y96" s="104">
        <f t="shared" si="890"/>
        <v>0</v>
      </c>
      <c r="Z96" s="104">
        <f t="shared" si="890"/>
        <v>0</v>
      </c>
      <c r="AA96" s="104">
        <f t="shared" si="890"/>
        <v>0</v>
      </c>
      <c r="AB96" s="117">
        <f t="shared" si="890"/>
        <v>0</v>
      </c>
      <c r="AC96" s="117">
        <f t="shared" si="890"/>
        <v>0</v>
      </c>
      <c r="AD96" s="117">
        <f t="shared" si="890"/>
        <v>0</v>
      </c>
      <c r="AE96" s="104">
        <f t="shared" si="890"/>
        <v>0</v>
      </c>
      <c r="AF96" s="104">
        <f t="shared" si="890"/>
        <v>0</v>
      </c>
      <c r="AG96" s="104">
        <f t="shared" si="890"/>
        <v>0</v>
      </c>
      <c r="AH96" s="104">
        <f t="shared" si="890"/>
        <v>0</v>
      </c>
      <c r="AI96" s="104">
        <f t="shared" si="890"/>
        <v>0</v>
      </c>
      <c r="AJ96" s="104">
        <f t="shared" si="890"/>
        <v>0</v>
      </c>
      <c r="AK96" s="117">
        <f t="shared" si="890"/>
        <v>0</v>
      </c>
      <c r="AL96" s="117">
        <f t="shared" si="890"/>
        <v>0</v>
      </c>
      <c r="AM96" s="117">
        <f t="shared" si="890"/>
        <v>0</v>
      </c>
      <c r="AN96" s="104">
        <f t="shared" si="890"/>
        <v>0</v>
      </c>
      <c r="AO96" s="104">
        <f t="shared" si="890"/>
        <v>11.987500000000001</v>
      </c>
      <c r="AP96" s="104">
        <f t="shared" si="890"/>
        <v>1.29</v>
      </c>
      <c r="AQ96" s="104">
        <f t="shared" si="890"/>
        <v>0</v>
      </c>
      <c r="AR96" s="104">
        <f t="shared" si="890"/>
        <v>0</v>
      </c>
      <c r="AS96" s="104">
        <f t="shared" si="890"/>
        <v>0</v>
      </c>
      <c r="AT96" s="117">
        <f t="shared" si="890"/>
        <v>0</v>
      </c>
      <c r="AU96" s="86"/>
      <c r="AV96" s="86"/>
    </row>
    <row r="97" spans="1:48" outlineLevel="1" x14ac:dyDescent="0.25">
      <c r="A97" s="89" t="s">
        <v>169</v>
      </c>
      <c r="B97" s="106" t="str">
        <f>'1'!B96</f>
        <v>Модернизация ТП-1563/12, 2 ТМГ-320/6/0,4 кВ</v>
      </c>
      <c r="C97" s="103" t="str">
        <f>'1'!C96</f>
        <v>J_41</v>
      </c>
      <c r="D97" s="105">
        <v>0</v>
      </c>
      <c r="E97" s="105">
        <v>0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105">
        <v>0</v>
      </c>
      <c r="T97" s="105">
        <v>0</v>
      </c>
      <c r="U97" s="105">
        <v>0</v>
      </c>
      <c r="V97" s="105">
        <v>0</v>
      </c>
      <c r="W97" s="105">
        <v>5.5</v>
      </c>
      <c r="X97" s="105">
        <v>0.64</v>
      </c>
      <c r="Y97" s="105">
        <v>0</v>
      </c>
      <c r="Z97" s="105">
        <v>0</v>
      </c>
      <c r="AA97" s="105">
        <v>0</v>
      </c>
      <c r="AB97" s="105">
        <v>0</v>
      </c>
      <c r="AC97" s="105">
        <v>0</v>
      </c>
      <c r="AD97" s="105">
        <v>0</v>
      </c>
      <c r="AE97" s="105">
        <v>0</v>
      </c>
      <c r="AF97" s="105">
        <v>0</v>
      </c>
      <c r="AG97" s="105">
        <v>0</v>
      </c>
      <c r="AH97" s="105">
        <v>0</v>
      </c>
      <c r="AI97" s="105">
        <v>0</v>
      </c>
      <c r="AJ97" s="105">
        <v>0</v>
      </c>
      <c r="AK97" s="105">
        <v>0</v>
      </c>
      <c r="AL97" s="105">
        <v>0</v>
      </c>
      <c r="AM97" s="105">
        <v>0</v>
      </c>
      <c r="AN97" s="55">
        <f>D97+M97+V97+AE97</f>
        <v>0</v>
      </c>
      <c r="AO97" s="55">
        <f t="shared" ref="AO97:AO98" si="891">E97+N97+W97+AF97</f>
        <v>5.5</v>
      </c>
      <c r="AP97" s="55">
        <f t="shared" ref="AP97:AP98" si="892">F97+O97+X97+AG97</f>
        <v>0.64</v>
      </c>
      <c r="AQ97" s="55">
        <f t="shared" ref="AQ97:AQ98" si="893">G97+P97+Y97+AH97</f>
        <v>0</v>
      </c>
      <c r="AR97" s="55">
        <f t="shared" ref="AR97:AR98" si="894">H97+Q97+Z97+AI97</f>
        <v>0</v>
      </c>
      <c r="AS97" s="55">
        <f t="shared" ref="AS97:AS98" si="895">I97+R97+AA97+AJ97</f>
        <v>0</v>
      </c>
      <c r="AT97" s="116">
        <f t="shared" ref="AT97:AT98" si="896">J97+S97+AB97+AK97</f>
        <v>0</v>
      </c>
      <c r="AU97" s="86"/>
      <c r="AV97" s="86"/>
    </row>
    <row r="98" spans="1:48" ht="31.5" outlineLevel="1" x14ac:dyDescent="0.25">
      <c r="A98" s="89" t="s">
        <v>169</v>
      </c>
      <c r="B98" s="106" t="str">
        <f>'1'!B97</f>
        <v>Модернизация ТП-1563/10: ТМГ-400/6/0,4 кВ и ТМГ-250/6/0,4 кВ</v>
      </c>
      <c r="C98" s="103" t="str">
        <f>'1'!C97</f>
        <v>J_42</v>
      </c>
      <c r="D98" s="105">
        <v>0</v>
      </c>
      <c r="E98" s="105">
        <v>0</v>
      </c>
      <c r="F98" s="105">
        <v>0</v>
      </c>
      <c r="G98" s="105">
        <v>0</v>
      </c>
      <c r="H98" s="105">
        <v>0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5">
        <v>0</v>
      </c>
      <c r="O98" s="105">
        <v>0</v>
      </c>
      <c r="P98" s="105">
        <v>0</v>
      </c>
      <c r="Q98" s="105">
        <v>0</v>
      </c>
      <c r="R98" s="105">
        <v>0</v>
      </c>
      <c r="S98" s="105">
        <v>0</v>
      </c>
      <c r="T98" s="105">
        <v>0</v>
      </c>
      <c r="U98" s="105">
        <v>0</v>
      </c>
      <c r="V98" s="105">
        <v>0</v>
      </c>
      <c r="W98" s="105">
        <v>6.4875000000000007</v>
      </c>
      <c r="X98" s="105">
        <v>0.65</v>
      </c>
      <c r="Y98" s="105">
        <v>0</v>
      </c>
      <c r="Z98" s="105">
        <v>0</v>
      </c>
      <c r="AA98" s="105">
        <v>0</v>
      </c>
      <c r="AB98" s="105">
        <v>0</v>
      </c>
      <c r="AC98" s="105">
        <v>0</v>
      </c>
      <c r="AD98" s="105">
        <v>0</v>
      </c>
      <c r="AE98" s="105">
        <v>0</v>
      </c>
      <c r="AF98" s="105">
        <v>0</v>
      </c>
      <c r="AG98" s="105">
        <v>0</v>
      </c>
      <c r="AH98" s="105">
        <v>0</v>
      </c>
      <c r="AI98" s="105">
        <v>0</v>
      </c>
      <c r="AJ98" s="105">
        <v>0</v>
      </c>
      <c r="AK98" s="105">
        <v>0</v>
      </c>
      <c r="AL98" s="105">
        <v>0</v>
      </c>
      <c r="AM98" s="105">
        <v>0</v>
      </c>
      <c r="AN98" s="55">
        <f t="shared" ref="AN98:AN99" si="897">D98+M98+V98+AE98</f>
        <v>0</v>
      </c>
      <c r="AO98" s="55">
        <f t="shared" si="891"/>
        <v>6.4875000000000007</v>
      </c>
      <c r="AP98" s="55">
        <f t="shared" si="892"/>
        <v>0.65</v>
      </c>
      <c r="AQ98" s="55">
        <f t="shared" si="893"/>
        <v>0</v>
      </c>
      <c r="AR98" s="55">
        <f t="shared" si="894"/>
        <v>0</v>
      </c>
      <c r="AS98" s="55">
        <f t="shared" si="895"/>
        <v>0</v>
      </c>
      <c r="AT98" s="116">
        <f t="shared" si="896"/>
        <v>0</v>
      </c>
      <c r="AU98" s="86"/>
      <c r="AV98" s="86"/>
    </row>
    <row r="99" spans="1:48" outlineLevel="1" x14ac:dyDescent="0.25">
      <c r="A99" s="89" t="s">
        <v>169</v>
      </c>
      <c r="B99" s="106" t="str">
        <f>'1'!B98</f>
        <v>Замена трансформаторов в ТП-1687 -  2хТМГ-250</v>
      </c>
      <c r="C99" s="103" t="str">
        <f>'1'!C98</f>
        <v>J_43</v>
      </c>
      <c r="D99" s="105">
        <v>0</v>
      </c>
      <c r="E99" s="105">
        <v>0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  <c r="Q99" s="105">
        <v>0</v>
      </c>
      <c r="R99" s="105">
        <v>0</v>
      </c>
      <c r="S99" s="105">
        <v>0</v>
      </c>
      <c r="T99" s="105">
        <v>0</v>
      </c>
      <c r="U99" s="105">
        <v>0</v>
      </c>
      <c r="V99" s="105">
        <v>0</v>
      </c>
      <c r="W99" s="105">
        <v>0</v>
      </c>
      <c r="X99" s="105">
        <v>0</v>
      </c>
      <c r="Y99" s="105">
        <v>0</v>
      </c>
      <c r="Z99" s="105">
        <v>0</v>
      </c>
      <c r="AA99" s="105">
        <v>0</v>
      </c>
      <c r="AB99" s="105">
        <v>0</v>
      </c>
      <c r="AC99" s="105">
        <v>0</v>
      </c>
      <c r="AD99" s="105">
        <v>0</v>
      </c>
      <c r="AE99" s="105">
        <v>0</v>
      </c>
      <c r="AF99" s="105">
        <v>0</v>
      </c>
      <c r="AG99" s="105">
        <v>0</v>
      </c>
      <c r="AH99" s="105">
        <v>0</v>
      </c>
      <c r="AI99" s="105">
        <v>0</v>
      </c>
      <c r="AJ99" s="105">
        <v>0</v>
      </c>
      <c r="AK99" s="105">
        <v>0</v>
      </c>
      <c r="AL99" s="105">
        <v>0</v>
      </c>
      <c r="AM99" s="105">
        <v>0</v>
      </c>
      <c r="AN99" s="55">
        <f t="shared" si="897"/>
        <v>0</v>
      </c>
      <c r="AO99" s="55">
        <f t="shared" ref="AO99:AO111" si="898">E99+N99+W99+AF99</f>
        <v>0</v>
      </c>
      <c r="AP99" s="55">
        <f t="shared" ref="AP99:AP111" si="899">F99+O99+X99+AG99</f>
        <v>0</v>
      </c>
      <c r="AQ99" s="55">
        <f t="shared" ref="AQ99:AQ111" si="900">G99+P99+Y99+AH99</f>
        <v>0</v>
      </c>
      <c r="AR99" s="55">
        <f t="shared" ref="AR99:AR111" si="901">H99+Q99+Z99+AI99</f>
        <v>0</v>
      </c>
      <c r="AS99" s="55">
        <f t="shared" ref="AS99:AS111" si="902">I99+R99+AA99+AJ99</f>
        <v>0</v>
      </c>
      <c r="AT99" s="116">
        <f t="shared" ref="AT99:AT111" si="903">J99+S99+AB99+AK99</f>
        <v>0</v>
      </c>
      <c r="AU99" s="86"/>
      <c r="AV99" s="86"/>
    </row>
    <row r="100" spans="1:48" outlineLevel="1" x14ac:dyDescent="0.25">
      <c r="A100" s="89" t="s">
        <v>169</v>
      </c>
      <c r="B100" s="106" t="str">
        <f>'1'!B99</f>
        <v>Модернизация ТП-1563/3, 2 ТМГ-560/6/0,4 кВ</v>
      </c>
      <c r="C100" s="103" t="str">
        <f>'1'!C99</f>
        <v>J_44</v>
      </c>
      <c r="D100" s="105">
        <v>0</v>
      </c>
      <c r="E100" s="105">
        <v>0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0</v>
      </c>
      <c r="Q100" s="105">
        <v>0</v>
      </c>
      <c r="R100" s="105">
        <v>0</v>
      </c>
      <c r="S100" s="105">
        <v>0</v>
      </c>
      <c r="T100" s="105">
        <v>0</v>
      </c>
      <c r="U100" s="105">
        <v>0</v>
      </c>
      <c r="V100" s="105">
        <v>0</v>
      </c>
      <c r="W100" s="105">
        <v>0</v>
      </c>
      <c r="X100" s="105">
        <v>0</v>
      </c>
      <c r="Y100" s="105">
        <v>0</v>
      </c>
      <c r="Z100" s="105">
        <v>0</v>
      </c>
      <c r="AA100" s="105">
        <v>0</v>
      </c>
      <c r="AB100" s="105">
        <v>0</v>
      </c>
      <c r="AC100" s="105">
        <v>0</v>
      </c>
      <c r="AD100" s="105">
        <v>0</v>
      </c>
      <c r="AE100" s="105"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v>0</v>
      </c>
      <c r="AK100" s="105">
        <v>0</v>
      </c>
      <c r="AL100" s="105">
        <v>0</v>
      </c>
      <c r="AM100" s="105">
        <v>0</v>
      </c>
      <c r="AN100" s="55">
        <f t="shared" ref="AN100:AN111" si="904">D100+M100+V100+AE100</f>
        <v>0</v>
      </c>
      <c r="AO100" s="55">
        <f t="shared" si="898"/>
        <v>0</v>
      </c>
      <c r="AP100" s="55">
        <f t="shared" si="899"/>
        <v>0</v>
      </c>
      <c r="AQ100" s="55">
        <f t="shared" si="900"/>
        <v>0</v>
      </c>
      <c r="AR100" s="55">
        <f t="shared" si="901"/>
        <v>0</v>
      </c>
      <c r="AS100" s="55">
        <f t="shared" si="902"/>
        <v>0</v>
      </c>
      <c r="AT100" s="116">
        <f t="shared" si="903"/>
        <v>0</v>
      </c>
      <c r="AU100" s="86"/>
      <c r="AV100" s="86"/>
    </row>
    <row r="101" spans="1:48" ht="31.5" outlineLevel="1" x14ac:dyDescent="0.25">
      <c r="A101" s="89" t="s">
        <v>169</v>
      </c>
      <c r="B101" s="106" t="str">
        <f>'1'!B100</f>
        <v>Модернизация ТП-1119/1: ТМГ-630/6/0,4 кВ и ТМГ-400/6/0,4 кВ</v>
      </c>
      <c r="C101" s="103" t="str">
        <f>'1'!C100</f>
        <v>J_45</v>
      </c>
      <c r="D101" s="105">
        <v>0</v>
      </c>
      <c r="E101" s="105">
        <v>0</v>
      </c>
      <c r="F101" s="105">
        <v>0</v>
      </c>
      <c r="G101" s="105">
        <v>0</v>
      </c>
      <c r="H101" s="105">
        <v>0</v>
      </c>
      <c r="I101" s="105">
        <v>0</v>
      </c>
      <c r="J101" s="105">
        <v>0</v>
      </c>
      <c r="K101" s="105">
        <v>0</v>
      </c>
      <c r="L101" s="105">
        <v>0</v>
      </c>
      <c r="M101" s="105">
        <v>0</v>
      </c>
      <c r="N101" s="105">
        <v>0</v>
      </c>
      <c r="O101" s="105">
        <v>0</v>
      </c>
      <c r="P101" s="105">
        <v>0</v>
      </c>
      <c r="Q101" s="105">
        <v>0</v>
      </c>
      <c r="R101" s="105">
        <v>0</v>
      </c>
      <c r="S101" s="105">
        <v>0</v>
      </c>
      <c r="T101" s="105">
        <v>0</v>
      </c>
      <c r="U101" s="105">
        <v>0</v>
      </c>
      <c r="V101" s="105">
        <v>0</v>
      </c>
      <c r="W101" s="105">
        <v>0</v>
      </c>
      <c r="X101" s="105">
        <v>0</v>
      </c>
      <c r="Y101" s="105">
        <v>0</v>
      </c>
      <c r="Z101" s="105">
        <v>0</v>
      </c>
      <c r="AA101" s="105">
        <v>0</v>
      </c>
      <c r="AB101" s="105">
        <v>0</v>
      </c>
      <c r="AC101" s="105">
        <v>0</v>
      </c>
      <c r="AD101" s="105">
        <v>0</v>
      </c>
      <c r="AE101" s="105">
        <v>0</v>
      </c>
      <c r="AF101" s="105">
        <v>0</v>
      </c>
      <c r="AG101" s="105">
        <v>0</v>
      </c>
      <c r="AH101" s="105">
        <v>0</v>
      </c>
      <c r="AI101" s="105">
        <v>0</v>
      </c>
      <c r="AJ101" s="105">
        <v>0</v>
      </c>
      <c r="AK101" s="105">
        <v>0</v>
      </c>
      <c r="AL101" s="105">
        <v>0</v>
      </c>
      <c r="AM101" s="105">
        <v>0</v>
      </c>
      <c r="AN101" s="55">
        <f t="shared" si="904"/>
        <v>0</v>
      </c>
      <c r="AO101" s="55">
        <f t="shared" si="898"/>
        <v>0</v>
      </c>
      <c r="AP101" s="55">
        <f t="shared" si="899"/>
        <v>0</v>
      </c>
      <c r="AQ101" s="55">
        <f t="shared" si="900"/>
        <v>0</v>
      </c>
      <c r="AR101" s="55">
        <f t="shared" si="901"/>
        <v>0</v>
      </c>
      <c r="AS101" s="55">
        <f t="shared" si="902"/>
        <v>0</v>
      </c>
      <c r="AT101" s="116">
        <f t="shared" si="903"/>
        <v>0</v>
      </c>
      <c r="AU101" s="86"/>
      <c r="AV101" s="86"/>
    </row>
    <row r="102" spans="1:48" ht="31.5" outlineLevel="1" x14ac:dyDescent="0.25">
      <c r="A102" s="89" t="s">
        <v>169</v>
      </c>
      <c r="B102" s="106" t="str">
        <f>'1'!B101</f>
        <v>Модернизация ТП-1563/6: ТМГ-1000/6/0,4 кВ и ТМГ-630/6/0,4 кВ</v>
      </c>
      <c r="C102" s="103" t="str">
        <f>'1'!C101</f>
        <v>J_46</v>
      </c>
      <c r="D102" s="105">
        <v>0</v>
      </c>
      <c r="E102" s="105">
        <v>0</v>
      </c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105">
        <v>0</v>
      </c>
      <c r="T102" s="105">
        <v>0</v>
      </c>
      <c r="U102" s="105">
        <v>0</v>
      </c>
      <c r="V102" s="105">
        <v>0</v>
      </c>
      <c r="W102" s="105">
        <v>0</v>
      </c>
      <c r="X102" s="105">
        <v>0</v>
      </c>
      <c r="Y102" s="105">
        <v>0</v>
      </c>
      <c r="Z102" s="105">
        <v>0</v>
      </c>
      <c r="AA102" s="105">
        <v>0</v>
      </c>
      <c r="AB102" s="105">
        <v>0</v>
      </c>
      <c r="AC102" s="105">
        <v>0</v>
      </c>
      <c r="AD102" s="105">
        <v>0</v>
      </c>
      <c r="AE102" s="105">
        <v>0</v>
      </c>
      <c r="AF102" s="105">
        <v>0</v>
      </c>
      <c r="AG102" s="105">
        <v>0</v>
      </c>
      <c r="AH102" s="105">
        <v>0</v>
      </c>
      <c r="AI102" s="105">
        <v>0</v>
      </c>
      <c r="AJ102" s="105">
        <v>0</v>
      </c>
      <c r="AK102" s="105">
        <v>0</v>
      </c>
      <c r="AL102" s="105">
        <v>0</v>
      </c>
      <c r="AM102" s="105">
        <v>0</v>
      </c>
      <c r="AN102" s="55">
        <f t="shared" si="904"/>
        <v>0</v>
      </c>
      <c r="AO102" s="55">
        <f t="shared" si="898"/>
        <v>0</v>
      </c>
      <c r="AP102" s="55">
        <f t="shared" si="899"/>
        <v>0</v>
      </c>
      <c r="AQ102" s="55">
        <f t="shared" si="900"/>
        <v>0</v>
      </c>
      <c r="AR102" s="55">
        <f t="shared" si="901"/>
        <v>0</v>
      </c>
      <c r="AS102" s="55">
        <f t="shared" si="902"/>
        <v>0</v>
      </c>
      <c r="AT102" s="116">
        <f t="shared" si="903"/>
        <v>0</v>
      </c>
      <c r="AU102" s="86"/>
      <c r="AV102" s="86"/>
    </row>
    <row r="103" spans="1:48" outlineLevel="1" x14ac:dyDescent="0.25">
      <c r="A103" s="89" t="s">
        <v>169</v>
      </c>
      <c r="B103" s="106" t="str">
        <f>'1'!B102</f>
        <v>Модернизация ТП-1563/5, 2 ТМГ - 560/6/0,4 кВ</v>
      </c>
      <c r="C103" s="103" t="str">
        <f>'1'!C102</f>
        <v>J_47</v>
      </c>
      <c r="D103" s="105">
        <v>0</v>
      </c>
      <c r="E103" s="105">
        <v>0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0</v>
      </c>
      <c r="Q103" s="105">
        <v>0</v>
      </c>
      <c r="R103" s="105">
        <v>0</v>
      </c>
      <c r="S103" s="105">
        <v>0</v>
      </c>
      <c r="T103" s="105">
        <v>0</v>
      </c>
      <c r="U103" s="105">
        <v>0</v>
      </c>
      <c r="V103" s="105">
        <v>0</v>
      </c>
      <c r="W103" s="105">
        <v>0</v>
      </c>
      <c r="X103" s="105">
        <v>0</v>
      </c>
      <c r="Y103" s="105">
        <v>0</v>
      </c>
      <c r="Z103" s="105">
        <v>0</v>
      </c>
      <c r="AA103" s="105">
        <v>0</v>
      </c>
      <c r="AB103" s="105">
        <v>0</v>
      </c>
      <c r="AC103" s="105">
        <v>0</v>
      </c>
      <c r="AD103" s="105">
        <v>0</v>
      </c>
      <c r="AE103" s="105">
        <v>0</v>
      </c>
      <c r="AF103" s="105">
        <v>0</v>
      </c>
      <c r="AG103" s="105">
        <v>0</v>
      </c>
      <c r="AH103" s="105">
        <v>0</v>
      </c>
      <c r="AI103" s="105">
        <v>0</v>
      </c>
      <c r="AJ103" s="105">
        <v>0</v>
      </c>
      <c r="AK103" s="105">
        <v>0</v>
      </c>
      <c r="AL103" s="105">
        <v>0</v>
      </c>
      <c r="AM103" s="105">
        <v>0</v>
      </c>
      <c r="AN103" s="55">
        <f t="shared" si="904"/>
        <v>0</v>
      </c>
      <c r="AO103" s="55">
        <f t="shared" si="898"/>
        <v>0</v>
      </c>
      <c r="AP103" s="55">
        <f t="shared" si="899"/>
        <v>0</v>
      </c>
      <c r="AQ103" s="55">
        <f t="shared" si="900"/>
        <v>0</v>
      </c>
      <c r="AR103" s="55">
        <f t="shared" si="901"/>
        <v>0</v>
      </c>
      <c r="AS103" s="55">
        <f t="shared" si="902"/>
        <v>0</v>
      </c>
      <c r="AT103" s="116">
        <f t="shared" si="903"/>
        <v>0</v>
      </c>
      <c r="AU103" s="86"/>
      <c r="AV103" s="86"/>
    </row>
    <row r="104" spans="1:48" outlineLevel="1" x14ac:dyDescent="0.25">
      <c r="A104" s="89" t="s">
        <v>169</v>
      </c>
      <c r="B104" s="106" t="str">
        <f>'1'!B103</f>
        <v>Модернизация РП в ТП-1563/1</v>
      </c>
      <c r="C104" s="103" t="str">
        <f>'1'!C103</f>
        <v>J_48</v>
      </c>
      <c r="D104" s="105">
        <v>0</v>
      </c>
      <c r="E104" s="105">
        <v>0</v>
      </c>
      <c r="F104" s="105">
        <v>0</v>
      </c>
      <c r="G104" s="105">
        <v>0</v>
      </c>
      <c r="H104" s="105">
        <v>0</v>
      </c>
      <c r="I104" s="105">
        <v>0</v>
      </c>
      <c r="J104" s="105">
        <v>0</v>
      </c>
      <c r="K104" s="105">
        <v>0</v>
      </c>
      <c r="L104" s="105">
        <v>0</v>
      </c>
      <c r="M104" s="105">
        <v>0</v>
      </c>
      <c r="N104" s="105">
        <v>0</v>
      </c>
      <c r="O104" s="105">
        <v>0</v>
      </c>
      <c r="P104" s="105">
        <v>0</v>
      </c>
      <c r="Q104" s="105">
        <v>0</v>
      </c>
      <c r="R104" s="105">
        <v>0</v>
      </c>
      <c r="S104" s="105">
        <v>0</v>
      </c>
      <c r="T104" s="105">
        <v>0</v>
      </c>
      <c r="U104" s="105">
        <v>0</v>
      </c>
      <c r="V104" s="105">
        <v>0</v>
      </c>
      <c r="W104" s="105">
        <v>0</v>
      </c>
      <c r="X104" s="105">
        <v>0</v>
      </c>
      <c r="Y104" s="105">
        <v>0</v>
      </c>
      <c r="Z104" s="105">
        <v>0</v>
      </c>
      <c r="AA104" s="105">
        <v>0</v>
      </c>
      <c r="AB104" s="105">
        <v>0</v>
      </c>
      <c r="AC104" s="105">
        <v>0</v>
      </c>
      <c r="AD104" s="105">
        <v>0</v>
      </c>
      <c r="AE104" s="105">
        <v>0</v>
      </c>
      <c r="AF104" s="105">
        <v>0</v>
      </c>
      <c r="AG104" s="105">
        <v>0</v>
      </c>
      <c r="AH104" s="105">
        <v>0</v>
      </c>
      <c r="AI104" s="105">
        <v>0</v>
      </c>
      <c r="AJ104" s="105">
        <v>0</v>
      </c>
      <c r="AK104" s="105">
        <v>0</v>
      </c>
      <c r="AL104" s="105">
        <v>0</v>
      </c>
      <c r="AM104" s="105">
        <v>0</v>
      </c>
      <c r="AN104" s="55">
        <f t="shared" si="904"/>
        <v>0</v>
      </c>
      <c r="AO104" s="55">
        <f t="shared" si="898"/>
        <v>0</v>
      </c>
      <c r="AP104" s="55">
        <f t="shared" si="899"/>
        <v>0</v>
      </c>
      <c r="AQ104" s="55">
        <f t="shared" si="900"/>
        <v>0</v>
      </c>
      <c r="AR104" s="55">
        <f t="shared" si="901"/>
        <v>0</v>
      </c>
      <c r="AS104" s="55">
        <f t="shared" si="902"/>
        <v>0</v>
      </c>
      <c r="AT104" s="116">
        <f t="shared" si="903"/>
        <v>0</v>
      </c>
      <c r="AU104" s="86"/>
      <c r="AV104" s="86"/>
    </row>
    <row r="105" spans="1:48" hidden="1" outlineLevel="1" x14ac:dyDescent="0.25">
      <c r="A105" s="89" t="s">
        <v>169</v>
      </c>
      <c r="B105" s="106">
        <f>'1'!B104</f>
        <v>0</v>
      </c>
      <c r="C105" s="103" t="str">
        <f>'1'!C104</f>
        <v>J_49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05"/>
      <c r="AK105" s="105"/>
      <c r="AL105" s="105">
        <v>0</v>
      </c>
      <c r="AM105" s="105">
        <v>0</v>
      </c>
      <c r="AN105" s="55">
        <f t="shared" si="904"/>
        <v>0</v>
      </c>
      <c r="AO105" s="55">
        <f t="shared" si="898"/>
        <v>0</v>
      </c>
      <c r="AP105" s="55">
        <f t="shared" si="899"/>
        <v>0</v>
      </c>
      <c r="AQ105" s="55">
        <f t="shared" si="900"/>
        <v>0</v>
      </c>
      <c r="AR105" s="55">
        <f t="shared" si="901"/>
        <v>0</v>
      </c>
      <c r="AS105" s="55">
        <f t="shared" si="902"/>
        <v>0</v>
      </c>
      <c r="AT105" s="116">
        <f t="shared" si="903"/>
        <v>0</v>
      </c>
      <c r="AU105" s="86"/>
      <c r="AV105" s="86"/>
    </row>
    <row r="106" spans="1:48" ht="31.5" outlineLevel="1" x14ac:dyDescent="0.25">
      <c r="A106" s="89" t="s">
        <v>169</v>
      </c>
      <c r="B106" s="106" t="str">
        <f>'1'!B105</f>
        <v>Модернизация ТП-1399 в составе: 2 БКТП 630 кВа</v>
      </c>
      <c r="C106" s="103" t="str">
        <f>'1'!C105</f>
        <v>I_36</v>
      </c>
      <c r="D106" s="105">
        <v>0</v>
      </c>
      <c r="E106" s="105">
        <v>0</v>
      </c>
      <c r="F106" s="105">
        <v>0</v>
      </c>
      <c r="G106" s="105">
        <v>0</v>
      </c>
      <c r="H106" s="105">
        <v>0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5">
        <v>0</v>
      </c>
      <c r="O106" s="105">
        <v>0</v>
      </c>
      <c r="P106" s="105">
        <v>0</v>
      </c>
      <c r="Q106" s="105">
        <v>0</v>
      </c>
      <c r="R106" s="105">
        <v>0</v>
      </c>
      <c r="S106" s="105">
        <v>0</v>
      </c>
      <c r="T106" s="105">
        <v>0</v>
      </c>
      <c r="U106" s="105">
        <v>0</v>
      </c>
      <c r="V106" s="105">
        <v>0</v>
      </c>
      <c r="W106" s="105">
        <v>0</v>
      </c>
      <c r="X106" s="105">
        <v>0</v>
      </c>
      <c r="Y106" s="105">
        <v>0</v>
      </c>
      <c r="Z106" s="105">
        <v>0</v>
      </c>
      <c r="AA106" s="105">
        <v>0</v>
      </c>
      <c r="AB106" s="105">
        <v>0</v>
      </c>
      <c r="AC106" s="105">
        <v>0</v>
      </c>
      <c r="AD106" s="105">
        <v>0</v>
      </c>
      <c r="AE106" s="105">
        <v>0</v>
      </c>
      <c r="AF106" s="105">
        <v>0</v>
      </c>
      <c r="AG106" s="105">
        <v>0</v>
      </c>
      <c r="AH106" s="105">
        <v>0</v>
      </c>
      <c r="AI106" s="105">
        <v>0</v>
      </c>
      <c r="AJ106" s="105">
        <v>0</v>
      </c>
      <c r="AK106" s="105">
        <v>0</v>
      </c>
      <c r="AL106" s="105">
        <v>0</v>
      </c>
      <c r="AM106" s="105">
        <v>0</v>
      </c>
      <c r="AN106" s="55">
        <f t="shared" si="904"/>
        <v>0</v>
      </c>
      <c r="AO106" s="55">
        <f t="shared" si="898"/>
        <v>0</v>
      </c>
      <c r="AP106" s="55">
        <f t="shared" si="899"/>
        <v>0</v>
      </c>
      <c r="AQ106" s="55">
        <f t="shared" si="900"/>
        <v>0</v>
      </c>
      <c r="AR106" s="55">
        <f t="shared" si="901"/>
        <v>0</v>
      </c>
      <c r="AS106" s="55">
        <f t="shared" si="902"/>
        <v>0</v>
      </c>
      <c r="AT106" s="116">
        <f t="shared" si="903"/>
        <v>0</v>
      </c>
      <c r="AU106" s="86"/>
      <c r="AV106" s="86"/>
    </row>
    <row r="107" spans="1:48" ht="31.5" outlineLevel="1" x14ac:dyDescent="0.25">
      <c r="A107" s="89" t="s">
        <v>169</v>
      </c>
      <c r="B107" s="106" t="str">
        <f>'1'!B106</f>
        <v>Замена электрооборудования в РУ-6 кВ в ТП -1241</v>
      </c>
      <c r="C107" s="103" t="str">
        <f>'1'!C106</f>
        <v>J_40</v>
      </c>
      <c r="D107" s="105">
        <v>0</v>
      </c>
      <c r="E107" s="105">
        <v>0</v>
      </c>
      <c r="F107" s="105">
        <v>0</v>
      </c>
      <c r="G107" s="105">
        <v>0</v>
      </c>
      <c r="H107" s="105">
        <v>0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5">
        <v>0</v>
      </c>
      <c r="O107" s="105">
        <v>0</v>
      </c>
      <c r="P107" s="105">
        <v>0</v>
      </c>
      <c r="Q107" s="105">
        <v>0</v>
      </c>
      <c r="R107" s="105">
        <v>0</v>
      </c>
      <c r="S107" s="105">
        <v>0</v>
      </c>
      <c r="T107" s="105">
        <v>0</v>
      </c>
      <c r="U107" s="105">
        <v>0</v>
      </c>
      <c r="V107" s="105">
        <v>0</v>
      </c>
      <c r="W107" s="105">
        <v>0</v>
      </c>
      <c r="X107" s="105">
        <v>0</v>
      </c>
      <c r="Y107" s="105">
        <v>0</v>
      </c>
      <c r="Z107" s="105">
        <v>0</v>
      </c>
      <c r="AA107" s="105">
        <v>0</v>
      </c>
      <c r="AB107" s="105">
        <v>0</v>
      </c>
      <c r="AC107" s="105">
        <v>0</v>
      </c>
      <c r="AD107" s="105">
        <v>0</v>
      </c>
      <c r="AE107" s="105">
        <v>0</v>
      </c>
      <c r="AF107" s="105">
        <v>0</v>
      </c>
      <c r="AG107" s="105">
        <v>0</v>
      </c>
      <c r="AH107" s="105">
        <v>0</v>
      </c>
      <c r="AI107" s="105">
        <v>0</v>
      </c>
      <c r="AJ107" s="105">
        <v>0</v>
      </c>
      <c r="AK107" s="105">
        <v>0</v>
      </c>
      <c r="AL107" s="105">
        <v>0</v>
      </c>
      <c r="AM107" s="105">
        <v>0</v>
      </c>
      <c r="AN107" s="55">
        <f t="shared" si="904"/>
        <v>0</v>
      </c>
      <c r="AO107" s="55">
        <f t="shared" si="898"/>
        <v>0</v>
      </c>
      <c r="AP107" s="55">
        <f t="shared" si="899"/>
        <v>0</v>
      </c>
      <c r="AQ107" s="55">
        <f t="shared" si="900"/>
        <v>0</v>
      </c>
      <c r="AR107" s="55">
        <f t="shared" si="901"/>
        <v>0</v>
      </c>
      <c r="AS107" s="55">
        <f t="shared" si="902"/>
        <v>0</v>
      </c>
      <c r="AT107" s="116">
        <f t="shared" si="903"/>
        <v>0</v>
      </c>
      <c r="AU107" s="86"/>
      <c r="AV107" s="86"/>
    </row>
    <row r="108" spans="1:48" hidden="1" outlineLevel="1" x14ac:dyDescent="0.25">
      <c r="A108" s="89" t="s">
        <v>169</v>
      </c>
      <c r="B108" s="106">
        <f>'1'!B107</f>
        <v>0</v>
      </c>
      <c r="C108" s="103">
        <f>'1'!C107</f>
        <v>0</v>
      </c>
      <c r="D108" s="105">
        <v>0</v>
      </c>
      <c r="E108" s="105">
        <v>0</v>
      </c>
      <c r="F108" s="105">
        <v>0</v>
      </c>
      <c r="G108" s="105">
        <v>0</v>
      </c>
      <c r="H108" s="105">
        <v>0</v>
      </c>
      <c r="I108" s="105">
        <v>0</v>
      </c>
      <c r="J108" s="105">
        <v>0</v>
      </c>
      <c r="K108" s="105">
        <v>0</v>
      </c>
      <c r="L108" s="105">
        <v>0</v>
      </c>
      <c r="M108" s="105">
        <v>0</v>
      </c>
      <c r="N108" s="105">
        <v>0</v>
      </c>
      <c r="O108" s="105">
        <v>0</v>
      </c>
      <c r="P108" s="105">
        <v>0</v>
      </c>
      <c r="Q108" s="105">
        <v>0</v>
      </c>
      <c r="R108" s="105">
        <v>0</v>
      </c>
      <c r="S108" s="105">
        <v>0</v>
      </c>
      <c r="T108" s="105">
        <v>0</v>
      </c>
      <c r="U108" s="105">
        <v>0</v>
      </c>
      <c r="V108" s="105">
        <v>0</v>
      </c>
      <c r="W108" s="105">
        <v>0</v>
      </c>
      <c r="X108" s="105">
        <v>0</v>
      </c>
      <c r="Y108" s="105">
        <v>0</v>
      </c>
      <c r="Z108" s="105">
        <v>0</v>
      </c>
      <c r="AA108" s="105">
        <v>0</v>
      </c>
      <c r="AB108" s="105">
        <v>0</v>
      </c>
      <c r="AC108" s="105">
        <v>0</v>
      </c>
      <c r="AD108" s="105">
        <v>0</v>
      </c>
      <c r="AE108" s="105">
        <v>0</v>
      </c>
      <c r="AF108" s="105">
        <v>0</v>
      </c>
      <c r="AG108" s="105">
        <v>0</v>
      </c>
      <c r="AH108" s="105">
        <v>0</v>
      </c>
      <c r="AI108" s="105">
        <v>0</v>
      </c>
      <c r="AJ108" s="105">
        <v>0</v>
      </c>
      <c r="AK108" s="105">
        <v>0</v>
      </c>
      <c r="AL108" s="105">
        <v>0</v>
      </c>
      <c r="AM108" s="105">
        <v>0</v>
      </c>
      <c r="AN108" s="55">
        <f t="shared" si="904"/>
        <v>0</v>
      </c>
      <c r="AO108" s="55">
        <f t="shared" si="898"/>
        <v>0</v>
      </c>
      <c r="AP108" s="55">
        <f t="shared" si="899"/>
        <v>0</v>
      </c>
      <c r="AQ108" s="55">
        <f t="shared" si="900"/>
        <v>0</v>
      </c>
      <c r="AR108" s="55">
        <f t="shared" si="901"/>
        <v>0</v>
      </c>
      <c r="AS108" s="55">
        <f t="shared" si="902"/>
        <v>0</v>
      </c>
      <c r="AT108" s="116">
        <f t="shared" si="903"/>
        <v>0</v>
      </c>
      <c r="AU108" s="86"/>
      <c r="AV108" s="86"/>
    </row>
    <row r="109" spans="1:48" hidden="1" outlineLevel="1" x14ac:dyDescent="0.25">
      <c r="A109" s="89" t="s">
        <v>169</v>
      </c>
      <c r="B109" s="106">
        <f>'1'!B108</f>
        <v>0</v>
      </c>
      <c r="C109" s="103">
        <f>'1'!C108</f>
        <v>0</v>
      </c>
      <c r="D109" s="105">
        <v>0</v>
      </c>
      <c r="E109" s="105">
        <v>0</v>
      </c>
      <c r="F109" s="105">
        <v>0</v>
      </c>
      <c r="G109" s="105">
        <v>0</v>
      </c>
      <c r="H109" s="105">
        <v>0</v>
      </c>
      <c r="I109" s="105">
        <v>0</v>
      </c>
      <c r="J109" s="105">
        <v>0</v>
      </c>
      <c r="K109" s="105">
        <v>0</v>
      </c>
      <c r="L109" s="105">
        <v>0</v>
      </c>
      <c r="M109" s="105">
        <v>0</v>
      </c>
      <c r="N109" s="105">
        <v>0</v>
      </c>
      <c r="O109" s="105">
        <v>0</v>
      </c>
      <c r="P109" s="105">
        <v>0</v>
      </c>
      <c r="Q109" s="105">
        <v>0</v>
      </c>
      <c r="R109" s="105">
        <v>0</v>
      </c>
      <c r="S109" s="105">
        <v>0</v>
      </c>
      <c r="T109" s="105">
        <v>0</v>
      </c>
      <c r="U109" s="105">
        <v>0</v>
      </c>
      <c r="V109" s="105">
        <v>0</v>
      </c>
      <c r="W109" s="105">
        <v>0</v>
      </c>
      <c r="X109" s="105">
        <v>0</v>
      </c>
      <c r="Y109" s="105">
        <v>0</v>
      </c>
      <c r="Z109" s="105">
        <v>0</v>
      </c>
      <c r="AA109" s="105">
        <v>0</v>
      </c>
      <c r="AB109" s="105">
        <v>0</v>
      </c>
      <c r="AC109" s="105">
        <v>0</v>
      </c>
      <c r="AD109" s="105">
        <v>0</v>
      </c>
      <c r="AE109" s="105">
        <v>0</v>
      </c>
      <c r="AF109" s="105">
        <v>0</v>
      </c>
      <c r="AG109" s="105">
        <v>0</v>
      </c>
      <c r="AH109" s="105">
        <v>0</v>
      </c>
      <c r="AI109" s="105">
        <v>0</v>
      </c>
      <c r="AJ109" s="105">
        <v>0</v>
      </c>
      <c r="AK109" s="105">
        <v>0</v>
      </c>
      <c r="AL109" s="105">
        <v>0</v>
      </c>
      <c r="AM109" s="105">
        <v>0</v>
      </c>
      <c r="AN109" s="55">
        <f t="shared" si="904"/>
        <v>0</v>
      </c>
      <c r="AO109" s="55">
        <f t="shared" si="898"/>
        <v>0</v>
      </c>
      <c r="AP109" s="55">
        <f t="shared" si="899"/>
        <v>0</v>
      </c>
      <c r="AQ109" s="55">
        <f t="shared" si="900"/>
        <v>0</v>
      </c>
      <c r="AR109" s="55">
        <f t="shared" si="901"/>
        <v>0</v>
      </c>
      <c r="AS109" s="55">
        <f t="shared" si="902"/>
        <v>0</v>
      </c>
      <c r="AT109" s="116">
        <f t="shared" si="903"/>
        <v>0</v>
      </c>
      <c r="AU109" s="86"/>
      <c r="AV109" s="86"/>
    </row>
    <row r="110" spans="1:48" hidden="1" outlineLevel="1" x14ac:dyDescent="0.25">
      <c r="A110" s="89" t="s">
        <v>169</v>
      </c>
      <c r="B110" s="106">
        <f>'1'!B109</f>
        <v>0</v>
      </c>
      <c r="C110" s="103">
        <f>'1'!C109</f>
        <v>0</v>
      </c>
      <c r="D110" s="105">
        <v>0</v>
      </c>
      <c r="E110" s="105">
        <v>0</v>
      </c>
      <c r="F110" s="105">
        <v>0</v>
      </c>
      <c r="G110" s="105">
        <v>0</v>
      </c>
      <c r="H110" s="105">
        <v>0</v>
      </c>
      <c r="I110" s="105">
        <v>0</v>
      </c>
      <c r="J110" s="105">
        <v>0</v>
      </c>
      <c r="K110" s="105">
        <v>0</v>
      </c>
      <c r="L110" s="105">
        <v>0</v>
      </c>
      <c r="M110" s="105">
        <v>0</v>
      </c>
      <c r="N110" s="105">
        <v>0</v>
      </c>
      <c r="O110" s="105">
        <v>0</v>
      </c>
      <c r="P110" s="105">
        <v>0</v>
      </c>
      <c r="Q110" s="105">
        <v>0</v>
      </c>
      <c r="R110" s="105">
        <v>0</v>
      </c>
      <c r="S110" s="105">
        <v>0</v>
      </c>
      <c r="T110" s="105">
        <v>0</v>
      </c>
      <c r="U110" s="105">
        <v>0</v>
      </c>
      <c r="V110" s="105">
        <v>0</v>
      </c>
      <c r="W110" s="105">
        <v>0</v>
      </c>
      <c r="X110" s="105">
        <v>0</v>
      </c>
      <c r="Y110" s="105">
        <v>0</v>
      </c>
      <c r="Z110" s="105">
        <v>0</v>
      </c>
      <c r="AA110" s="105">
        <v>0</v>
      </c>
      <c r="AB110" s="105">
        <v>0</v>
      </c>
      <c r="AC110" s="105">
        <v>0</v>
      </c>
      <c r="AD110" s="105">
        <v>0</v>
      </c>
      <c r="AE110" s="105">
        <v>0</v>
      </c>
      <c r="AF110" s="105">
        <v>0</v>
      </c>
      <c r="AG110" s="105">
        <v>0</v>
      </c>
      <c r="AH110" s="105">
        <v>0</v>
      </c>
      <c r="AI110" s="105">
        <v>0</v>
      </c>
      <c r="AJ110" s="105">
        <v>0</v>
      </c>
      <c r="AK110" s="105">
        <v>0</v>
      </c>
      <c r="AL110" s="105">
        <v>0</v>
      </c>
      <c r="AM110" s="105">
        <v>0</v>
      </c>
      <c r="AN110" s="55">
        <f t="shared" si="904"/>
        <v>0</v>
      </c>
      <c r="AO110" s="55">
        <f t="shared" si="898"/>
        <v>0</v>
      </c>
      <c r="AP110" s="55">
        <f t="shared" si="899"/>
        <v>0</v>
      </c>
      <c r="AQ110" s="55">
        <f t="shared" si="900"/>
        <v>0</v>
      </c>
      <c r="AR110" s="55">
        <f t="shared" si="901"/>
        <v>0</v>
      </c>
      <c r="AS110" s="55">
        <f t="shared" si="902"/>
        <v>0</v>
      </c>
      <c r="AT110" s="116">
        <f t="shared" si="903"/>
        <v>0</v>
      </c>
      <c r="AU110" s="86"/>
      <c r="AV110" s="86"/>
    </row>
    <row r="111" spans="1:48" hidden="1" outlineLevel="1" x14ac:dyDescent="0.25">
      <c r="A111" s="89" t="s">
        <v>169</v>
      </c>
      <c r="B111" s="106">
        <f>'1'!B110</f>
        <v>0</v>
      </c>
      <c r="C111" s="103">
        <f>'1'!C110</f>
        <v>0</v>
      </c>
      <c r="D111" s="105">
        <v>0</v>
      </c>
      <c r="E111" s="105">
        <v>0</v>
      </c>
      <c r="F111" s="105">
        <v>0</v>
      </c>
      <c r="G111" s="105">
        <v>0</v>
      </c>
      <c r="H111" s="105">
        <v>0</v>
      </c>
      <c r="I111" s="105">
        <v>0</v>
      </c>
      <c r="J111" s="105">
        <v>0</v>
      </c>
      <c r="K111" s="105">
        <v>0</v>
      </c>
      <c r="L111" s="105">
        <v>0</v>
      </c>
      <c r="M111" s="105">
        <v>0</v>
      </c>
      <c r="N111" s="105">
        <v>0</v>
      </c>
      <c r="O111" s="105">
        <v>0</v>
      </c>
      <c r="P111" s="105">
        <v>0</v>
      </c>
      <c r="Q111" s="105">
        <v>0</v>
      </c>
      <c r="R111" s="105">
        <v>0</v>
      </c>
      <c r="S111" s="105">
        <v>0</v>
      </c>
      <c r="T111" s="105">
        <v>0</v>
      </c>
      <c r="U111" s="105">
        <v>0</v>
      </c>
      <c r="V111" s="105">
        <v>0</v>
      </c>
      <c r="W111" s="105">
        <v>0</v>
      </c>
      <c r="X111" s="105">
        <v>0</v>
      </c>
      <c r="Y111" s="105">
        <v>0</v>
      </c>
      <c r="Z111" s="105">
        <v>0</v>
      </c>
      <c r="AA111" s="105">
        <v>0</v>
      </c>
      <c r="AB111" s="105">
        <v>0</v>
      </c>
      <c r="AC111" s="105">
        <v>0</v>
      </c>
      <c r="AD111" s="105">
        <v>0</v>
      </c>
      <c r="AE111" s="105">
        <v>0</v>
      </c>
      <c r="AF111" s="105">
        <v>0</v>
      </c>
      <c r="AG111" s="105">
        <v>0</v>
      </c>
      <c r="AH111" s="105">
        <v>0</v>
      </c>
      <c r="AI111" s="105">
        <v>0</v>
      </c>
      <c r="AJ111" s="105">
        <v>0</v>
      </c>
      <c r="AK111" s="105">
        <v>0</v>
      </c>
      <c r="AL111" s="105">
        <v>0</v>
      </c>
      <c r="AM111" s="105">
        <v>0</v>
      </c>
      <c r="AN111" s="55">
        <f t="shared" si="904"/>
        <v>0</v>
      </c>
      <c r="AO111" s="55">
        <f t="shared" si="898"/>
        <v>0</v>
      </c>
      <c r="AP111" s="55">
        <f t="shared" si="899"/>
        <v>0</v>
      </c>
      <c r="AQ111" s="55">
        <f t="shared" si="900"/>
        <v>0</v>
      </c>
      <c r="AR111" s="55">
        <f t="shared" si="901"/>
        <v>0</v>
      </c>
      <c r="AS111" s="55">
        <f t="shared" si="902"/>
        <v>0</v>
      </c>
      <c r="AT111" s="116">
        <f t="shared" si="903"/>
        <v>0</v>
      </c>
      <c r="AU111" s="86"/>
      <c r="AV111" s="86"/>
    </row>
    <row r="112" spans="1:48" ht="47.25" collapsed="1" x14ac:dyDescent="0.25">
      <c r="A112" s="48" t="s">
        <v>170</v>
      </c>
      <c r="B112" s="65" t="s">
        <v>371</v>
      </c>
      <c r="C112" s="60" t="s">
        <v>330</v>
      </c>
      <c r="D112" s="104">
        <f t="shared" ref="D112" si="905">D113+D137</f>
        <v>0</v>
      </c>
      <c r="E112" s="104">
        <f t="shared" ref="E112" si="906">E113+E137</f>
        <v>0</v>
      </c>
      <c r="F112" s="104">
        <f t="shared" ref="F112" si="907">F113+F137</f>
        <v>0</v>
      </c>
      <c r="G112" s="104">
        <f t="shared" ref="G112" si="908">G113+G137</f>
        <v>0</v>
      </c>
      <c r="H112" s="104">
        <f t="shared" ref="H112" si="909">H113+H137</f>
        <v>0</v>
      </c>
      <c r="I112" s="104">
        <f t="shared" ref="I112" si="910">I113+I137</f>
        <v>0</v>
      </c>
      <c r="J112" s="117">
        <f t="shared" ref="J112" si="911">J113+J137</f>
        <v>0</v>
      </c>
      <c r="K112" s="117">
        <f t="shared" ref="K112" si="912">K113+K137</f>
        <v>0</v>
      </c>
      <c r="L112" s="117">
        <f t="shared" ref="L112" si="913">L113+L137</f>
        <v>0</v>
      </c>
      <c r="M112" s="104">
        <f t="shared" ref="M112" si="914">M113+M137</f>
        <v>0</v>
      </c>
      <c r="N112" s="104">
        <f t="shared" ref="N112" si="915">N113+N137</f>
        <v>0</v>
      </c>
      <c r="O112" s="104">
        <f t="shared" ref="O112" si="916">O113+O137</f>
        <v>0</v>
      </c>
      <c r="P112" s="104">
        <f t="shared" ref="P112" si="917">P113+P137</f>
        <v>0</v>
      </c>
      <c r="Q112" s="104">
        <f t="shared" ref="Q112" si="918">Q113+Q137</f>
        <v>0</v>
      </c>
      <c r="R112" s="104">
        <f t="shared" ref="R112" si="919">R113+R137</f>
        <v>0</v>
      </c>
      <c r="S112" s="117">
        <f t="shared" ref="S112" si="920">S113+S137</f>
        <v>0</v>
      </c>
      <c r="T112" s="117">
        <f t="shared" ref="T112" si="921">T113+T137</f>
        <v>0</v>
      </c>
      <c r="U112" s="117">
        <f t="shared" ref="U112" si="922">U113+U137</f>
        <v>0</v>
      </c>
      <c r="V112" s="104">
        <f t="shared" ref="V112" si="923">V113+V137</f>
        <v>0</v>
      </c>
      <c r="W112" s="104">
        <f t="shared" ref="W112" si="924">W113+W137</f>
        <v>0</v>
      </c>
      <c r="X112" s="104">
        <f t="shared" ref="X112" si="925">X113+X137</f>
        <v>0</v>
      </c>
      <c r="Y112" s="104">
        <f t="shared" ref="Y112" si="926">Y113+Y137</f>
        <v>0</v>
      </c>
      <c r="Z112" s="104">
        <f t="shared" ref="Z112" si="927">Z113+Z137</f>
        <v>0</v>
      </c>
      <c r="AA112" s="104">
        <f t="shared" ref="AA112" si="928">AA113+AA137</f>
        <v>0</v>
      </c>
      <c r="AB112" s="117">
        <f t="shared" ref="AB112" si="929">AB113+AB137</f>
        <v>0</v>
      </c>
      <c r="AC112" s="117">
        <f t="shared" ref="AC112" si="930">AC113+AC137</f>
        <v>0</v>
      </c>
      <c r="AD112" s="117">
        <f t="shared" ref="AD112" si="931">AD113+AD137</f>
        <v>0</v>
      </c>
      <c r="AE112" s="104">
        <f t="shared" ref="AE112" si="932">AE113+AE137</f>
        <v>0</v>
      </c>
      <c r="AF112" s="104">
        <f t="shared" ref="AF112" si="933">AF113+AF137</f>
        <v>0</v>
      </c>
      <c r="AG112" s="104">
        <f t="shared" ref="AG112" si="934">AG113+AG137</f>
        <v>0</v>
      </c>
      <c r="AH112" s="104">
        <f t="shared" ref="AH112" si="935">AH113+AH137</f>
        <v>0</v>
      </c>
      <c r="AI112" s="104">
        <f t="shared" ref="AI112" si="936">AI113+AI137</f>
        <v>0</v>
      </c>
      <c r="AJ112" s="104">
        <f t="shared" ref="AJ112" si="937">AJ113+AJ137</f>
        <v>0</v>
      </c>
      <c r="AK112" s="117">
        <f t="shared" ref="AK112" si="938">AK113+AK137</f>
        <v>0</v>
      </c>
      <c r="AL112" s="117">
        <f t="shared" ref="AL112" si="939">AL113+AL137</f>
        <v>0</v>
      </c>
      <c r="AM112" s="117">
        <f t="shared" ref="AM112" si="940">AM113+AM137</f>
        <v>0</v>
      </c>
      <c r="AN112" s="104">
        <f t="shared" ref="AN112" si="941">AN113+AN137</f>
        <v>0</v>
      </c>
      <c r="AO112" s="104">
        <f t="shared" ref="AO112" si="942">AO113+AO137</f>
        <v>0</v>
      </c>
      <c r="AP112" s="104">
        <f t="shared" ref="AP112" si="943">AP113+AP137</f>
        <v>0</v>
      </c>
      <c r="AQ112" s="104">
        <f t="shared" ref="AQ112" si="944">AQ113+AQ137</f>
        <v>0</v>
      </c>
      <c r="AR112" s="104">
        <f t="shared" ref="AR112" si="945">AR113+AR137</f>
        <v>0</v>
      </c>
      <c r="AS112" s="104">
        <f t="shared" ref="AS112" si="946">AS113+AS137</f>
        <v>0</v>
      </c>
      <c r="AT112" s="117">
        <f t="shared" ref="AT112" si="947">AT113+AT137</f>
        <v>0</v>
      </c>
      <c r="AU112" s="86"/>
      <c r="AV112" s="86"/>
    </row>
    <row r="113" spans="1:48" ht="31.5" x14ac:dyDescent="0.25">
      <c r="A113" s="48" t="s">
        <v>372</v>
      </c>
      <c r="B113" s="65" t="s">
        <v>373</v>
      </c>
      <c r="C113" s="60" t="s">
        <v>330</v>
      </c>
      <c r="D113" s="104">
        <f t="shared" ref="D113" si="948">SUM(D114:D136)</f>
        <v>0</v>
      </c>
      <c r="E113" s="104">
        <f t="shared" ref="E113" si="949">SUM(E114:E136)</f>
        <v>0</v>
      </c>
      <c r="F113" s="104">
        <f t="shared" ref="F113" si="950">SUM(F114:F136)</f>
        <v>0</v>
      </c>
      <c r="G113" s="104">
        <f t="shared" ref="G113" si="951">SUM(G114:G136)</f>
        <v>0</v>
      </c>
      <c r="H113" s="104">
        <f t="shared" ref="H113" si="952">SUM(H114:H136)</f>
        <v>0</v>
      </c>
      <c r="I113" s="104">
        <f t="shared" ref="I113" si="953">SUM(I114:I136)</f>
        <v>0</v>
      </c>
      <c r="J113" s="117">
        <f t="shared" ref="J113" si="954">SUM(J114:J136)</f>
        <v>0</v>
      </c>
      <c r="K113" s="117">
        <f t="shared" ref="K113" si="955">SUM(K114:K136)</f>
        <v>0</v>
      </c>
      <c r="L113" s="117">
        <f t="shared" ref="L113" si="956">SUM(L114:L136)</f>
        <v>0</v>
      </c>
      <c r="M113" s="104">
        <f t="shared" ref="M113" si="957">SUM(M114:M136)</f>
        <v>0</v>
      </c>
      <c r="N113" s="104">
        <f t="shared" ref="N113" si="958">SUM(N114:N136)</f>
        <v>0</v>
      </c>
      <c r="O113" s="104">
        <f t="shared" ref="O113" si="959">SUM(O114:O136)</f>
        <v>0</v>
      </c>
      <c r="P113" s="104">
        <f t="shared" ref="P113" si="960">SUM(P114:P136)</f>
        <v>0</v>
      </c>
      <c r="Q113" s="104">
        <f t="shared" ref="Q113" si="961">SUM(Q114:Q136)</f>
        <v>0</v>
      </c>
      <c r="R113" s="104">
        <f t="shared" ref="R113" si="962">SUM(R114:R136)</f>
        <v>0</v>
      </c>
      <c r="S113" s="117">
        <f t="shared" ref="S113" si="963">SUM(S114:S136)</f>
        <v>0</v>
      </c>
      <c r="T113" s="117">
        <f t="shared" ref="T113" si="964">SUM(T114:T136)</f>
        <v>0</v>
      </c>
      <c r="U113" s="117">
        <f t="shared" ref="U113" si="965">SUM(U114:U136)</f>
        <v>0</v>
      </c>
      <c r="V113" s="104">
        <f t="shared" ref="V113" si="966">SUM(V114:V136)</f>
        <v>0</v>
      </c>
      <c r="W113" s="104">
        <f t="shared" ref="W113" si="967">SUM(W114:W136)</f>
        <v>0</v>
      </c>
      <c r="X113" s="104">
        <f t="shared" ref="X113" si="968">SUM(X114:X136)</f>
        <v>0</v>
      </c>
      <c r="Y113" s="104">
        <f t="shared" ref="Y113" si="969">SUM(Y114:Y136)</f>
        <v>0</v>
      </c>
      <c r="Z113" s="104">
        <f t="shared" ref="Z113" si="970">SUM(Z114:Z136)</f>
        <v>0</v>
      </c>
      <c r="AA113" s="104">
        <f t="shared" ref="AA113" si="971">SUM(AA114:AA136)</f>
        <v>0</v>
      </c>
      <c r="AB113" s="117">
        <f t="shared" ref="AB113" si="972">SUM(AB114:AB136)</f>
        <v>0</v>
      </c>
      <c r="AC113" s="117">
        <f t="shared" ref="AC113" si="973">SUM(AC114:AC136)</f>
        <v>0</v>
      </c>
      <c r="AD113" s="117">
        <f t="shared" ref="AD113" si="974">SUM(AD114:AD136)</f>
        <v>0</v>
      </c>
      <c r="AE113" s="104">
        <f t="shared" ref="AE113" si="975">SUM(AE114:AE136)</f>
        <v>0</v>
      </c>
      <c r="AF113" s="104">
        <f t="shared" ref="AF113" si="976">SUM(AF114:AF136)</f>
        <v>0</v>
      </c>
      <c r="AG113" s="104">
        <f t="shared" ref="AG113" si="977">SUM(AG114:AG136)</f>
        <v>0</v>
      </c>
      <c r="AH113" s="104">
        <f t="shared" ref="AH113" si="978">SUM(AH114:AH136)</f>
        <v>0</v>
      </c>
      <c r="AI113" s="104">
        <f t="shared" ref="AI113" si="979">SUM(AI114:AI136)</f>
        <v>0</v>
      </c>
      <c r="AJ113" s="104">
        <f t="shared" ref="AJ113" si="980">SUM(AJ114:AJ136)</f>
        <v>0</v>
      </c>
      <c r="AK113" s="117">
        <f t="shared" ref="AK113" si="981">SUM(AK114:AK136)</f>
        <v>0</v>
      </c>
      <c r="AL113" s="117">
        <f t="shared" ref="AL113" si="982">SUM(AL114:AL136)</f>
        <v>0</v>
      </c>
      <c r="AM113" s="117">
        <f t="shared" ref="AM113" si="983">SUM(AM114:AM136)</f>
        <v>0</v>
      </c>
      <c r="AN113" s="104">
        <f t="shared" ref="AN113" si="984">SUM(AN114:AN136)</f>
        <v>0</v>
      </c>
      <c r="AO113" s="104">
        <f t="shared" ref="AO113" si="985">SUM(AO114:AO136)</f>
        <v>0</v>
      </c>
      <c r="AP113" s="104">
        <f t="shared" ref="AP113" si="986">SUM(AP114:AP136)</f>
        <v>0</v>
      </c>
      <c r="AQ113" s="104">
        <f t="shared" ref="AQ113" si="987">SUM(AQ114:AQ136)</f>
        <v>0</v>
      </c>
      <c r="AR113" s="104">
        <f t="shared" ref="AR113" si="988">SUM(AR114:AR136)</f>
        <v>0</v>
      </c>
      <c r="AS113" s="104">
        <f t="shared" ref="AS113" si="989">SUM(AS114:AS136)</f>
        <v>0</v>
      </c>
      <c r="AT113" s="117">
        <f t="shared" ref="AT113" si="990">SUM(AT114:AT136)</f>
        <v>0</v>
      </c>
      <c r="AU113" s="86"/>
      <c r="AV113" s="86"/>
    </row>
    <row r="114" spans="1:48" hidden="1" outlineLevel="1" x14ac:dyDescent="0.25">
      <c r="A114" s="95" t="s">
        <v>372</v>
      </c>
      <c r="B114" s="106">
        <f>'1'!B113</f>
        <v>0</v>
      </c>
      <c r="C114" s="103">
        <f>'1'!C113</f>
        <v>0</v>
      </c>
      <c r="D114" s="105">
        <v>0</v>
      </c>
      <c r="E114" s="105">
        <v>0</v>
      </c>
      <c r="F114" s="105">
        <v>0</v>
      </c>
      <c r="G114" s="105">
        <v>0</v>
      </c>
      <c r="H114" s="105">
        <v>0</v>
      </c>
      <c r="I114" s="105">
        <v>0</v>
      </c>
      <c r="J114" s="105">
        <v>0</v>
      </c>
      <c r="K114" s="105">
        <v>0</v>
      </c>
      <c r="L114" s="105">
        <v>0</v>
      </c>
      <c r="M114" s="105">
        <v>0</v>
      </c>
      <c r="N114" s="105">
        <v>0</v>
      </c>
      <c r="O114" s="105">
        <v>0</v>
      </c>
      <c r="P114" s="105">
        <v>0</v>
      </c>
      <c r="Q114" s="105">
        <v>0</v>
      </c>
      <c r="R114" s="105">
        <v>0</v>
      </c>
      <c r="S114" s="105">
        <v>0</v>
      </c>
      <c r="T114" s="105">
        <v>0</v>
      </c>
      <c r="U114" s="105">
        <v>0</v>
      </c>
      <c r="V114" s="105">
        <v>0</v>
      </c>
      <c r="W114" s="105">
        <v>0</v>
      </c>
      <c r="X114" s="105">
        <v>0</v>
      </c>
      <c r="Y114" s="105">
        <v>0</v>
      </c>
      <c r="Z114" s="105">
        <v>0</v>
      </c>
      <c r="AA114" s="105">
        <v>0</v>
      </c>
      <c r="AB114" s="105">
        <v>0</v>
      </c>
      <c r="AC114" s="105">
        <v>0</v>
      </c>
      <c r="AD114" s="105">
        <v>0</v>
      </c>
      <c r="AE114" s="105">
        <v>0</v>
      </c>
      <c r="AF114" s="105">
        <v>0</v>
      </c>
      <c r="AG114" s="105">
        <v>0</v>
      </c>
      <c r="AH114" s="105">
        <v>0</v>
      </c>
      <c r="AI114" s="105">
        <v>0</v>
      </c>
      <c r="AJ114" s="105">
        <v>0</v>
      </c>
      <c r="AK114" s="105">
        <v>0</v>
      </c>
      <c r="AL114" s="105">
        <v>0</v>
      </c>
      <c r="AM114" s="105">
        <v>0</v>
      </c>
      <c r="AN114" s="55">
        <f>D114+M114+V114+AE114</f>
        <v>0</v>
      </c>
      <c r="AO114" s="55">
        <f t="shared" ref="AO114:AO115" si="991">E114+N114+W114+AF114</f>
        <v>0</v>
      </c>
      <c r="AP114" s="55">
        <f t="shared" ref="AP114:AP115" si="992">F114+O114+X114+AG114</f>
        <v>0</v>
      </c>
      <c r="AQ114" s="55">
        <f t="shared" ref="AQ114:AQ115" si="993">G114+P114+Y114+AH114</f>
        <v>0</v>
      </c>
      <c r="AR114" s="55">
        <f t="shared" ref="AR114:AR115" si="994">H114+Q114+Z114+AI114</f>
        <v>0</v>
      </c>
      <c r="AS114" s="55">
        <f t="shared" ref="AS114:AS115" si="995">I114+R114+AA114+AJ114</f>
        <v>0</v>
      </c>
      <c r="AT114" s="116">
        <f t="shared" ref="AT114:AT115" si="996">J114+S114+AB114+AK114</f>
        <v>0</v>
      </c>
      <c r="AU114" s="86"/>
      <c r="AV114" s="86"/>
    </row>
    <row r="115" spans="1:48" hidden="1" outlineLevel="1" x14ac:dyDescent="0.25">
      <c r="A115" s="95" t="s">
        <v>372</v>
      </c>
      <c r="B115" s="106">
        <f>'1'!B114</f>
        <v>0</v>
      </c>
      <c r="C115" s="103">
        <f>'1'!C114</f>
        <v>0</v>
      </c>
      <c r="D115" s="105">
        <v>0</v>
      </c>
      <c r="E115" s="105">
        <v>0</v>
      </c>
      <c r="F115" s="105">
        <v>0</v>
      </c>
      <c r="G115" s="105">
        <v>0</v>
      </c>
      <c r="H115" s="105">
        <v>0</v>
      </c>
      <c r="I115" s="105">
        <v>0</v>
      </c>
      <c r="J115" s="105">
        <v>0</v>
      </c>
      <c r="K115" s="105">
        <v>0</v>
      </c>
      <c r="L115" s="105">
        <v>0</v>
      </c>
      <c r="M115" s="105">
        <v>0</v>
      </c>
      <c r="N115" s="105">
        <v>0</v>
      </c>
      <c r="O115" s="105">
        <v>0</v>
      </c>
      <c r="P115" s="105">
        <v>0</v>
      </c>
      <c r="Q115" s="105">
        <v>0</v>
      </c>
      <c r="R115" s="105">
        <v>0</v>
      </c>
      <c r="S115" s="105">
        <v>0</v>
      </c>
      <c r="T115" s="105">
        <v>0</v>
      </c>
      <c r="U115" s="105">
        <v>0</v>
      </c>
      <c r="V115" s="105">
        <v>0</v>
      </c>
      <c r="W115" s="105">
        <v>0</v>
      </c>
      <c r="X115" s="105">
        <v>0</v>
      </c>
      <c r="Y115" s="105">
        <v>0</v>
      </c>
      <c r="Z115" s="105">
        <v>0</v>
      </c>
      <c r="AA115" s="105">
        <v>0</v>
      </c>
      <c r="AB115" s="105">
        <v>0</v>
      </c>
      <c r="AC115" s="105">
        <v>0</v>
      </c>
      <c r="AD115" s="105">
        <v>0</v>
      </c>
      <c r="AE115" s="105">
        <v>0</v>
      </c>
      <c r="AF115" s="105">
        <v>0</v>
      </c>
      <c r="AG115" s="105">
        <v>0</v>
      </c>
      <c r="AH115" s="105">
        <v>0</v>
      </c>
      <c r="AI115" s="105">
        <v>0</v>
      </c>
      <c r="AJ115" s="105">
        <v>0</v>
      </c>
      <c r="AK115" s="105">
        <v>0</v>
      </c>
      <c r="AL115" s="105">
        <v>0</v>
      </c>
      <c r="AM115" s="105">
        <v>0</v>
      </c>
      <c r="AN115" s="55">
        <f t="shared" ref="AN115:AN116" si="997">D115+M115+V115+AE115</f>
        <v>0</v>
      </c>
      <c r="AO115" s="55">
        <f t="shared" si="991"/>
        <v>0</v>
      </c>
      <c r="AP115" s="55">
        <f t="shared" si="992"/>
        <v>0</v>
      </c>
      <c r="AQ115" s="55">
        <f t="shared" si="993"/>
        <v>0</v>
      </c>
      <c r="AR115" s="55">
        <f t="shared" si="994"/>
        <v>0</v>
      </c>
      <c r="AS115" s="55">
        <f t="shared" si="995"/>
        <v>0</v>
      </c>
      <c r="AT115" s="116">
        <f t="shared" si="996"/>
        <v>0</v>
      </c>
      <c r="AU115" s="86"/>
      <c r="AV115" s="86"/>
    </row>
    <row r="116" spans="1:48" hidden="1" outlineLevel="1" x14ac:dyDescent="0.25">
      <c r="A116" s="95" t="s">
        <v>372</v>
      </c>
      <c r="B116" s="106">
        <f>'1'!B115</f>
        <v>0</v>
      </c>
      <c r="C116" s="103">
        <f>'1'!C115</f>
        <v>0</v>
      </c>
      <c r="D116" s="105">
        <v>0</v>
      </c>
      <c r="E116" s="105">
        <v>0</v>
      </c>
      <c r="F116" s="105">
        <v>0</v>
      </c>
      <c r="G116" s="105">
        <v>0</v>
      </c>
      <c r="H116" s="105">
        <v>0</v>
      </c>
      <c r="I116" s="105">
        <v>0</v>
      </c>
      <c r="J116" s="105">
        <v>0</v>
      </c>
      <c r="K116" s="105">
        <v>0</v>
      </c>
      <c r="L116" s="105">
        <v>0</v>
      </c>
      <c r="M116" s="105">
        <v>0</v>
      </c>
      <c r="N116" s="105">
        <v>0</v>
      </c>
      <c r="O116" s="105">
        <v>0</v>
      </c>
      <c r="P116" s="105">
        <v>0</v>
      </c>
      <c r="Q116" s="105">
        <v>0</v>
      </c>
      <c r="R116" s="105">
        <v>0</v>
      </c>
      <c r="S116" s="105">
        <v>0</v>
      </c>
      <c r="T116" s="105">
        <v>0</v>
      </c>
      <c r="U116" s="105">
        <v>0</v>
      </c>
      <c r="V116" s="105">
        <v>0</v>
      </c>
      <c r="W116" s="105">
        <v>0</v>
      </c>
      <c r="X116" s="105">
        <v>0</v>
      </c>
      <c r="Y116" s="105">
        <v>0</v>
      </c>
      <c r="Z116" s="105">
        <v>0</v>
      </c>
      <c r="AA116" s="105">
        <v>0</v>
      </c>
      <c r="AB116" s="105">
        <v>0</v>
      </c>
      <c r="AC116" s="105">
        <v>0</v>
      </c>
      <c r="AD116" s="105">
        <v>0</v>
      </c>
      <c r="AE116" s="105">
        <v>0</v>
      </c>
      <c r="AF116" s="105">
        <v>0</v>
      </c>
      <c r="AG116" s="105">
        <v>0</v>
      </c>
      <c r="AH116" s="105">
        <v>0</v>
      </c>
      <c r="AI116" s="105">
        <v>0</v>
      </c>
      <c r="AJ116" s="105">
        <v>0</v>
      </c>
      <c r="AK116" s="105">
        <v>0</v>
      </c>
      <c r="AL116" s="105">
        <v>0</v>
      </c>
      <c r="AM116" s="105">
        <v>0</v>
      </c>
      <c r="AN116" s="55">
        <f t="shared" si="997"/>
        <v>0</v>
      </c>
      <c r="AO116" s="55">
        <f t="shared" ref="AO116:AO129" si="998">E116+N116+W116+AF116</f>
        <v>0</v>
      </c>
      <c r="AP116" s="55">
        <f t="shared" ref="AP116:AP129" si="999">F116+O116+X116+AG116</f>
        <v>0</v>
      </c>
      <c r="AQ116" s="55">
        <f t="shared" ref="AQ116:AQ129" si="1000">G116+P116+Y116+AH116</f>
        <v>0</v>
      </c>
      <c r="AR116" s="55">
        <f t="shared" ref="AR116:AR129" si="1001">H116+Q116+Z116+AI116</f>
        <v>0</v>
      </c>
      <c r="AS116" s="55">
        <f t="shared" ref="AS116:AS129" si="1002">I116+R116+AA116+AJ116</f>
        <v>0</v>
      </c>
      <c r="AT116" s="116">
        <f t="shared" ref="AT116:AT129" si="1003">J116+S116+AB116+AK116</f>
        <v>0</v>
      </c>
      <c r="AU116" s="86"/>
      <c r="AV116" s="86"/>
    </row>
    <row r="117" spans="1:48" hidden="1" outlineLevel="1" x14ac:dyDescent="0.25">
      <c r="A117" s="95" t="s">
        <v>372</v>
      </c>
      <c r="B117" s="106">
        <f>'1'!B116</f>
        <v>0</v>
      </c>
      <c r="C117" s="103">
        <f>'1'!C116</f>
        <v>0</v>
      </c>
      <c r="D117" s="105">
        <v>0</v>
      </c>
      <c r="E117" s="105">
        <v>0</v>
      </c>
      <c r="F117" s="105">
        <v>0</v>
      </c>
      <c r="G117" s="105">
        <v>0</v>
      </c>
      <c r="H117" s="105">
        <v>0</v>
      </c>
      <c r="I117" s="105">
        <v>0</v>
      </c>
      <c r="J117" s="105">
        <v>0</v>
      </c>
      <c r="K117" s="105">
        <v>0</v>
      </c>
      <c r="L117" s="105">
        <v>0</v>
      </c>
      <c r="M117" s="105">
        <v>0</v>
      </c>
      <c r="N117" s="105">
        <v>0</v>
      </c>
      <c r="O117" s="105">
        <v>0</v>
      </c>
      <c r="P117" s="105">
        <v>0</v>
      </c>
      <c r="Q117" s="105">
        <v>0</v>
      </c>
      <c r="R117" s="105">
        <v>0</v>
      </c>
      <c r="S117" s="105">
        <v>0</v>
      </c>
      <c r="T117" s="105">
        <v>0</v>
      </c>
      <c r="U117" s="105">
        <v>0</v>
      </c>
      <c r="V117" s="105">
        <v>0</v>
      </c>
      <c r="W117" s="105">
        <v>0</v>
      </c>
      <c r="X117" s="105">
        <v>0</v>
      </c>
      <c r="Y117" s="105">
        <v>0</v>
      </c>
      <c r="Z117" s="105">
        <v>0</v>
      </c>
      <c r="AA117" s="105">
        <v>0</v>
      </c>
      <c r="AB117" s="105">
        <v>0</v>
      </c>
      <c r="AC117" s="105">
        <v>0</v>
      </c>
      <c r="AD117" s="105">
        <v>0</v>
      </c>
      <c r="AE117" s="105">
        <v>0</v>
      </c>
      <c r="AF117" s="105">
        <v>0</v>
      </c>
      <c r="AG117" s="105">
        <v>0</v>
      </c>
      <c r="AH117" s="105">
        <v>0</v>
      </c>
      <c r="AI117" s="105">
        <v>0</v>
      </c>
      <c r="AJ117" s="105">
        <v>0</v>
      </c>
      <c r="AK117" s="105">
        <v>0</v>
      </c>
      <c r="AL117" s="105">
        <v>0</v>
      </c>
      <c r="AM117" s="105">
        <v>0</v>
      </c>
      <c r="AN117" s="55">
        <f t="shared" ref="AN117:AN129" si="1004">D117+M117+V117+AE117</f>
        <v>0</v>
      </c>
      <c r="AO117" s="55">
        <f t="shared" si="998"/>
        <v>0</v>
      </c>
      <c r="AP117" s="55">
        <f t="shared" si="999"/>
        <v>0</v>
      </c>
      <c r="AQ117" s="55">
        <f t="shared" si="1000"/>
        <v>0</v>
      </c>
      <c r="AR117" s="55">
        <f t="shared" si="1001"/>
        <v>0</v>
      </c>
      <c r="AS117" s="55">
        <f t="shared" si="1002"/>
        <v>0</v>
      </c>
      <c r="AT117" s="116">
        <f t="shared" si="1003"/>
        <v>0</v>
      </c>
      <c r="AU117" s="86"/>
      <c r="AV117" s="86"/>
    </row>
    <row r="118" spans="1:48" hidden="1" outlineLevel="1" x14ac:dyDescent="0.25">
      <c r="A118" s="95" t="s">
        <v>372</v>
      </c>
      <c r="B118" s="106">
        <f>'1'!B117</f>
        <v>0</v>
      </c>
      <c r="C118" s="103">
        <f>'1'!C117</f>
        <v>0</v>
      </c>
      <c r="D118" s="105">
        <v>0</v>
      </c>
      <c r="E118" s="105">
        <v>0</v>
      </c>
      <c r="F118" s="105">
        <v>0</v>
      </c>
      <c r="G118" s="105">
        <v>0</v>
      </c>
      <c r="H118" s="105">
        <v>0</v>
      </c>
      <c r="I118" s="105">
        <v>0</v>
      </c>
      <c r="J118" s="105">
        <v>0</v>
      </c>
      <c r="K118" s="105">
        <v>0</v>
      </c>
      <c r="L118" s="105">
        <v>0</v>
      </c>
      <c r="M118" s="105">
        <v>0</v>
      </c>
      <c r="N118" s="105">
        <v>0</v>
      </c>
      <c r="O118" s="105">
        <v>0</v>
      </c>
      <c r="P118" s="105">
        <v>0</v>
      </c>
      <c r="Q118" s="105">
        <v>0</v>
      </c>
      <c r="R118" s="105">
        <v>0</v>
      </c>
      <c r="S118" s="105">
        <v>0</v>
      </c>
      <c r="T118" s="105">
        <v>0</v>
      </c>
      <c r="U118" s="105">
        <v>0</v>
      </c>
      <c r="V118" s="105">
        <v>0</v>
      </c>
      <c r="W118" s="105">
        <v>0</v>
      </c>
      <c r="X118" s="105">
        <v>0</v>
      </c>
      <c r="Y118" s="105">
        <v>0</v>
      </c>
      <c r="Z118" s="105">
        <v>0</v>
      </c>
      <c r="AA118" s="105">
        <v>0</v>
      </c>
      <c r="AB118" s="105">
        <v>0</v>
      </c>
      <c r="AC118" s="105">
        <v>0</v>
      </c>
      <c r="AD118" s="105">
        <v>0</v>
      </c>
      <c r="AE118" s="105">
        <v>0</v>
      </c>
      <c r="AF118" s="105">
        <v>0</v>
      </c>
      <c r="AG118" s="105">
        <v>0</v>
      </c>
      <c r="AH118" s="105">
        <v>0</v>
      </c>
      <c r="AI118" s="105">
        <v>0</v>
      </c>
      <c r="AJ118" s="105">
        <v>0</v>
      </c>
      <c r="AK118" s="105">
        <v>0</v>
      </c>
      <c r="AL118" s="105">
        <v>0</v>
      </c>
      <c r="AM118" s="105">
        <v>0</v>
      </c>
      <c r="AN118" s="55">
        <f t="shared" si="1004"/>
        <v>0</v>
      </c>
      <c r="AO118" s="55">
        <f t="shared" si="998"/>
        <v>0</v>
      </c>
      <c r="AP118" s="55">
        <f t="shared" si="999"/>
        <v>0</v>
      </c>
      <c r="AQ118" s="55">
        <f t="shared" si="1000"/>
        <v>0</v>
      </c>
      <c r="AR118" s="55">
        <f t="shared" si="1001"/>
        <v>0</v>
      </c>
      <c r="AS118" s="55">
        <f t="shared" si="1002"/>
        <v>0</v>
      </c>
      <c r="AT118" s="116">
        <f t="shared" si="1003"/>
        <v>0</v>
      </c>
      <c r="AU118" s="86"/>
      <c r="AV118" s="86"/>
    </row>
    <row r="119" spans="1:48" hidden="1" outlineLevel="1" x14ac:dyDescent="0.25">
      <c r="A119" s="95" t="s">
        <v>372</v>
      </c>
      <c r="B119" s="106">
        <f>'1'!B118</f>
        <v>0</v>
      </c>
      <c r="C119" s="103">
        <f>'1'!C118</f>
        <v>0</v>
      </c>
      <c r="D119" s="105">
        <v>0</v>
      </c>
      <c r="E119" s="105">
        <v>0</v>
      </c>
      <c r="F119" s="105">
        <v>0</v>
      </c>
      <c r="G119" s="105">
        <v>0</v>
      </c>
      <c r="H119" s="105">
        <v>0</v>
      </c>
      <c r="I119" s="105">
        <v>0</v>
      </c>
      <c r="J119" s="105">
        <v>0</v>
      </c>
      <c r="K119" s="105">
        <v>0</v>
      </c>
      <c r="L119" s="105">
        <v>0</v>
      </c>
      <c r="M119" s="105">
        <v>0</v>
      </c>
      <c r="N119" s="105">
        <v>0</v>
      </c>
      <c r="O119" s="105">
        <v>0</v>
      </c>
      <c r="P119" s="105">
        <v>0</v>
      </c>
      <c r="Q119" s="105">
        <v>0</v>
      </c>
      <c r="R119" s="105">
        <v>0</v>
      </c>
      <c r="S119" s="105">
        <v>0</v>
      </c>
      <c r="T119" s="105">
        <v>0</v>
      </c>
      <c r="U119" s="105">
        <v>0</v>
      </c>
      <c r="V119" s="105">
        <v>0</v>
      </c>
      <c r="W119" s="105">
        <v>0</v>
      </c>
      <c r="X119" s="105">
        <v>0</v>
      </c>
      <c r="Y119" s="105">
        <v>0</v>
      </c>
      <c r="Z119" s="105">
        <v>0</v>
      </c>
      <c r="AA119" s="105">
        <v>0</v>
      </c>
      <c r="AB119" s="105">
        <v>0</v>
      </c>
      <c r="AC119" s="105">
        <v>0</v>
      </c>
      <c r="AD119" s="105">
        <v>0</v>
      </c>
      <c r="AE119" s="105">
        <v>0</v>
      </c>
      <c r="AF119" s="105">
        <v>0</v>
      </c>
      <c r="AG119" s="105">
        <v>0</v>
      </c>
      <c r="AH119" s="105">
        <v>0</v>
      </c>
      <c r="AI119" s="105">
        <v>0</v>
      </c>
      <c r="AJ119" s="105">
        <v>0</v>
      </c>
      <c r="AK119" s="105">
        <v>0</v>
      </c>
      <c r="AL119" s="105">
        <v>0</v>
      </c>
      <c r="AM119" s="105">
        <v>0</v>
      </c>
      <c r="AN119" s="55">
        <f t="shared" si="1004"/>
        <v>0</v>
      </c>
      <c r="AO119" s="55">
        <f t="shared" si="998"/>
        <v>0</v>
      </c>
      <c r="AP119" s="55">
        <f t="shared" si="999"/>
        <v>0</v>
      </c>
      <c r="AQ119" s="55">
        <f t="shared" si="1000"/>
        <v>0</v>
      </c>
      <c r="AR119" s="55">
        <f t="shared" si="1001"/>
        <v>0</v>
      </c>
      <c r="AS119" s="55">
        <f t="shared" si="1002"/>
        <v>0</v>
      </c>
      <c r="AT119" s="116">
        <f t="shared" si="1003"/>
        <v>0</v>
      </c>
      <c r="AU119" s="86"/>
      <c r="AV119" s="86"/>
    </row>
    <row r="120" spans="1:48" hidden="1" outlineLevel="1" x14ac:dyDescent="0.25">
      <c r="A120" s="95" t="s">
        <v>372</v>
      </c>
      <c r="B120" s="106">
        <f>'1'!B119</f>
        <v>0</v>
      </c>
      <c r="C120" s="103">
        <f>'1'!C119</f>
        <v>0</v>
      </c>
      <c r="D120" s="105">
        <v>0</v>
      </c>
      <c r="E120" s="105">
        <v>0</v>
      </c>
      <c r="F120" s="105">
        <v>0</v>
      </c>
      <c r="G120" s="105">
        <v>0</v>
      </c>
      <c r="H120" s="105">
        <v>0</v>
      </c>
      <c r="I120" s="105">
        <v>0</v>
      </c>
      <c r="J120" s="105">
        <v>0</v>
      </c>
      <c r="K120" s="105">
        <v>0</v>
      </c>
      <c r="L120" s="105">
        <v>0</v>
      </c>
      <c r="M120" s="105">
        <v>0</v>
      </c>
      <c r="N120" s="105">
        <v>0</v>
      </c>
      <c r="O120" s="105">
        <v>0</v>
      </c>
      <c r="P120" s="105">
        <v>0</v>
      </c>
      <c r="Q120" s="105">
        <v>0</v>
      </c>
      <c r="R120" s="105">
        <v>0</v>
      </c>
      <c r="S120" s="105">
        <v>0</v>
      </c>
      <c r="T120" s="105">
        <v>0</v>
      </c>
      <c r="U120" s="105">
        <v>0</v>
      </c>
      <c r="V120" s="105">
        <v>0</v>
      </c>
      <c r="W120" s="105">
        <v>0</v>
      </c>
      <c r="X120" s="105">
        <v>0</v>
      </c>
      <c r="Y120" s="105">
        <v>0</v>
      </c>
      <c r="Z120" s="105">
        <v>0</v>
      </c>
      <c r="AA120" s="105">
        <v>0</v>
      </c>
      <c r="AB120" s="105">
        <v>0</v>
      </c>
      <c r="AC120" s="105">
        <v>0</v>
      </c>
      <c r="AD120" s="105">
        <v>0</v>
      </c>
      <c r="AE120" s="105">
        <v>0</v>
      </c>
      <c r="AF120" s="105">
        <v>0</v>
      </c>
      <c r="AG120" s="105">
        <v>0</v>
      </c>
      <c r="AH120" s="105">
        <v>0</v>
      </c>
      <c r="AI120" s="105">
        <v>0</v>
      </c>
      <c r="AJ120" s="105">
        <v>0</v>
      </c>
      <c r="AK120" s="105">
        <v>0</v>
      </c>
      <c r="AL120" s="105">
        <v>0</v>
      </c>
      <c r="AM120" s="105">
        <v>0</v>
      </c>
      <c r="AN120" s="55">
        <f t="shared" si="1004"/>
        <v>0</v>
      </c>
      <c r="AO120" s="55">
        <f t="shared" si="998"/>
        <v>0</v>
      </c>
      <c r="AP120" s="55">
        <f t="shared" si="999"/>
        <v>0</v>
      </c>
      <c r="AQ120" s="55">
        <f t="shared" si="1000"/>
        <v>0</v>
      </c>
      <c r="AR120" s="55">
        <f t="shared" si="1001"/>
        <v>0</v>
      </c>
      <c r="AS120" s="55">
        <f t="shared" si="1002"/>
        <v>0</v>
      </c>
      <c r="AT120" s="116">
        <f t="shared" si="1003"/>
        <v>0</v>
      </c>
      <c r="AU120" s="86"/>
      <c r="AV120" s="86"/>
    </row>
    <row r="121" spans="1:48" hidden="1" outlineLevel="1" x14ac:dyDescent="0.25">
      <c r="A121" s="95" t="s">
        <v>372</v>
      </c>
      <c r="B121" s="106">
        <f>'1'!B120</f>
        <v>0</v>
      </c>
      <c r="C121" s="103">
        <f>'1'!C120</f>
        <v>0</v>
      </c>
      <c r="D121" s="105">
        <v>0</v>
      </c>
      <c r="E121" s="105">
        <v>0</v>
      </c>
      <c r="F121" s="105">
        <v>0</v>
      </c>
      <c r="G121" s="105">
        <v>0</v>
      </c>
      <c r="H121" s="105">
        <v>0</v>
      </c>
      <c r="I121" s="105">
        <v>0</v>
      </c>
      <c r="J121" s="105">
        <v>0</v>
      </c>
      <c r="K121" s="105">
        <v>0</v>
      </c>
      <c r="L121" s="105">
        <v>0</v>
      </c>
      <c r="M121" s="105">
        <v>0</v>
      </c>
      <c r="N121" s="105">
        <v>0</v>
      </c>
      <c r="O121" s="105">
        <v>0</v>
      </c>
      <c r="P121" s="105">
        <v>0</v>
      </c>
      <c r="Q121" s="105">
        <v>0</v>
      </c>
      <c r="R121" s="105">
        <v>0</v>
      </c>
      <c r="S121" s="105">
        <v>0</v>
      </c>
      <c r="T121" s="105">
        <v>0</v>
      </c>
      <c r="U121" s="105">
        <v>0</v>
      </c>
      <c r="V121" s="105">
        <v>0</v>
      </c>
      <c r="W121" s="105">
        <v>0</v>
      </c>
      <c r="X121" s="105">
        <v>0</v>
      </c>
      <c r="Y121" s="105">
        <v>0</v>
      </c>
      <c r="Z121" s="105">
        <v>0</v>
      </c>
      <c r="AA121" s="105">
        <v>0</v>
      </c>
      <c r="AB121" s="105">
        <v>0</v>
      </c>
      <c r="AC121" s="105">
        <v>0</v>
      </c>
      <c r="AD121" s="105">
        <v>0</v>
      </c>
      <c r="AE121" s="105">
        <v>0</v>
      </c>
      <c r="AF121" s="105">
        <v>0</v>
      </c>
      <c r="AG121" s="105">
        <v>0</v>
      </c>
      <c r="AH121" s="105">
        <v>0</v>
      </c>
      <c r="AI121" s="105">
        <v>0</v>
      </c>
      <c r="AJ121" s="105">
        <v>0</v>
      </c>
      <c r="AK121" s="105">
        <v>0</v>
      </c>
      <c r="AL121" s="105">
        <v>0</v>
      </c>
      <c r="AM121" s="105">
        <v>0</v>
      </c>
      <c r="AN121" s="55">
        <f t="shared" si="1004"/>
        <v>0</v>
      </c>
      <c r="AO121" s="55">
        <f t="shared" si="998"/>
        <v>0</v>
      </c>
      <c r="AP121" s="55">
        <f t="shared" si="999"/>
        <v>0</v>
      </c>
      <c r="AQ121" s="55">
        <f t="shared" si="1000"/>
        <v>0</v>
      </c>
      <c r="AR121" s="55">
        <f t="shared" si="1001"/>
        <v>0</v>
      </c>
      <c r="AS121" s="55">
        <f t="shared" si="1002"/>
        <v>0</v>
      </c>
      <c r="AT121" s="116">
        <f t="shared" si="1003"/>
        <v>0</v>
      </c>
      <c r="AU121" s="86"/>
      <c r="AV121" s="86"/>
    </row>
    <row r="122" spans="1:48" hidden="1" outlineLevel="1" x14ac:dyDescent="0.25">
      <c r="A122" s="95" t="s">
        <v>372</v>
      </c>
      <c r="B122" s="106">
        <f>'1'!B121</f>
        <v>0</v>
      </c>
      <c r="C122" s="103">
        <f>'1'!C121</f>
        <v>0</v>
      </c>
      <c r="D122" s="105">
        <v>0</v>
      </c>
      <c r="E122" s="105">
        <v>0</v>
      </c>
      <c r="F122" s="105">
        <v>0</v>
      </c>
      <c r="G122" s="105">
        <v>0</v>
      </c>
      <c r="H122" s="105">
        <v>0</v>
      </c>
      <c r="I122" s="105">
        <v>0</v>
      </c>
      <c r="J122" s="105">
        <v>0</v>
      </c>
      <c r="K122" s="105">
        <v>0</v>
      </c>
      <c r="L122" s="105">
        <v>0</v>
      </c>
      <c r="M122" s="105">
        <v>0</v>
      </c>
      <c r="N122" s="105">
        <v>0</v>
      </c>
      <c r="O122" s="105">
        <v>0</v>
      </c>
      <c r="P122" s="105">
        <v>0</v>
      </c>
      <c r="Q122" s="105">
        <v>0</v>
      </c>
      <c r="R122" s="105">
        <v>0</v>
      </c>
      <c r="S122" s="105">
        <v>0</v>
      </c>
      <c r="T122" s="105">
        <v>0</v>
      </c>
      <c r="U122" s="105">
        <v>0</v>
      </c>
      <c r="V122" s="105">
        <v>0</v>
      </c>
      <c r="W122" s="105">
        <v>0</v>
      </c>
      <c r="X122" s="105">
        <v>0</v>
      </c>
      <c r="Y122" s="105">
        <v>0</v>
      </c>
      <c r="Z122" s="105">
        <v>0</v>
      </c>
      <c r="AA122" s="105">
        <v>0</v>
      </c>
      <c r="AB122" s="105">
        <v>0</v>
      </c>
      <c r="AC122" s="105">
        <v>0</v>
      </c>
      <c r="AD122" s="105">
        <v>0</v>
      </c>
      <c r="AE122" s="105">
        <v>0</v>
      </c>
      <c r="AF122" s="105">
        <v>0</v>
      </c>
      <c r="AG122" s="105">
        <v>0</v>
      </c>
      <c r="AH122" s="105">
        <v>0</v>
      </c>
      <c r="AI122" s="105">
        <v>0</v>
      </c>
      <c r="AJ122" s="105">
        <v>0</v>
      </c>
      <c r="AK122" s="105">
        <v>0</v>
      </c>
      <c r="AL122" s="105">
        <v>0</v>
      </c>
      <c r="AM122" s="105">
        <v>0</v>
      </c>
      <c r="AN122" s="55">
        <f t="shared" si="1004"/>
        <v>0</v>
      </c>
      <c r="AO122" s="55">
        <f t="shared" si="998"/>
        <v>0</v>
      </c>
      <c r="AP122" s="55">
        <f t="shared" si="999"/>
        <v>0</v>
      </c>
      <c r="AQ122" s="55">
        <f t="shared" si="1000"/>
        <v>0</v>
      </c>
      <c r="AR122" s="55">
        <f t="shared" si="1001"/>
        <v>0</v>
      </c>
      <c r="AS122" s="55">
        <f t="shared" si="1002"/>
        <v>0</v>
      </c>
      <c r="AT122" s="116">
        <f t="shared" si="1003"/>
        <v>0</v>
      </c>
      <c r="AU122" s="86"/>
      <c r="AV122" s="86"/>
    </row>
    <row r="123" spans="1:48" hidden="1" outlineLevel="1" x14ac:dyDescent="0.25">
      <c r="A123" s="95" t="s">
        <v>372</v>
      </c>
      <c r="B123" s="106">
        <f>'1'!B122</f>
        <v>0</v>
      </c>
      <c r="C123" s="103">
        <f>'1'!C122</f>
        <v>0</v>
      </c>
      <c r="D123" s="105">
        <v>0</v>
      </c>
      <c r="E123" s="105">
        <v>0</v>
      </c>
      <c r="F123" s="105">
        <v>0</v>
      </c>
      <c r="G123" s="105">
        <v>0</v>
      </c>
      <c r="H123" s="105">
        <v>0</v>
      </c>
      <c r="I123" s="105">
        <v>0</v>
      </c>
      <c r="J123" s="105">
        <v>0</v>
      </c>
      <c r="K123" s="105">
        <v>0</v>
      </c>
      <c r="L123" s="105">
        <v>0</v>
      </c>
      <c r="M123" s="105">
        <v>0</v>
      </c>
      <c r="N123" s="105">
        <v>0</v>
      </c>
      <c r="O123" s="105">
        <v>0</v>
      </c>
      <c r="P123" s="105">
        <v>0</v>
      </c>
      <c r="Q123" s="105">
        <v>0</v>
      </c>
      <c r="R123" s="105">
        <v>0</v>
      </c>
      <c r="S123" s="105">
        <v>0</v>
      </c>
      <c r="T123" s="105">
        <v>0</v>
      </c>
      <c r="U123" s="105">
        <v>0</v>
      </c>
      <c r="V123" s="105">
        <v>0</v>
      </c>
      <c r="W123" s="105">
        <v>0</v>
      </c>
      <c r="X123" s="105">
        <v>0</v>
      </c>
      <c r="Y123" s="105">
        <v>0</v>
      </c>
      <c r="Z123" s="105">
        <v>0</v>
      </c>
      <c r="AA123" s="105">
        <v>0</v>
      </c>
      <c r="AB123" s="105">
        <v>0</v>
      </c>
      <c r="AC123" s="105">
        <v>0</v>
      </c>
      <c r="AD123" s="105">
        <v>0</v>
      </c>
      <c r="AE123" s="105">
        <v>0</v>
      </c>
      <c r="AF123" s="105">
        <v>0</v>
      </c>
      <c r="AG123" s="105">
        <v>0</v>
      </c>
      <c r="AH123" s="105">
        <v>0</v>
      </c>
      <c r="AI123" s="105">
        <v>0</v>
      </c>
      <c r="AJ123" s="105">
        <v>0</v>
      </c>
      <c r="AK123" s="105">
        <v>0</v>
      </c>
      <c r="AL123" s="105">
        <v>0</v>
      </c>
      <c r="AM123" s="105">
        <v>0</v>
      </c>
      <c r="AN123" s="55">
        <f t="shared" si="1004"/>
        <v>0</v>
      </c>
      <c r="AO123" s="55">
        <f t="shared" si="998"/>
        <v>0</v>
      </c>
      <c r="AP123" s="55">
        <f t="shared" si="999"/>
        <v>0</v>
      </c>
      <c r="AQ123" s="55">
        <f t="shared" si="1000"/>
        <v>0</v>
      </c>
      <c r="AR123" s="55">
        <f t="shared" si="1001"/>
        <v>0</v>
      </c>
      <c r="AS123" s="55">
        <f t="shared" si="1002"/>
        <v>0</v>
      </c>
      <c r="AT123" s="116">
        <f t="shared" si="1003"/>
        <v>0</v>
      </c>
      <c r="AU123" s="86"/>
      <c r="AV123" s="86"/>
    </row>
    <row r="124" spans="1:48" hidden="1" outlineLevel="1" x14ac:dyDescent="0.25">
      <c r="A124" s="95" t="s">
        <v>372</v>
      </c>
      <c r="B124" s="106">
        <f>'1'!B123</f>
        <v>0</v>
      </c>
      <c r="C124" s="103">
        <f>'1'!C123</f>
        <v>0</v>
      </c>
      <c r="D124" s="105">
        <v>0</v>
      </c>
      <c r="E124" s="105">
        <v>0</v>
      </c>
      <c r="F124" s="105">
        <v>0</v>
      </c>
      <c r="G124" s="105">
        <v>0</v>
      </c>
      <c r="H124" s="105">
        <v>0</v>
      </c>
      <c r="I124" s="105">
        <v>0</v>
      </c>
      <c r="J124" s="105">
        <v>0</v>
      </c>
      <c r="K124" s="105">
        <v>0</v>
      </c>
      <c r="L124" s="105">
        <v>0</v>
      </c>
      <c r="M124" s="105">
        <v>0</v>
      </c>
      <c r="N124" s="105">
        <v>0</v>
      </c>
      <c r="O124" s="105">
        <v>0</v>
      </c>
      <c r="P124" s="105">
        <v>0</v>
      </c>
      <c r="Q124" s="105">
        <v>0</v>
      </c>
      <c r="R124" s="105">
        <v>0</v>
      </c>
      <c r="S124" s="105">
        <v>0</v>
      </c>
      <c r="T124" s="105">
        <v>0</v>
      </c>
      <c r="U124" s="105">
        <v>0</v>
      </c>
      <c r="V124" s="105">
        <v>0</v>
      </c>
      <c r="W124" s="105">
        <v>0</v>
      </c>
      <c r="X124" s="105">
        <v>0</v>
      </c>
      <c r="Y124" s="105">
        <v>0</v>
      </c>
      <c r="Z124" s="105">
        <v>0</v>
      </c>
      <c r="AA124" s="105">
        <v>0</v>
      </c>
      <c r="AB124" s="105">
        <v>0</v>
      </c>
      <c r="AC124" s="105">
        <v>0</v>
      </c>
      <c r="AD124" s="105">
        <v>0</v>
      </c>
      <c r="AE124" s="105">
        <v>0</v>
      </c>
      <c r="AF124" s="105">
        <v>0</v>
      </c>
      <c r="AG124" s="105">
        <v>0</v>
      </c>
      <c r="AH124" s="105">
        <v>0</v>
      </c>
      <c r="AI124" s="105">
        <v>0</v>
      </c>
      <c r="AJ124" s="105">
        <v>0</v>
      </c>
      <c r="AK124" s="105">
        <v>0</v>
      </c>
      <c r="AL124" s="105">
        <v>0</v>
      </c>
      <c r="AM124" s="105">
        <v>0</v>
      </c>
      <c r="AN124" s="55">
        <f t="shared" si="1004"/>
        <v>0</v>
      </c>
      <c r="AO124" s="55">
        <f t="shared" si="998"/>
        <v>0</v>
      </c>
      <c r="AP124" s="55">
        <f t="shared" si="999"/>
        <v>0</v>
      </c>
      <c r="AQ124" s="55">
        <f t="shared" si="1000"/>
        <v>0</v>
      </c>
      <c r="AR124" s="55">
        <f t="shared" si="1001"/>
        <v>0</v>
      </c>
      <c r="AS124" s="55">
        <f t="shared" si="1002"/>
        <v>0</v>
      </c>
      <c r="AT124" s="116">
        <f t="shared" si="1003"/>
        <v>0</v>
      </c>
      <c r="AU124" s="86"/>
      <c r="AV124" s="86"/>
    </row>
    <row r="125" spans="1:48" hidden="1" outlineLevel="1" x14ac:dyDescent="0.25">
      <c r="A125" s="95" t="s">
        <v>372</v>
      </c>
      <c r="B125" s="106">
        <f>'1'!B124</f>
        <v>0</v>
      </c>
      <c r="C125" s="103">
        <f>'1'!C124</f>
        <v>0</v>
      </c>
      <c r="D125" s="105">
        <v>0</v>
      </c>
      <c r="E125" s="105">
        <v>0</v>
      </c>
      <c r="F125" s="105">
        <v>0</v>
      </c>
      <c r="G125" s="105">
        <v>0</v>
      </c>
      <c r="H125" s="105">
        <v>0</v>
      </c>
      <c r="I125" s="105">
        <v>0</v>
      </c>
      <c r="J125" s="105">
        <v>0</v>
      </c>
      <c r="K125" s="105">
        <v>0</v>
      </c>
      <c r="L125" s="105">
        <v>0</v>
      </c>
      <c r="M125" s="105">
        <v>0</v>
      </c>
      <c r="N125" s="105">
        <v>0</v>
      </c>
      <c r="O125" s="105">
        <v>0</v>
      </c>
      <c r="P125" s="105">
        <v>0</v>
      </c>
      <c r="Q125" s="105">
        <v>0</v>
      </c>
      <c r="R125" s="105">
        <v>0</v>
      </c>
      <c r="S125" s="105">
        <v>0</v>
      </c>
      <c r="T125" s="105">
        <v>0</v>
      </c>
      <c r="U125" s="105">
        <v>0</v>
      </c>
      <c r="V125" s="105">
        <v>0</v>
      </c>
      <c r="W125" s="105">
        <v>0</v>
      </c>
      <c r="X125" s="105">
        <v>0</v>
      </c>
      <c r="Y125" s="105">
        <v>0</v>
      </c>
      <c r="Z125" s="105">
        <v>0</v>
      </c>
      <c r="AA125" s="105">
        <v>0</v>
      </c>
      <c r="AB125" s="105">
        <v>0</v>
      </c>
      <c r="AC125" s="105">
        <v>0</v>
      </c>
      <c r="AD125" s="105">
        <v>0</v>
      </c>
      <c r="AE125" s="105">
        <v>0</v>
      </c>
      <c r="AF125" s="105">
        <v>0</v>
      </c>
      <c r="AG125" s="105">
        <v>0</v>
      </c>
      <c r="AH125" s="105">
        <v>0</v>
      </c>
      <c r="AI125" s="105">
        <v>0</v>
      </c>
      <c r="AJ125" s="105">
        <v>0</v>
      </c>
      <c r="AK125" s="105">
        <v>0</v>
      </c>
      <c r="AL125" s="105">
        <v>0</v>
      </c>
      <c r="AM125" s="105">
        <v>0</v>
      </c>
      <c r="AN125" s="55">
        <f t="shared" si="1004"/>
        <v>0</v>
      </c>
      <c r="AO125" s="55">
        <f t="shared" si="998"/>
        <v>0</v>
      </c>
      <c r="AP125" s="55">
        <f t="shared" si="999"/>
        <v>0</v>
      </c>
      <c r="AQ125" s="55">
        <f t="shared" si="1000"/>
        <v>0</v>
      </c>
      <c r="AR125" s="55">
        <f t="shared" si="1001"/>
        <v>0</v>
      </c>
      <c r="AS125" s="55">
        <f t="shared" si="1002"/>
        <v>0</v>
      </c>
      <c r="AT125" s="116">
        <f t="shared" si="1003"/>
        <v>0</v>
      </c>
      <c r="AU125" s="86"/>
      <c r="AV125" s="86"/>
    </row>
    <row r="126" spans="1:48" hidden="1" outlineLevel="1" x14ac:dyDescent="0.25">
      <c r="A126" s="95" t="s">
        <v>372</v>
      </c>
      <c r="B126" s="106">
        <f>'1'!B125</f>
        <v>0</v>
      </c>
      <c r="C126" s="103">
        <f>'1'!C125</f>
        <v>0</v>
      </c>
      <c r="D126" s="105">
        <v>0</v>
      </c>
      <c r="E126" s="105">
        <v>0</v>
      </c>
      <c r="F126" s="105">
        <v>0</v>
      </c>
      <c r="G126" s="105">
        <v>0</v>
      </c>
      <c r="H126" s="105">
        <v>0</v>
      </c>
      <c r="I126" s="105">
        <v>0</v>
      </c>
      <c r="J126" s="105">
        <v>0</v>
      </c>
      <c r="K126" s="105">
        <v>0</v>
      </c>
      <c r="L126" s="105">
        <v>0</v>
      </c>
      <c r="M126" s="105">
        <v>0</v>
      </c>
      <c r="N126" s="105">
        <v>0</v>
      </c>
      <c r="O126" s="105">
        <v>0</v>
      </c>
      <c r="P126" s="105">
        <v>0</v>
      </c>
      <c r="Q126" s="105">
        <v>0</v>
      </c>
      <c r="R126" s="105">
        <v>0</v>
      </c>
      <c r="S126" s="105">
        <v>0</v>
      </c>
      <c r="T126" s="105">
        <v>0</v>
      </c>
      <c r="U126" s="105">
        <v>0</v>
      </c>
      <c r="V126" s="105">
        <v>0</v>
      </c>
      <c r="W126" s="105">
        <v>0</v>
      </c>
      <c r="X126" s="105">
        <v>0</v>
      </c>
      <c r="Y126" s="105">
        <v>0</v>
      </c>
      <c r="Z126" s="105">
        <v>0</v>
      </c>
      <c r="AA126" s="105">
        <v>0</v>
      </c>
      <c r="AB126" s="105">
        <v>0</v>
      </c>
      <c r="AC126" s="105">
        <v>0</v>
      </c>
      <c r="AD126" s="105">
        <v>0</v>
      </c>
      <c r="AE126" s="105">
        <v>0</v>
      </c>
      <c r="AF126" s="105">
        <v>0</v>
      </c>
      <c r="AG126" s="105">
        <v>0</v>
      </c>
      <c r="AH126" s="105">
        <v>0</v>
      </c>
      <c r="AI126" s="105">
        <v>0</v>
      </c>
      <c r="AJ126" s="105">
        <v>0</v>
      </c>
      <c r="AK126" s="105">
        <v>0</v>
      </c>
      <c r="AL126" s="105">
        <v>0</v>
      </c>
      <c r="AM126" s="105">
        <v>0</v>
      </c>
      <c r="AN126" s="55">
        <f t="shared" si="1004"/>
        <v>0</v>
      </c>
      <c r="AO126" s="55">
        <f t="shared" si="998"/>
        <v>0</v>
      </c>
      <c r="AP126" s="55">
        <f t="shared" si="999"/>
        <v>0</v>
      </c>
      <c r="AQ126" s="55">
        <f t="shared" si="1000"/>
        <v>0</v>
      </c>
      <c r="AR126" s="55">
        <f t="shared" si="1001"/>
        <v>0</v>
      </c>
      <c r="AS126" s="55">
        <f t="shared" si="1002"/>
        <v>0</v>
      </c>
      <c r="AT126" s="116">
        <f t="shared" si="1003"/>
        <v>0</v>
      </c>
      <c r="AU126" s="86"/>
      <c r="AV126" s="86"/>
    </row>
    <row r="127" spans="1:48" hidden="1" outlineLevel="1" x14ac:dyDescent="0.25">
      <c r="A127" s="95" t="s">
        <v>372</v>
      </c>
      <c r="B127" s="106">
        <f>'1'!B126</f>
        <v>0</v>
      </c>
      <c r="C127" s="103">
        <f>'1'!C126</f>
        <v>0</v>
      </c>
      <c r="D127" s="105">
        <v>0</v>
      </c>
      <c r="E127" s="105">
        <v>0</v>
      </c>
      <c r="F127" s="105">
        <v>0</v>
      </c>
      <c r="G127" s="105">
        <v>0</v>
      </c>
      <c r="H127" s="105">
        <v>0</v>
      </c>
      <c r="I127" s="105">
        <v>0</v>
      </c>
      <c r="J127" s="105">
        <v>0</v>
      </c>
      <c r="K127" s="105">
        <v>0</v>
      </c>
      <c r="L127" s="105">
        <v>0</v>
      </c>
      <c r="M127" s="105">
        <v>0</v>
      </c>
      <c r="N127" s="105">
        <v>0</v>
      </c>
      <c r="O127" s="105">
        <v>0</v>
      </c>
      <c r="P127" s="105">
        <v>0</v>
      </c>
      <c r="Q127" s="105">
        <v>0</v>
      </c>
      <c r="R127" s="105">
        <v>0</v>
      </c>
      <c r="S127" s="105">
        <v>0</v>
      </c>
      <c r="T127" s="105">
        <v>0</v>
      </c>
      <c r="U127" s="105">
        <v>0</v>
      </c>
      <c r="V127" s="105">
        <v>0</v>
      </c>
      <c r="W127" s="105">
        <v>0</v>
      </c>
      <c r="X127" s="105">
        <v>0</v>
      </c>
      <c r="Y127" s="105">
        <v>0</v>
      </c>
      <c r="Z127" s="105">
        <v>0</v>
      </c>
      <c r="AA127" s="105">
        <v>0</v>
      </c>
      <c r="AB127" s="105">
        <v>0</v>
      </c>
      <c r="AC127" s="105">
        <v>0</v>
      </c>
      <c r="AD127" s="105">
        <v>0</v>
      </c>
      <c r="AE127" s="105">
        <v>0</v>
      </c>
      <c r="AF127" s="105">
        <v>0</v>
      </c>
      <c r="AG127" s="105">
        <v>0</v>
      </c>
      <c r="AH127" s="105">
        <v>0</v>
      </c>
      <c r="AI127" s="105">
        <v>0</v>
      </c>
      <c r="AJ127" s="105">
        <v>0</v>
      </c>
      <c r="AK127" s="105">
        <v>0</v>
      </c>
      <c r="AL127" s="105">
        <v>0</v>
      </c>
      <c r="AM127" s="105">
        <v>0</v>
      </c>
      <c r="AN127" s="55">
        <f t="shared" si="1004"/>
        <v>0</v>
      </c>
      <c r="AO127" s="55">
        <f t="shared" si="998"/>
        <v>0</v>
      </c>
      <c r="AP127" s="55">
        <f t="shared" si="999"/>
        <v>0</v>
      </c>
      <c r="AQ127" s="55">
        <f t="shared" si="1000"/>
        <v>0</v>
      </c>
      <c r="AR127" s="55">
        <f t="shared" si="1001"/>
        <v>0</v>
      </c>
      <c r="AS127" s="55">
        <f t="shared" si="1002"/>
        <v>0</v>
      </c>
      <c r="AT127" s="116">
        <f t="shared" si="1003"/>
        <v>0</v>
      </c>
      <c r="AU127" s="86"/>
      <c r="AV127" s="86"/>
    </row>
    <row r="128" spans="1:48" hidden="1" outlineLevel="1" x14ac:dyDescent="0.25">
      <c r="A128" s="95" t="s">
        <v>372</v>
      </c>
      <c r="B128" s="106">
        <f>'1'!B127</f>
        <v>0</v>
      </c>
      <c r="C128" s="103">
        <f>'1'!C127</f>
        <v>0</v>
      </c>
      <c r="D128" s="105">
        <v>0</v>
      </c>
      <c r="E128" s="105">
        <v>0</v>
      </c>
      <c r="F128" s="105">
        <v>0</v>
      </c>
      <c r="G128" s="105">
        <v>0</v>
      </c>
      <c r="H128" s="105">
        <v>0</v>
      </c>
      <c r="I128" s="105">
        <v>0</v>
      </c>
      <c r="J128" s="105">
        <v>0</v>
      </c>
      <c r="K128" s="105">
        <v>0</v>
      </c>
      <c r="L128" s="105">
        <v>0</v>
      </c>
      <c r="M128" s="105">
        <v>0</v>
      </c>
      <c r="N128" s="105">
        <v>0</v>
      </c>
      <c r="O128" s="105">
        <v>0</v>
      </c>
      <c r="P128" s="105">
        <v>0</v>
      </c>
      <c r="Q128" s="105">
        <v>0</v>
      </c>
      <c r="R128" s="105">
        <v>0</v>
      </c>
      <c r="S128" s="105">
        <v>0</v>
      </c>
      <c r="T128" s="105">
        <v>0</v>
      </c>
      <c r="U128" s="105">
        <v>0</v>
      </c>
      <c r="V128" s="105">
        <v>0</v>
      </c>
      <c r="W128" s="105">
        <v>0</v>
      </c>
      <c r="X128" s="105">
        <v>0</v>
      </c>
      <c r="Y128" s="105">
        <v>0</v>
      </c>
      <c r="Z128" s="105">
        <v>0</v>
      </c>
      <c r="AA128" s="105">
        <v>0</v>
      </c>
      <c r="AB128" s="105">
        <v>0</v>
      </c>
      <c r="AC128" s="105">
        <v>0</v>
      </c>
      <c r="AD128" s="105">
        <v>0</v>
      </c>
      <c r="AE128" s="105">
        <v>0</v>
      </c>
      <c r="AF128" s="105">
        <v>0</v>
      </c>
      <c r="AG128" s="105">
        <v>0</v>
      </c>
      <c r="AH128" s="105">
        <v>0</v>
      </c>
      <c r="AI128" s="105">
        <v>0</v>
      </c>
      <c r="AJ128" s="105">
        <v>0</v>
      </c>
      <c r="AK128" s="105">
        <v>0</v>
      </c>
      <c r="AL128" s="105">
        <v>0</v>
      </c>
      <c r="AM128" s="105">
        <v>0</v>
      </c>
      <c r="AN128" s="55">
        <f t="shared" si="1004"/>
        <v>0</v>
      </c>
      <c r="AO128" s="55">
        <f t="shared" si="998"/>
        <v>0</v>
      </c>
      <c r="AP128" s="55">
        <f t="shared" si="999"/>
        <v>0</v>
      </c>
      <c r="AQ128" s="55">
        <f t="shared" si="1000"/>
        <v>0</v>
      </c>
      <c r="AR128" s="55">
        <f t="shared" si="1001"/>
        <v>0</v>
      </c>
      <c r="AS128" s="55">
        <f t="shared" si="1002"/>
        <v>0</v>
      </c>
      <c r="AT128" s="116">
        <f t="shared" si="1003"/>
        <v>0</v>
      </c>
      <c r="AU128" s="86"/>
      <c r="AV128" s="86"/>
    </row>
    <row r="129" spans="1:48" hidden="1" outlineLevel="1" x14ac:dyDescent="0.25">
      <c r="A129" s="95" t="s">
        <v>372</v>
      </c>
      <c r="B129" s="106">
        <f>'1'!B128</f>
        <v>0</v>
      </c>
      <c r="C129" s="103">
        <f>'1'!C128</f>
        <v>0</v>
      </c>
      <c r="D129" s="105">
        <v>0</v>
      </c>
      <c r="E129" s="105">
        <v>0</v>
      </c>
      <c r="F129" s="105">
        <v>0</v>
      </c>
      <c r="G129" s="105">
        <v>0</v>
      </c>
      <c r="H129" s="105">
        <v>0</v>
      </c>
      <c r="I129" s="105">
        <v>0</v>
      </c>
      <c r="J129" s="105">
        <v>0</v>
      </c>
      <c r="K129" s="105">
        <v>0</v>
      </c>
      <c r="L129" s="105">
        <v>0</v>
      </c>
      <c r="M129" s="105">
        <v>0</v>
      </c>
      <c r="N129" s="105">
        <v>0</v>
      </c>
      <c r="O129" s="105">
        <v>0</v>
      </c>
      <c r="P129" s="105">
        <v>0</v>
      </c>
      <c r="Q129" s="105">
        <v>0</v>
      </c>
      <c r="R129" s="105">
        <v>0</v>
      </c>
      <c r="S129" s="105">
        <v>0</v>
      </c>
      <c r="T129" s="105">
        <v>0</v>
      </c>
      <c r="U129" s="105">
        <v>0</v>
      </c>
      <c r="V129" s="105">
        <v>0</v>
      </c>
      <c r="W129" s="105">
        <v>0</v>
      </c>
      <c r="X129" s="105">
        <v>0</v>
      </c>
      <c r="Y129" s="105">
        <v>0</v>
      </c>
      <c r="Z129" s="105">
        <v>0</v>
      </c>
      <c r="AA129" s="105">
        <v>0</v>
      </c>
      <c r="AB129" s="105">
        <v>0</v>
      </c>
      <c r="AC129" s="105">
        <v>0</v>
      </c>
      <c r="AD129" s="105">
        <v>0</v>
      </c>
      <c r="AE129" s="105">
        <v>0</v>
      </c>
      <c r="AF129" s="105">
        <v>0</v>
      </c>
      <c r="AG129" s="105">
        <v>0</v>
      </c>
      <c r="AH129" s="105">
        <v>0</v>
      </c>
      <c r="AI129" s="105">
        <v>0</v>
      </c>
      <c r="AJ129" s="105">
        <v>0</v>
      </c>
      <c r="AK129" s="105">
        <v>0</v>
      </c>
      <c r="AL129" s="105">
        <v>0</v>
      </c>
      <c r="AM129" s="105">
        <v>0</v>
      </c>
      <c r="AN129" s="55">
        <f t="shared" si="1004"/>
        <v>0</v>
      </c>
      <c r="AO129" s="55">
        <f t="shared" si="998"/>
        <v>0</v>
      </c>
      <c r="AP129" s="55">
        <f t="shared" si="999"/>
        <v>0</v>
      </c>
      <c r="AQ129" s="55">
        <f t="shared" si="1000"/>
        <v>0</v>
      </c>
      <c r="AR129" s="55">
        <f t="shared" si="1001"/>
        <v>0</v>
      </c>
      <c r="AS129" s="55">
        <f t="shared" si="1002"/>
        <v>0</v>
      </c>
      <c r="AT129" s="116">
        <f t="shared" si="1003"/>
        <v>0</v>
      </c>
      <c r="AU129" s="86"/>
      <c r="AV129" s="86"/>
    </row>
    <row r="130" spans="1:48" hidden="1" outlineLevel="1" x14ac:dyDescent="0.25">
      <c r="A130" s="95" t="s">
        <v>372</v>
      </c>
      <c r="B130" s="106">
        <f>'1'!B129</f>
        <v>0</v>
      </c>
      <c r="C130" s="103">
        <f>'1'!C129</f>
        <v>0</v>
      </c>
      <c r="D130" s="105">
        <v>0</v>
      </c>
      <c r="E130" s="105">
        <v>0</v>
      </c>
      <c r="F130" s="105">
        <v>0</v>
      </c>
      <c r="G130" s="105">
        <v>0</v>
      </c>
      <c r="H130" s="105">
        <v>0</v>
      </c>
      <c r="I130" s="105">
        <v>0</v>
      </c>
      <c r="J130" s="105">
        <v>0</v>
      </c>
      <c r="K130" s="105">
        <v>0</v>
      </c>
      <c r="L130" s="105">
        <v>0</v>
      </c>
      <c r="M130" s="105">
        <v>0</v>
      </c>
      <c r="N130" s="105">
        <v>0</v>
      </c>
      <c r="O130" s="105">
        <v>0</v>
      </c>
      <c r="P130" s="105">
        <v>0</v>
      </c>
      <c r="Q130" s="105">
        <v>0</v>
      </c>
      <c r="R130" s="105">
        <v>0</v>
      </c>
      <c r="S130" s="105">
        <v>0</v>
      </c>
      <c r="T130" s="105">
        <v>0</v>
      </c>
      <c r="U130" s="105">
        <v>0</v>
      </c>
      <c r="V130" s="105">
        <v>0</v>
      </c>
      <c r="W130" s="105">
        <v>0</v>
      </c>
      <c r="X130" s="105">
        <v>0</v>
      </c>
      <c r="Y130" s="105">
        <v>0</v>
      </c>
      <c r="Z130" s="105">
        <v>0</v>
      </c>
      <c r="AA130" s="105">
        <v>0</v>
      </c>
      <c r="AB130" s="105">
        <v>0</v>
      </c>
      <c r="AC130" s="105">
        <v>0</v>
      </c>
      <c r="AD130" s="105">
        <v>0</v>
      </c>
      <c r="AE130" s="105">
        <v>0</v>
      </c>
      <c r="AF130" s="105">
        <v>0</v>
      </c>
      <c r="AG130" s="105">
        <v>0</v>
      </c>
      <c r="AH130" s="105">
        <v>0</v>
      </c>
      <c r="AI130" s="105">
        <v>0</v>
      </c>
      <c r="AJ130" s="105">
        <v>0</v>
      </c>
      <c r="AK130" s="105">
        <v>0</v>
      </c>
      <c r="AL130" s="105">
        <v>0</v>
      </c>
      <c r="AM130" s="105">
        <v>0</v>
      </c>
      <c r="AN130" s="55">
        <f t="shared" ref="AN130:AN136" si="1005">D130+M130+V130+AE130</f>
        <v>0</v>
      </c>
      <c r="AO130" s="55">
        <f t="shared" ref="AO130:AO136" si="1006">E130+N130+W130+AF130</f>
        <v>0</v>
      </c>
      <c r="AP130" s="55">
        <f t="shared" ref="AP130:AP136" si="1007">F130+O130+X130+AG130</f>
        <v>0</v>
      </c>
      <c r="AQ130" s="55">
        <f t="shared" ref="AQ130:AQ136" si="1008">G130+P130+Y130+AH130</f>
        <v>0</v>
      </c>
      <c r="AR130" s="55">
        <f t="shared" ref="AR130:AR136" si="1009">H130+Q130+Z130+AI130</f>
        <v>0</v>
      </c>
      <c r="AS130" s="55">
        <f t="shared" ref="AS130:AS136" si="1010">I130+R130+AA130+AJ130</f>
        <v>0</v>
      </c>
      <c r="AT130" s="116">
        <f t="shared" ref="AT130:AT136" si="1011">J130+S130+AB130+AK130</f>
        <v>0</v>
      </c>
      <c r="AU130" s="86"/>
      <c r="AV130" s="86"/>
    </row>
    <row r="131" spans="1:48" hidden="1" outlineLevel="1" x14ac:dyDescent="0.25">
      <c r="A131" s="95" t="s">
        <v>372</v>
      </c>
      <c r="B131" s="106">
        <f>'1'!B130</f>
        <v>0</v>
      </c>
      <c r="C131" s="103">
        <f>'1'!C130</f>
        <v>0</v>
      </c>
      <c r="D131" s="105">
        <v>0</v>
      </c>
      <c r="E131" s="105">
        <v>0</v>
      </c>
      <c r="F131" s="105">
        <v>0</v>
      </c>
      <c r="G131" s="105">
        <v>0</v>
      </c>
      <c r="H131" s="105">
        <v>0</v>
      </c>
      <c r="I131" s="105">
        <v>0</v>
      </c>
      <c r="J131" s="105">
        <v>0</v>
      </c>
      <c r="K131" s="105">
        <v>0</v>
      </c>
      <c r="L131" s="105">
        <v>0</v>
      </c>
      <c r="M131" s="105">
        <v>0</v>
      </c>
      <c r="N131" s="105">
        <v>0</v>
      </c>
      <c r="O131" s="105">
        <v>0</v>
      </c>
      <c r="P131" s="105">
        <v>0</v>
      </c>
      <c r="Q131" s="105">
        <v>0</v>
      </c>
      <c r="R131" s="105">
        <v>0</v>
      </c>
      <c r="S131" s="105">
        <v>0</v>
      </c>
      <c r="T131" s="105">
        <v>0</v>
      </c>
      <c r="U131" s="105">
        <v>0</v>
      </c>
      <c r="V131" s="105">
        <v>0</v>
      </c>
      <c r="W131" s="105">
        <v>0</v>
      </c>
      <c r="X131" s="105">
        <v>0</v>
      </c>
      <c r="Y131" s="105">
        <v>0</v>
      </c>
      <c r="Z131" s="105">
        <v>0</v>
      </c>
      <c r="AA131" s="105">
        <v>0</v>
      </c>
      <c r="AB131" s="105">
        <v>0</v>
      </c>
      <c r="AC131" s="105">
        <v>0</v>
      </c>
      <c r="AD131" s="105">
        <v>0</v>
      </c>
      <c r="AE131" s="105">
        <v>0</v>
      </c>
      <c r="AF131" s="105">
        <v>0</v>
      </c>
      <c r="AG131" s="105">
        <v>0</v>
      </c>
      <c r="AH131" s="105">
        <v>0</v>
      </c>
      <c r="AI131" s="105">
        <v>0</v>
      </c>
      <c r="AJ131" s="105">
        <v>0</v>
      </c>
      <c r="AK131" s="105">
        <v>0</v>
      </c>
      <c r="AL131" s="105">
        <v>0</v>
      </c>
      <c r="AM131" s="105">
        <v>0</v>
      </c>
      <c r="AN131" s="55">
        <f t="shared" si="1005"/>
        <v>0</v>
      </c>
      <c r="AO131" s="55">
        <f t="shared" si="1006"/>
        <v>0</v>
      </c>
      <c r="AP131" s="55">
        <f t="shared" si="1007"/>
        <v>0</v>
      </c>
      <c r="AQ131" s="55">
        <f t="shared" si="1008"/>
        <v>0</v>
      </c>
      <c r="AR131" s="55">
        <f t="shared" si="1009"/>
        <v>0</v>
      </c>
      <c r="AS131" s="55">
        <f t="shared" si="1010"/>
        <v>0</v>
      </c>
      <c r="AT131" s="116">
        <f t="shared" si="1011"/>
        <v>0</v>
      </c>
      <c r="AU131" s="86"/>
      <c r="AV131" s="86"/>
    </row>
    <row r="132" spans="1:48" hidden="1" outlineLevel="1" x14ac:dyDescent="0.25">
      <c r="A132" s="95" t="s">
        <v>372</v>
      </c>
      <c r="B132" s="106">
        <f>'1'!B131</f>
        <v>0</v>
      </c>
      <c r="C132" s="103">
        <f>'1'!C131</f>
        <v>0</v>
      </c>
      <c r="D132" s="105">
        <v>0</v>
      </c>
      <c r="E132" s="105">
        <v>0</v>
      </c>
      <c r="F132" s="105">
        <v>0</v>
      </c>
      <c r="G132" s="105">
        <v>0</v>
      </c>
      <c r="H132" s="105">
        <v>0</v>
      </c>
      <c r="I132" s="105">
        <v>0</v>
      </c>
      <c r="J132" s="105">
        <v>0</v>
      </c>
      <c r="K132" s="105">
        <v>0</v>
      </c>
      <c r="L132" s="105">
        <v>0</v>
      </c>
      <c r="M132" s="105">
        <v>0</v>
      </c>
      <c r="N132" s="105">
        <v>0</v>
      </c>
      <c r="O132" s="105">
        <v>0</v>
      </c>
      <c r="P132" s="105">
        <v>0</v>
      </c>
      <c r="Q132" s="105">
        <v>0</v>
      </c>
      <c r="R132" s="105">
        <v>0</v>
      </c>
      <c r="S132" s="105">
        <v>0</v>
      </c>
      <c r="T132" s="105">
        <v>0</v>
      </c>
      <c r="U132" s="105">
        <v>0</v>
      </c>
      <c r="V132" s="105">
        <v>0</v>
      </c>
      <c r="W132" s="105">
        <v>0</v>
      </c>
      <c r="X132" s="105">
        <v>0</v>
      </c>
      <c r="Y132" s="105">
        <v>0</v>
      </c>
      <c r="Z132" s="105">
        <v>0</v>
      </c>
      <c r="AA132" s="105">
        <v>0</v>
      </c>
      <c r="AB132" s="105">
        <v>0</v>
      </c>
      <c r="AC132" s="105">
        <v>0</v>
      </c>
      <c r="AD132" s="105">
        <v>0</v>
      </c>
      <c r="AE132" s="105">
        <v>0</v>
      </c>
      <c r="AF132" s="105">
        <v>0</v>
      </c>
      <c r="AG132" s="105">
        <v>0</v>
      </c>
      <c r="AH132" s="105">
        <v>0</v>
      </c>
      <c r="AI132" s="105">
        <v>0</v>
      </c>
      <c r="AJ132" s="105">
        <v>0</v>
      </c>
      <c r="AK132" s="105">
        <v>0</v>
      </c>
      <c r="AL132" s="105">
        <v>0</v>
      </c>
      <c r="AM132" s="105">
        <v>0</v>
      </c>
      <c r="AN132" s="55">
        <f t="shared" si="1005"/>
        <v>0</v>
      </c>
      <c r="AO132" s="55">
        <f t="shared" si="1006"/>
        <v>0</v>
      </c>
      <c r="AP132" s="55">
        <f t="shared" si="1007"/>
        <v>0</v>
      </c>
      <c r="AQ132" s="55">
        <f t="shared" si="1008"/>
        <v>0</v>
      </c>
      <c r="AR132" s="55">
        <f t="shared" si="1009"/>
        <v>0</v>
      </c>
      <c r="AS132" s="55">
        <f t="shared" si="1010"/>
        <v>0</v>
      </c>
      <c r="AT132" s="116">
        <f t="shared" si="1011"/>
        <v>0</v>
      </c>
      <c r="AU132" s="86"/>
      <c r="AV132" s="86"/>
    </row>
    <row r="133" spans="1:48" hidden="1" outlineLevel="1" x14ac:dyDescent="0.25">
      <c r="A133" s="95" t="s">
        <v>372</v>
      </c>
      <c r="B133" s="106">
        <f>'1'!B132</f>
        <v>0</v>
      </c>
      <c r="C133" s="103">
        <f>'1'!C132</f>
        <v>0</v>
      </c>
      <c r="D133" s="105">
        <v>0</v>
      </c>
      <c r="E133" s="105">
        <v>0</v>
      </c>
      <c r="F133" s="105">
        <v>0</v>
      </c>
      <c r="G133" s="105">
        <v>0</v>
      </c>
      <c r="H133" s="105">
        <v>0</v>
      </c>
      <c r="I133" s="105">
        <v>0</v>
      </c>
      <c r="J133" s="105">
        <v>0</v>
      </c>
      <c r="K133" s="105">
        <v>0</v>
      </c>
      <c r="L133" s="105">
        <v>0</v>
      </c>
      <c r="M133" s="105">
        <v>0</v>
      </c>
      <c r="N133" s="105">
        <v>0</v>
      </c>
      <c r="O133" s="105">
        <v>0</v>
      </c>
      <c r="P133" s="105">
        <v>0</v>
      </c>
      <c r="Q133" s="105">
        <v>0</v>
      </c>
      <c r="R133" s="105">
        <v>0</v>
      </c>
      <c r="S133" s="105">
        <v>0</v>
      </c>
      <c r="T133" s="105">
        <v>0</v>
      </c>
      <c r="U133" s="105">
        <v>0</v>
      </c>
      <c r="V133" s="105">
        <v>0</v>
      </c>
      <c r="W133" s="105">
        <v>0</v>
      </c>
      <c r="X133" s="105">
        <v>0</v>
      </c>
      <c r="Y133" s="105">
        <v>0</v>
      </c>
      <c r="Z133" s="105">
        <v>0</v>
      </c>
      <c r="AA133" s="105">
        <v>0</v>
      </c>
      <c r="AB133" s="105">
        <v>0</v>
      </c>
      <c r="AC133" s="105">
        <v>0</v>
      </c>
      <c r="AD133" s="105">
        <v>0</v>
      </c>
      <c r="AE133" s="105">
        <v>0</v>
      </c>
      <c r="AF133" s="105">
        <v>0</v>
      </c>
      <c r="AG133" s="105">
        <v>0</v>
      </c>
      <c r="AH133" s="105">
        <v>0</v>
      </c>
      <c r="AI133" s="105">
        <v>0</v>
      </c>
      <c r="AJ133" s="105">
        <v>0</v>
      </c>
      <c r="AK133" s="105">
        <v>0</v>
      </c>
      <c r="AL133" s="105">
        <v>0</v>
      </c>
      <c r="AM133" s="105">
        <v>0</v>
      </c>
      <c r="AN133" s="55">
        <f t="shared" si="1005"/>
        <v>0</v>
      </c>
      <c r="AO133" s="55">
        <f t="shared" si="1006"/>
        <v>0</v>
      </c>
      <c r="AP133" s="55">
        <f t="shared" si="1007"/>
        <v>0</v>
      </c>
      <c r="AQ133" s="55">
        <f t="shared" si="1008"/>
        <v>0</v>
      </c>
      <c r="AR133" s="55">
        <f t="shared" si="1009"/>
        <v>0</v>
      </c>
      <c r="AS133" s="55">
        <f t="shared" si="1010"/>
        <v>0</v>
      </c>
      <c r="AT133" s="116">
        <f t="shared" si="1011"/>
        <v>0</v>
      </c>
      <c r="AU133" s="86"/>
      <c r="AV133" s="86"/>
    </row>
    <row r="134" spans="1:48" hidden="1" outlineLevel="1" x14ac:dyDescent="0.25">
      <c r="A134" s="95" t="s">
        <v>372</v>
      </c>
      <c r="B134" s="106">
        <f>'1'!B133</f>
        <v>0</v>
      </c>
      <c r="C134" s="103">
        <f>'1'!C133</f>
        <v>0</v>
      </c>
      <c r="D134" s="105">
        <v>0</v>
      </c>
      <c r="E134" s="105">
        <v>0</v>
      </c>
      <c r="F134" s="105">
        <v>0</v>
      </c>
      <c r="G134" s="105">
        <v>0</v>
      </c>
      <c r="H134" s="105">
        <v>0</v>
      </c>
      <c r="I134" s="105">
        <v>0</v>
      </c>
      <c r="J134" s="105">
        <v>0</v>
      </c>
      <c r="K134" s="105">
        <v>0</v>
      </c>
      <c r="L134" s="105">
        <v>0</v>
      </c>
      <c r="M134" s="105">
        <v>0</v>
      </c>
      <c r="N134" s="105">
        <v>0</v>
      </c>
      <c r="O134" s="105">
        <v>0</v>
      </c>
      <c r="P134" s="105">
        <v>0</v>
      </c>
      <c r="Q134" s="105">
        <v>0</v>
      </c>
      <c r="R134" s="105">
        <v>0</v>
      </c>
      <c r="S134" s="105">
        <v>0</v>
      </c>
      <c r="T134" s="105">
        <v>0</v>
      </c>
      <c r="U134" s="105">
        <v>0</v>
      </c>
      <c r="V134" s="105">
        <v>0</v>
      </c>
      <c r="W134" s="105">
        <v>0</v>
      </c>
      <c r="X134" s="105">
        <v>0</v>
      </c>
      <c r="Y134" s="105">
        <v>0</v>
      </c>
      <c r="Z134" s="105">
        <v>0</v>
      </c>
      <c r="AA134" s="105">
        <v>0</v>
      </c>
      <c r="AB134" s="105">
        <v>0</v>
      </c>
      <c r="AC134" s="105">
        <v>0</v>
      </c>
      <c r="AD134" s="105">
        <v>0</v>
      </c>
      <c r="AE134" s="105">
        <v>0</v>
      </c>
      <c r="AF134" s="105">
        <v>0</v>
      </c>
      <c r="AG134" s="105">
        <v>0</v>
      </c>
      <c r="AH134" s="105">
        <v>0</v>
      </c>
      <c r="AI134" s="105">
        <v>0</v>
      </c>
      <c r="AJ134" s="105">
        <v>0</v>
      </c>
      <c r="AK134" s="105">
        <v>0</v>
      </c>
      <c r="AL134" s="105">
        <v>0</v>
      </c>
      <c r="AM134" s="105">
        <v>0</v>
      </c>
      <c r="AN134" s="55">
        <f t="shared" si="1005"/>
        <v>0</v>
      </c>
      <c r="AO134" s="55">
        <f t="shared" si="1006"/>
        <v>0</v>
      </c>
      <c r="AP134" s="55">
        <f t="shared" si="1007"/>
        <v>0</v>
      </c>
      <c r="AQ134" s="55">
        <f t="shared" si="1008"/>
        <v>0</v>
      </c>
      <c r="AR134" s="55">
        <f t="shared" si="1009"/>
        <v>0</v>
      </c>
      <c r="AS134" s="55">
        <f t="shared" si="1010"/>
        <v>0</v>
      </c>
      <c r="AT134" s="116">
        <f t="shared" si="1011"/>
        <v>0</v>
      </c>
      <c r="AU134" s="86"/>
      <c r="AV134" s="86"/>
    </row>
    <row r="135" spans="1:48" hidden="1" outlineLevel="1" x14ac:dyDescent="0.25">
      <c r="A135" s="95" t="s">
        <v>372</v>
      </c>
      <c r="B135" s="106">
        <f>'1'!B134</f>
        <v>0</v>
      </c>
      <c r="C135" s="103">
        <f>'1'!C134</f>
        <v>0</v>
      </c>
      <c r="D135" s="105">
        <v>0</v>
      </c>
      <c r="E135" s="105">
        <v>0</v>
      </c>
      <c r="F135" s="105">
        <v>0</v>
      </c>
      <c r="G135" s="105">
        <v>0</v>
      </c>
      <c r="H135" s="105">
        <v>0</v>
      </c>
      <c r="I135" s="105">
        <v>0</v>
      </c>
      <c r="J135" s="105">
        <v>0</v>
      </c>
      <c r="K135" s="105">
        <v>0</v>
      </c>
      <c r="L135" s="105">
        <v>0</v>
      </c>
      <c r="M135" s="105">
        <v>0</v>
      </c>
      <c r="N135" s="105">
        <v>0</v>
      </c>
      <c r="O135" s="105">
        <v>0</v>
      </c>
      <c r="P135" s="105">
        <v>0</v>
      </c>
      <c r="Q135" s="105">
        <v>0</v>
      </c>
      <c r="R135" s="105">
        <v>0</v>
      </c>
      <c r="S135" s="105">
        <v>0</v>
      </c>
      <c r="T135" s="105">
        <v>0</v>
      </c>
      <c r="U135" s="105">
        <v>0</v>
      </c>
      <c r="V135" s="105">
        <v>0</v>
      </c>
      <c r="W135" s="105">
        <v>0</v>
      </c>
      <c r="X135" s="105">
        <v>0</v>
      </c>
      <c r="Y135" s="105">
        <v>0</v>
      </c>
      <c r="Z135" s="105">
        <v>0</v>
      </c>
      <c r="AA135" s="105">
        <v>0</v>
      </c>
      <c r="AB135" s="105">
        <v>0</v>
      </c>
      <c r="AC135" s="105">
        <v>0</v>
      </c>
      <c r="AD135" s="105">
        <v>0</v>
      </c>
      <c r="AE135" s="105">
        <v>0</v>
      </c>
      <c r="AF135" s="105">
        <v>0</v>
      </c>
      <c r="AG135" s="105">
        <v>0</v>
      </c>
      <c r="AH135" s="105">
        <v>0</v>
      </c>
      <c r="AI135" s="105">
        <v>0</v>
      </c>
      <c r="AJ135" s="105">
        <v>0</v>
      </c>
      <c r="AK135" s="105">
        <v>0</v>
      </c>
      <c r="AL135" s="105">
        <v>0</v>
      </c>
      <c r="AM135" s="105">
        <v>0</v>
      </c>
      <c r="AN135" s="55">
        <f t="shared" si="1005"/>
        <v>0</v>
      </c>
      <c r="AO135" s="55">
        <f t="shared" si="1006"/>
        <v>0</v>
      </c>
      <c r="AP135" s="55">
        <f t="shared" si="1007"/>
        <v>0</v>
      </c>
      <c r="AQ135" s="55">
        <f t="shared" si="1008"/>
        <v>0</v>
      </c>
      <c r="AR135" s="55">
        <f t="shared" si="1009"/>
        <v>0</v>
      </c>
      <c r="AS135" s="55">
        <f t="shared" si="1010"/>
        <v>0</v>
      </c>
      <c r="AT135" s="116">
        <f t="shared" si="1011"/>
        <v>0</v>
      </c>
      <c r="AU135" s="86"/>
      <c r="AV135" s="86"/>
    </row>
    <row r="136" spans="1:48" hidden="1" outlineLevel="1" x14ac:dyDescent="0.25">
      <c r="A136" s="95" t="s">
        <v>372</v>
      </c>
      <c r="B136" s="106">
        <f>'1'!B135</f>
        <v>0</v>
      </c>
      <c r="C136" s="103">
        <f>'1'!C135</f>
        <v>0</v>
      </c>
      <c r="D136" s="105">
        <v>0</v>
      </c>
      <c r="E136" s="105">
        <v>0</v>
      </c>
      <c r="F136" s="105">
        <v>0</v>
      </c>
      <c r="G136" s="105">
        <v>0</v>
      </c>
      <c r="H136" s="105">
        <v>0</v>
      </c>
      <c r="I136" s="105">
        <v>0</v>
      </c>
      <c r="J136" s="105">
        <v>0</v>
      </c>
      <c r="K136" s="105">
        <v>0</v>
      </c>
      <c r="L136" s="105">
        <v>0</v>
      </c>
      <c r="M136" s="105">
        <v>0</v>
      </c>
      <c r="N136" s="105">
        <v>0</v>
      </c>
      <c r="O136" s="105">
        <v>0</v>
      </c>
      <c r="P136" s="105">
        <v>0</v>
      </c>
      <c r="Q136" s="105">
        <v>0</v>
      </c>
      <c r="R136" s="105">
        <v>0</v>
      </c>
      <c r="S136" s="105">
        <v>0</v>
      </c>
      <c r="T136" s="105">
        <v>0</v>
      </c>
      <c r="U136" s="105">
        <v>0</v>
      </c>
      <c r="V136" s="105">
        <v>0</v>
      </c>
      <c r="W136" s="105">
        <v>0</v>
      </c>
      <c r="X136" s="105">
        <v>0</v>
      </c>
      <c r="Y136" s="105">
        <v>0</v>
      </c>
      <c r="Z136" s="105">
        <v>0</v>
      </c>
      <c r="AA136" s="105">
        <v>0</v>
      </c>
      <c r="AB136" s="105">
        <v>0</v>
      </c>
      <c r="AC136" s="105">
        <v>0</v>
      </c>
      <c r="AD136" s="105">
        <v>0</v>
      </c>
      <c r="AE136" s="105">
        <v>0</v>
      </c>
      <c r="AF136" s="105">
        <v>0</v>
      </c>
      <c r="AG136" s="105">
        <v>0</v>
      </c>
      <c r="AH136" s="105">
        <v>0</v>
      </c>
      <c r="AI136" s="105">
        <v>0</v>
      </c>
      <c r="AJ136" s="105">
        <v>0</v>
      </c>
      <c r="AK136" s="105">
        <v>0</v>
      </c>
      <c r="AL136" s="105">
        <v>0</v>
      </c>
      <c r="AM136" s="105">
        <v>0</v>
      </c>
      <c r="AN136" s="55">
        <f t="shared" si="1005"/>
        <v>0</v>
      </c>
      <c r="AO136" s="55">
        <f t="shared" si="1006"/>
        <v>0</v>
      </c>
      <c r="AP136" s="55">
        <f t="shared" si="1007"/>
        <v>0</v>
      </c>
      <c r="AQ136" s="55">
        <f t="shared" si="1008"/>
        <v>0</v>
      </c>
      <c r="AR136" s="55">
        <f t="shared" si="1009"/>
        <v>0</v>
      </c>
      <c r="AS136" s="55">
        <f t="shared" si="1010"/>
        <v>0</v>
      </c>
      <c r="AT136" s="116">
        <f t="shared" si="1011"/>
        <v>0</v>
      </c>
      <c r="AU136" s="86"/>
      <c r="AV136" s="86"/>
    </row>
    <row r="137" spans="1:48" ht="31.5" collapsed="1" x14ac:dyDescent="0.25">
      <c r="A137" s="48" t="s">
        <v>374</v>
      </c>
      <c r="B137" s="65" t="s">
        <v>375</v>
      </c>
      <c r="C137" s="60" t="s">
        <v>330</v>
      </c>
      <c r="D137" s="104">
        <f t="shared" ref="D137" si="1012">SUM(D138:D156)</f>
        <v>0</v>
      </c>
      <c r="E137" s="104">
        <f t="shared" ref="E137" si="1013">SUM(E138:E156)</f>
        <v>0</v>
      </c>
      <c r="F137" s="104">
        <f t="shared" ref="F137" si="1014">SUM(F138:F156)</f>
        <v>0</v>
      </c>
      <c r="G137" s="104">
        <f>SUM(G138:G156)</f>
        <v>0</v>
      </c>
      <c r="H137" s="104">
        <f t="shared" ref="H137" si="1015">SUM(H138:H156)</f>
        <v>0</v>
      </c>
      <c r="I137" s="104">
        <f t="shared" ref="I137" si="1016">SUM(I138:I156)</f>
        <v>0</v>
      </c>
      <c r="J137" s="117">
        <f t="shared" ref="J137" si="1017">SUM(J138:J156)</f>
        <v>0</v>
      </c>
      <c r="K137" s="117">
        <f t="shared" ref="K137" si="1018">SUM(K138:K156)</f>
        <v>0</v>
      </c>
      <c r="L137" s="117">
        <f t="shared" ref="L137" si="1019">SUM(L138:L156)</f>
        <v>0</v>
      </c>
      <c r="M137" s="104">
        <f t="shared" ref="M137" si="1020">SUM(M138:M156)</f>
        <v>0</v>
      </c>
      <c r="N137" s="104">
        <f t="shared" ref="N137" si="1021">SUM(N138:N156)</f>
        <v>0</v>
      </c>
      <c r="O137" s="104">
        <f t="shared" ref="O137" si="1022">SUM(O138:O156)</f>
        <v>0</v>
      </c>
      <c r="P137" s="104">
        <f t="shared" ref="P137" si="1023">SUM(P138:P156)</f>
        <v>0</v>
      </c>
      <c r="Q137" s="104">
        <f t="shared" ref="Q137" si="1024">SUM(Q138:Q156)</f>
        <v>0</v>
      </c>
      <c r="R137" s="104">
        <f t="shared" ref="R137" si="1025">SUM(R138:R156)</f>
        <v>0</v>
      </c>
      <c r="S137" s="117">
        <f t="shared" ref="S137" si="1026">SUM(S138:S156)</f>
        <v>0</v>
      </c>
      <c r="T137" s="117">
        <f t="shared" ref="T137" si="1027">SUM(T138:T156)</f>
        <v>0</v>
      </c>
      <c r="U137" s="117">
        <f t="shared" ref="U137" si="1028">SUM(U138:U156)</f>
        <v>0</v>
      </c>
      <c r="V137" s="104">
        <f t="shared" ref="V137" si="1029">SUM(V138:V156)</f>
        <v>0</v>
      </c>
      <c r="W137" s="104">
        <f t="shared" ref="W137" si="1030">SUM(W138:W156)</f>
        <v>0</v>
      </c>
      <c r="X137" s="104">
        <f t="shared" ref="X137" si="1031">SUM(X138:X156)</f>
        <v>0</v>
      </c>
      <c r="Y137" s="104">
        <f t="shared" ref="Y137" si="1032">SUM(Y138:Y156)</f>
        <v>0</v>
      </c>
      <c r="Z137" s="104">
        <f t="shared" ref="Z137" si="1033">SUM(Z138:Z156)</f>
        <v>0</v>
      </c>
      <c r="AA137" s="104">
        <f t="shared" ref="AA137" si="1034">SUM(AA138:AA156)</f>
        <v>0</v>
      </c>
      <c r="AB137" s="117">
        <f t="shared" ref="AB137" si="1035">SUM(AB138:AB156)</f>
        <v>0</v>
      </c>
      <c r="AC137" s="117">
        <f t="shared" ref="AC137" si="1036">SUM(AC138:AC156)</f>
        <v>0</v>
      </c>
      <c r="AD137" s="117">
        <f t="shared" ref="AD137" si="1037">SUM(AD138:AD156)</f>
        <v>0</v>
      </c>
      <c r="AE137" s="104">
        <f t="shared" ref="AE137" si="1038">SUM(AE138:AE156)</f>
        <v>0</v>
      </c>
      <c r="AF137" s="104">
        <f t="shared" ref="AF137" si="1039">SUM(AF138:AF156)</f>
        <v>0</v>
      </c>
      <c r="AG137" s="104">
        <f t="shared" ref="AG137" si="1040">SUM(AG138:AG156)</f>
        <v>0</v>
      </c>
      <c r="AH137" s="104">
        <f t="shared" ref="AH137" si="1041">SUM(AH138:AH156)</f>
        <v>0</v>
      </c>
      <c r="AI137" s="104">
        <f t="shared" ref="AI137" si="1042">SUM(AI138:AI156)</f>
        <v>0</v>
      </c>
      <c r="AJ137" s="104">
        <f t="shared" ref="AJ137" si="1043">SUM(AJ138:AJ156)</f>
        <v>0</v>
      </c>
      <c r="AK137" s="117">
        <f t="shared" ref="AK137" si="1044">SUM(AK138:AK156)</f>
        <v>0</v>
      </c>
      <c r="AL137" s="117">
        <f t="shared" ref="AL137" si="1045">SUM(AL138:AL156)</f>
        <v>0</v>
      </c>
      <c r="AM137" s="117">
        <f t="shared" ref="AM137" si="1046">SUM(AM138:AM156)</f>
        <v>0</v>
      </c>
      <c r="AN137" s="104">
        <f t="shared" ref="AN137" si="1047">SUM(AN138:AN156)</f>
        <v>0</v>
      </c>
      <c r="AO137" s="104">
        <f t="shared" ref="AO137" si="1048">SUM(AO138:AO156)</f>
        <v>0</v>
      </c>
      <c r="AP137" s="104">
        <f t="shared" ref="AP137" si="1049">SUM(AP138:AP156)</f>
        <v>0</v>
      </c>
      <c r="AQ137" s="104">
        <f t="shared" ref="AQ137" si="1050">SUM(AQ138:AQ156)</f>
        <v>0</v>
      </c>
      <c r="AR137" s="104">
        <f t="shared" ref="AR137" si="1051">SUM(AR138:AR156)</f>
        <v>0</v>
      </c>
      <c r="AS137" s="104">
        <f t="shared" ref="AS137" si="1052">SUM(AS138:AS156)</f>
        <v>0</v>
      </c>
      <c r="AT137" s="117">
        <f t="shared" ref="AT137" si="1053">SUM(AT138:AT156)</f>
        <v>0</v>
      </c>
      <c r="AU137" s="86"/>
      <c r="AV137" s="86"/>
    </row>
    <row r="138" spans="1:48" outlineLevel="1" x14ac:dyDescent="0.25">
      <c r="A138" s="95" t="s">
        <v>374</v>
      </c>
      <c r="B138" s="106" t="str">
        <f>'1'!B144</f>
        <v>Замена участка КЛ 6 кВ Ф-319 длиной 0,405 км</v>
      </c>
      <c r="C138" s="103" t="str">
        <f>'1'!C144</f>
        <v>J_50</v>
      </c>
      <c r="D138" s="105">
        <v>0</v>
      </c>
      <c r="E138" s="105">
        <v>0</v>
      </c>
      <c r="F138" s="105">
        <v>0</v>
      </c>
      <c r="G138" s="105">
        <v>0</v>
      </c>
      <c r="H138" s="105">
        <v>0</v>
      </c>
      <c r="I138" s="105">
        <v>0</v>
      </c>
      <c r="J138" s="105">
        <v>0</v>
      </c>
      <c r="K138" s="105">
        <v>0</v>
      </c>
      <c r="L138" s="105">
        <v>0</v>
      </c>
      <c r="M138" s="105">
        <v>0</v>
      </c>
      <c r="N138" s="105">
        <v>0</v>
      </c>
      <c r="O138" s="105">
        <v>0</v>
      </c>
      <c r="P138" s="105">
        <v>0</v>
      </c>
      <c r="Q138" s="105">
        <v>0</v>
      </c>
      <c r="R138" s="105">
        <v>0</v>
      </c>
      <c r="S138" s="105">
        <v>0</v>
      </c>
      <c r="T138" s="105">
        <v>0</v>
      </c>
      <c r="U138" s="105">
        <v>0</v>
      </c>
      <c r="V138" s="105">
        <v>0</v>
      </c>
      <c r="W138" s="105">
        <v>0</v>
      </c>
      <c r="X138" s="105">
        <v>0</v>
      </c>
      <c r="Y138" s="105">
        <v>0</v>
      </c>
      <c r="Z138" s="105">
        <v>0</v>
      </c>
      <c r="AA138" s="105">
        <v>0</v>
      </c>
      <c r="AB138" s="105">
        <v>0</v>
      </c>
      <c r="AC138" s="105">
        <v>0</v>
      </c>
      <c r="AD138" s="105">
        <v>0</v>
      </c>
      <c r="AE138" s="105">
        <v>0</v>
      </c>
      <c r="AF138" s="105">
        <v>0</v>
      </c>
      <c r="AG138" s="105">
        <v>0</v>
      </c>
      <c r="AH138" s="105">
        <v>0</v>
      </c>
      <c r="AI138" s="105">
        <v>0</v>
      </c>
      <c r="AJ138" s="105">
        <v>0</v>
      </c>
      <c r="AK138" s="105">
        <v>0</v>
      </c>
      <c r="AL138" s="105">
        <v>0</v>
      </c>
      <c r="AM138" s="105">
        <v>0</v>
      </c>
      <c r="AN138" s="55">
        <f>D138+M138+V138+AE138</f>
        <v>0</v>
      </c>
      <c r="AO138" s="55">
        <f t="shared" ref="AO138:AO139" si="1054">E138+N138+W138+AF138</f>
        <v>0</v>
      </c>
      <c r="AP138" s="55">
        <f t="shared" ref="AP138:AP139" si="1055">F138+O138+X138+AG138</f>
        <v>0</v>
      </c>
      <c r="AQ138" s="55">
        <f t="shared" ref="AQ138:AQ139" si="1056">G138+P138+Y138+AH138</f>
        <v>0</v>
      </c>
      <c r="AR138" s="55">
        <f t="shared" ref="AR138:AR139" si="1057">H138+Q138+Z138+AI138</f>
        <v>0</v>
      </c>
      <c r="AS138" s="55">
        <f t="shared" ref="AS138:AS139" si="1058">I138+R138+AA138+AJ138</f>
        <v>0</v>
      </c>
      <c r="AT138" s="116">
        <f t="shared" ref="AT138:AT139" si="1059">J138+S138+AB138+AK138</f>
        <v>0</v>
      </c>
      <c r="AU138" s="86"/>
      <c r="AV138" s="86"/>
    </row>
    <row r="139" spans="1:48" outlineLevel="1" x14ac:dyDescent="0.25">
      <c r="A139" s="95" t="s">
        <v>374</v>
      </c>
      <c r="B139" s="106" t="str">
        <f>'1'!B145</f>
        <v>Замена участка КЛ 6 кВ Ф-319 длиной 0,525 км</v>
      </c>
      <c r="C139" s="103" t="str">
        <f>'1'!C145</f>
        <v>J_51</v>
      </c>
      <c r="D139" s="105">
        <v>0</v>
      </c>
      <c r="E139" s="105">
        <v>0</v>
      </c>
      <c r="F139" s="105">
        <v>0</v>
      </c>
      <c r="G139" s="105">
        <v>0</v>
      </c>
      <c r="H139" s="105">
        <v>0</v>
      </c>
      <c r="I139" s="105">
        <v>0</v>
      </c>
      <c r="J139" s="105">
        <v>0</v>
      </c>
      <c r="K139" s="105">
        <v>0</v>
      </c>
      <c r="L139" s="105">
        <v>0</v>
      </c>
      <c r="M139" s="105">
        <v>0</v>
      </c>
      <c r="N139" s="105">
        <v>0</v>
      </c>
      <c r="O139" s="105">
        <v>0</v>
      </c>
      <c r="P139" s="105">
        <v>0</v>
      </c>
      <c r="Q139" s="105">
        <v>0</v>
      </c>
      <c r="R139" s="105">
        <v>0</v>
      </c>
      <c r="S139" s="105">
        <v>0</v>
      </c>
      <c r="T139" s="105">
        <v>0</v>
      </c>
      <c r="U139" s="105">
        <v>0</v>
      </c>
      <c r="V139" s="105">
        <v>0</v>
      </c>
      <c r="W139" s="105">
        <v>0</v>
      </c>
      <c r="X139" s="105">
        <v>0</v>
      </c>
      <c r="Y139" s="105">
        <v>0</v>
      </c>
      <c r="Z139" s="105">
        <v>0</v>
      </c>
      <c r="AA139" s="105">
        <v>0</v>
      </c>
      <c r="AB139" s="105">
        <v>0</v>
      </c>
      <c r="AC139" s="105">
        <v>0</v>
      </c>
      <c r="AD139" s="105">
        <v>0</v>
      </c>
      <c r="AE139" s="105">
        <v>0</v>
      </c>
      <c r="AF139" s="105">
        <v>0</v>
      </c>
      <c r="AG139" s="105">
        <v>0</v>
      </c>
      <c r="AH139" s="105">
        <v>0</v>
      </c>
      <c r="AI139" s="105">
        <v>0</v>
      </c>
      <c r="AJ139" s="105">
        <v>0</v>
      </c>
      <c r="AK139" s="105">
        <v>0</v>
      </c>
      <c r="AL139" s="105">
        <v>0</v>
      </c>
      <c r="AM139" s="105">
        <v>0</v>
      </c>
      <c r="AN139" s="55">
        <f t="shared" ref="AN139:AN140" si="1060">D139+M139+V139+AE139</f>
        <v>0</v>
      </c>
      <c r="AO139" s="55">
        <f t="shared" si="1054"/>
        <v>0</v>
      </c>
      <c r="AP139" s="55">
        <f t="shared" si="1055"/>
        <v>0</v>
      </c>
      <c r="AQ139" s="55">
        <f t="shared" si="1056"/>
        <v>0</v>
      </c>
      <c r="AR139" s="55">
        <f t="shared" si="1057"/>
        <v>0</v>
      </c>
      <c r="AS139" s="55">
        <f t="shared" si="1058"/>
        <v>0</v>
      </c>
      <c r="AT139" s="116">
        <f t="shared" si="1059"/>
        <v>0</v>
      </c>
      <c r="AU139" s="86"/>
      <c r="AV139" s="86"/>
    </row>
    <row r="140" spans="1:48" outlineLevel="1" x14ac:dyDescent="0.25">
      <c r="A140" s="95" t="s">
        <v>374</v>
      </c>
      <c r="B140" s="106" t="str">
        <f>'1'!B146</f>
        <v>Замена участка КЛ 6 кВ Ф-319 длиной 0,700 км</v>
      </c>
      <c r="C140" s="103" t="str">
        <f>'1'!C146</f>
        <v>J_52</v>
      </c>
      <c r="D140" s="105">
        <v>0</v>
      </c>
      <c r="E140" s="105">
        <v>0</v>
      </c>
      <c r="F140" s="105">
        <v>0</v>
      </c>
      <c r="G140" s="105">
        <v>0</v>
      </c>
      <c r="H140" s="105">
        <v>0</v>
      </c>
      <c r="I140" s="105">
        <v>0</v>
      </c>
      <c r="J140" s="105">
        <v>0</v>
      </c>
      <c r="K140" s="105">
        <v>0</v>
      </c>
      <c r="L140" s="105">
        <v>0</v>
      </c>
      <c r="M140" s="105">
        <v>0</v>
      </c>
      <c r="N140" s="105">
        <v>0</v>
      </c>
      <c r="O140" s="105">
        <v>0</v>
      </c>
      <c r="P140" s="105">
        <v>0</v>
      </c>
      <c r="Q140" s="105">
        <v>0</v>
      </c>
      <c r="R140" s="105">
        <v>0</v>
      </c>
      <c r="S140" s="105">
        <v>0</v>
      </c>
      <c r="T140" s="105">
        <v>0</v>
      </c>
      <c r="U140" s="105">
        <v>0</v>
      </c>
      <c r="V140" s="105">
        <v>0</v>
      </c>
      <c r="W140" s="105">
        <v>0</v>
      </c>
      <c r="X140" s="105">
        <v>0</v>
      </c>
      <c r="Y140" s="105">
        <v>0</v>
      </c>
      <c r="Z140" s="105">
        <v>0</v>
      </c>
      <c r="AA140" s="105">
        <v>0</v>
      </c>
      <c r="AB140" s="105">
        <v>0</v>
      </c>
      <c r="AC140" s="105">
        <v>0</v>
      </c>
      <c r="AD140" s="105">
        <v>0</v>
      </c>
      <c r="AE140" s="105">
        <v>0</v>
      </c>
      <c r="AF140" s="105">
        <v>0</v>
      </c>
      <c r="AG140" s="105">
        <v>0</v>
      </c>
      <c r="AH140" s="105">
        <v>0</v>
      </c>
      <c r="AI140" s="105">
        <v>0</v>
      </c>
      <c r="AJ140" s="105">
        <v>0</v>
      </c>
      <c r="AK140" s="105">
        <v>0</v>
      </c>
      <c r="AL140" s="105">
        <v>0</v>
      </c>
      <c r="AM140" s="105">
        <v>0</v>
      </c>
      <c r="AN140" s="55">
        <f t="shared" si="1060"/>
        <v>0</v>
      </c>
      <c r="AO140" s="55">
        <f t="shared" ref="AO140:AO156" si="1061">E140+N140+W140+AF140</f>
        <v>0</v>
      </c>
      <c r="AP140" s="55">
        <f t="shared" ref="AP140:AP156" si="1062">F140+O140+X140+AG140</f>
        <v>0</v>
      </c>
      <c r="AQ140" s="55">
        <f t="shared" ref="AQ140:AQ156" si="1063">G140+P140+Y140+AH140</f>
        <v>0</v>
      </c>
      <c r="AR140" s="55">
        <f t="shared" ref="AR140:AR156" si="1064">H140+Q140+Z140+AI140</f>
        <v>0</v>
      </c>
      <c r="AS140" s="55">
        <f t="shared" ref="AS140:AS156" si="1065">I140+R140+AA140+AJ140</f>
        <v>0</v>
      </c>
      <c r="AT140" s="116">
        <f t="shared" ref="AT140:AT156" si="1066">J140+S140+AB140+AK140</f>
        <v>0</v>
      </c>
      <c r="AU140" s="86"/>
      <c r="AV140" s="86"/>
    </row>
    <row r="141" spans="1:48" hidden="1" outlineLevel="1" x14ac:dyDescent="0.25">
      <c r="A141" s="95" t="s">
        <v>374</v>
      </c>
      <c r="B141" s="106">
        <f>'1'!B147</f>
        <v>0</v>
      </c>
      <c r="C141" s="103">
        <f>'1'!C147</f>
        <v>0</v>
      </c>
      <c r="D141" s="105">
        <v>0</v>
      </c>
      <c r="E141" s="105">
        <v>0</v>
      </c>
      <c r="F141" s="105">
        <v>0</v>
      </c>
      <c r="G141" s="105">
        <v>0</v>
      </c>
      <c r="H141" s="105">
        <v>0</v>
      </c>
      <c r="I141" s="105">
        <v>0</v>
      </c>
      <c r="J141" s="105">
        <v>0</v>
      </c>
      <c r="K141" s="105">
        <v>0</v>
      </c>
      <c r="L141" s="105">
        <v>0</v>
      </c>
      <c r="M141" s="105">
        <v>0</v>
      </c>
      <c r="N141" s="105">
        <v>0</v>
      </c>
      <c r="O141" s="105">
        <v>0</v>
      </c>
      <c r="P141" s="105">
        <v>0</v>
      </c>
      <c r="Q141" s="105">
        <v>0</v>
      </c>
      <c r="R141" s="105">
        <v>0</v>
      </c>
      <c r="S141" s="105">
        <v>0</v>
      </c>
      <c r="T141" s="105">
        <v>0</v>
      </c>
      <c r="U141" s="105">
        <v>0</v>
      </c>
      <c r="V141" s="105">
        <v>0</v>
      </c>
      <c r="W141" s="105">
        <v>0</v>
      </c>
      <c r="X141" s="105">
        <v>0</v>
      </c>
      <c r="Y141" s="105">
        <v>0</v>
      </c>
      <c r="Z141" s="105">
        <v>0</v>
      </c>
      <c r="AA141" s="105">
        <v>0</v>
      </c>
      <c r="AB141" s="105">
        <v>0</v>
      </c>
      <c r="AC141" s="105">
        <v>0</v>
      </c>
      <c r="AD141" s="105">
        <v>0</v>
      </c>
      <c r="AE141" s="105">
        <v>0</v>
      </c>
      <c r="AF141" s="105">
        <v>0</v>
      </c>
      <c r="AG141" s="105">
        <v>0</v>
      </c>
      <c r="AH141" s="105">
        <v>0</v>
      </c>
      <c r="AI141" s="105">
        <v>0</v>
      </c>
      <c r="AJ141" s="105">
        <v>0</v>
      </c>
      <c r="AK141" s="105">
        <v>0</v>
      </c>
      <c r="AL141" s="105">
        <v>0</v>
      </c>
      <c r="AM141" s="105">
        <v>0</v>
      </c>
      <c r="AN141" s="55">
        <f t="shared" ref="AN141:AN156" si="1067">D141+M141+V141+AE141</f>
        <v>0</v>
      </c>
      <c r="AO141" s="55">
        <f t="shared" si="1061"/>
        <v>0</v>
      </c>
      <c r="AP141" s="55">
        <f t="shared" si="1062"/>
        <v>0</v>
      </c>
      <c r="AQ141" s="55">
        <f t="shared" si="1063"/>
        <v>0</v>
      </c>
      <c r="AR141" s="55">
        <f t="shared" si="1064"/>
        <v>0</v>
      </c>
      <c r="AS141" s="55">
        <f t="shared" si="1065"/>
        <v>0</v>
      </c>
      <c r="AT141" s="116">
        <f t="shared" si="1066"/>
        <v>0</v>
      </c>
      <c r="AU141" s="86"/>
      <c r="AV141" s="86"/>
    </row>
    <row r="142" spans="1:48" hidden="1" outlineLevel="1" x14ac:dyDescent="0.25">
      <c r="A142" s="95" t="s">
        <v>374</v>
      </c>
      <c r="B142" s="106">
        <f>'1'!B148</f>
        <v>0</v>
      </c>
      <c r="C142" s="103">
        <f>'1'!C148</f>
        <v>0</v>
      </c>
      <c r="D142" s="105">
        <v>0</v>
      </c>
      <c r="E142" s="105">
        <v>0</v>
      </c>
      <c r="F142" s="105">
        <v>0</v>
      </c>
      <c r="G142" s="105">
        <v>0</v>
      </c>
      <c r="H142" s="105">
        <v>0</v>
      </c>
      <c r="I142" s="105">
        <v>0</v>
      </c>
      <c r="J142" s="105">
        <v>0</v>
      </c>
      <c r="K142" s="105">
        <v>0</v>
      </c>
      <c r="L142" s="105">
        <v>0</v>
      </c>
      <c r="M142" s="105">
        <v>0</v>
      </c>
      <c r="N142" s="105">
        <v>0</v>
      </c>
      <c r="O142" s="105">
        <v>0</v>
      </c>
      <c r="P142" s="105">
        <v>0</v>
      </c>
      <c r="Q142" s="105">
        <v>0</v>
      </c>
      <c r="R142" s="105">
        <v>0</v>
      </c>
      <c r="S142" s="105">
        <v>0</v>
      </c>
      <c r="T142" s="105">
        <v>0</v>
      </c>
      <c r="U142" s="105">
        <v>0</v>
      </c>
      <c r="V142" s="105">
        <v>0</v>
      </c>
      <c r="W142" s="105">
        <v>0</v>
      </c>
      <c r="X142" s="105">
        <v>0</v>
      </c>
      <c r="Y142" s="105">
        <v>0</v>
      </c>
      <c r="Z142" s="105">
        <v>0</v>
      </c>
      <c r="AA142" s="105">
        <v>0</v>
      </c>
      <c r="AB142" s="105">
        <v>0</v>
      </c>
      <c r="AC142" s="105">
        <v>0</v>
      </c>
      <c r="AD142" s="105">
        <v>0</v>
      </c>
      <c r="AE142" s="105">
        <v>0</v>
      </c>
      <c r="AF142" s="105">
        <v>0</v>
      </c>
      <c r="AG142" s="105">
        <v>0</v>
      </c>
      <c r="AH142" s="105">
        <v>0</v>
      </c>
      <c r="AI142" s="105">
        <v>0</v>
      </c>
      <c r="AJ142" s="105">
        <v>0</v>
      </c>
      <c r="AK142" s="105">
        <v>0</v>
      </c>
      <c r="AL142" s="105">
        <v>0</v>
      </c>
      <c r="AM142" s="105">
        <v>0</v>
      </c>
      <c r="AN142" s="55">
        <f t="shared" si="1067"/>
        <v>0</v>
      </c>
      <c r="AO142" s="55">
        <f t="shared" si="1061"/>
        <v>0</v>
      </c>
      <c r="AP142" s="55">
        <f t="shared" si="1062"/>
        <v>0</v>
      </c>
      <c r="AQ142" s="55">
        <f t="shared" si="1063"/>
        <v>0</v>
      </c>
      <c r="AR142" s="55">
        <f t="shared" si="1064"/>
        <v>0</v>
      </c>
      <c r="AS142" s="55">
        <f t="shared" si="1065"/>
        <v>0</v>
      </c>
      <c r="AT142" s="116">
        <f t="shared" si="1066"/>
        <v>0</v>
      </c>
      <c r="AU142" s="86"/>
      <c r="AV142" s="86"/>
    </row>
    <row r="143" spans="1:48" hidden="1" outlineLevel="1" x14ac:dyDescent="0.25">
      <c r="A143" s="95" t="s">
        <v>374</v>
      </c>
      <c r="B143" s="106">
        <f>'1'!B149</f>
        <v>0</v>
      </c>
      <c r="C143" s="103">
        <f>'1'!C149</f>
        <v>0</v>
      </c>
      <c r="D143" s="105">
        <v>0</v>
      </c>
      <c r="E143" s="105">
        <v>0</v>
      </c>
      <c r="F143" s="105">
        <v>0</v>
      </c>
      <c r="G143" s="105">
        <v>0</v>
      </c>
      <c r="H143" s="105">
        <v>0</v>
      </c>
      <c r="I143" s="105">
        <v>0</v>
      </c>
      <c r="J143" s="105">
        <v>0</v>
      </c>
      <c r="K143" s="105">
        <v>0</v>
      </c>
      <c r="L143" s="105">
        <v>0</v>
      </c>
      <c r="M143" s="105">
        <v>0</v>
      </c>
      <c r="N143" s="105">
        <v>0</v>
      </c>
      <c r="O143" s="105">
        <v>0</v>
      </c>
      <c r="P143" s="105">
        <v>0</v>
      </c>
      <c r="Q143" s="105">
        <v>0</v>
      </c>
      <c r="R143" s="105">
        <v>0</v>
      </c>
      <c r="S143" s="105">
        <v>0</v>
      </c>
      <c r="T143" s="105">
        <v>0</v>
      </c>
      <c r="U143" s="105">
        <v>0</v>
      </c>
      <c r="V143" s="105">
        <v>0</v>
      </c>
      <c r="W143" s="105">
        <v>0</v>
      </c>
      <c r="X143" s="105">
        <v>0</v>
      </c>
      <c r="Y143" s="105">
        <v>0</v>
      </c>
      <c r="Z143" s="105">
        <v>0</v>
      </c>
      <c r="AA143" s="105">
        <v>0</v>
      </c>
      <c r="AB143" s="105">
        <v>0</v>
      </c>
      <c r="AC143" s="105">
        <v>0</v>
      </c>
      <c r="AD143" s="105">
        <v>0</v>
      </c>
      <c r="AE143" s="105">
        <v>0</v>
      </c>
      <c r="AF143" s="105">
        <v>0</v>
      </c>
      <c r="AG143" s="105">
        <v>0</v>
      </c>
      <c r="AH143" s="105">
        <v>0</v>
      </c>
      <c r="AI143" s="105">
        <v>0</v>
      </c>
      <c r="AJ143" s="105">
        <v>0</v>
      </c>
      <c r="AK143" s="105">
        <v>0</v>
      </c>
      <c r="AL143" s="105">
        <v>0</v>
      </c>
      <c r="AM143" s="105">
        <v>0</v>
      </c>
      <c r="AN143" s="55">
        <f t="shared" si="1067"/>
        <v>0</v>
      </c>
      <c r="AO143" s="55">
        <f t="shared" si="1061"/>
        <v>0</v>
      </c>
      <c r="AP143" s="55">
        <f t="shared" si="1062"/>
        <v>0</v>
      </c>
      <c r="AQ143" s="55">
        <f t="shared" si="1063"/>
        <v>0</v>
      </c>
      <c r="AR143" s="55">
        <f t="shared" si="1064"/>
        <v>0</v>
      </c>
      <c r="AS143" s="55">
        <f t="shared" si="1065"/>
        <v>0</v>
      </c>
      <c r="AT143" s="116">
        <f t="shared" si="1066"/>
        <v>0</v>
      </c>
      <c r="AU143" s="86"/>
      <c r="AV143" s="86"/>
    </row>
    <row r="144" spans="1:48" hidden="1" outlineLevel="1" x14ac:dyDescent="0.25">
      <c r="A144" s="95" t="s">
        <v>374</v>
      </c>
      <c r="B144" s="106">
        <f>'1'!B150</f>
        <v>0</v>
      </c>
      <c r="C144" s="103">
        <f>'1'!C150</f>
        <v>0</v>
      </c>
      <c r="D144" s="105">
        <v>0</v>
      </c>
      <c r="E144" s="105">
        <v>0</v>
      </c>
      <c r="F144" s="105">
        <v>0</v>
      </c>
      <c r="G144" s="105">
        <v>0</v>
      </c>
      <c r="H144" s="105">
        <v>0</v>
      </c>
      <c r="I144" s="105">
        <v>0</v>
      </c>
      <c r="J144" s="105">
        <v>0</v>
      </c>
      <c r="K144" s="105">
        <v>0</v>
      </c>
      <c r="L144" s="105">
        <v>0</v>
      </c>
      <c r="M144" s="105">
        <v>0</v>
      </c>
      <c r="N144" s="105">
        <v>0</v>
      </c>
      <c r="O144" s="105">
        <v>0</v>
      </c>
      <c r="P144" s="105">
        <v>0</v>
      </c>
      <c r="Q144" s="105">
        <v>0</v>
      </c>
      <c r="R144" s="105">
        <v>0</v>
      </c>
      <c r="S144" s="105">
        <v>0</v>
      </c>
      <c r="T144" s="105">
        <v>0</v>
      </c>
      <c r="U144" s="105">
        <v>0</v>
      </c>
      <c r="V144" s="105">
        <v>0</v>
      </c>
      <c r="W144" s="105">
        <v>0</v>
      </c>
      <c r="X144" s="105">
        <v>0</v>
      </c>
      <c r="Y144" s="105">
        <v>0</v>
      </c>
      <c r="Z144" s="105">
        <v>0</v>
      </c>
      <c r="AA144" s="105">
        <v>0</v>
      </c>
      <c r="AB144" s="105">
        <v>0</v>
      </c>
      <c r="AC144" s="105">
        <v>0</v>
      </c>
      <c r="AD144" s="105">
        <v>0</v>
      </c>
      <c r="AE144" s="105">
        <v>0</v>
      </c>
      <c r="AF144" s="105">
        <v>0</v>
      </c>
      <c r="AG144" s="105">
        <v>0</v>
      </c>
      <c r="AH144" s="105">
        <v>0</v>
      </c>
      <c r="AI144" s="105">
        <v>0</v>
      </c>
      <c r="AJ144" s="105">
        <v>0</v>
      </c>
      <c r="AK144" s="105">
        <v>0</v>
      </c>
      <c r="AL144" s="105">
        <v>0</v>
      </c>
      <c r="AM144" s="105">
        <v>0</v>
      </c>
      <c r="AN144" s="55">
        <f t="shared" si="1067"/>
        <v>0</v>
      </c>
      <c r="AO144" s="55">
        <f t="shared" si="1061"/>
        <v>0</v>
      </c>
      <c r="AP144" s="55">
        <f t="shared" si="1062"/>
        <v>0</v>
      </c>
      <c r="AQ144" s="55">
        <f t="shared" si="1063"/>
        <v>0</v>
      </c>
      <c r="AR144" s="55">
        <f t="shared" si="1064"/>
        <v>0</v>
      </c>
      <c r="AS144" s="55">
        <f t="shared" si="1065"/>
        <v>0</v>
      </c>
      <c r="AT144" s="116">
        <f t="shared" si="1066"/>
        <v>0</v>
      </c>
      <c r="AU144" s="86"/>
      <c r="AV144" s="86"/>
    </row>
    <row r="145" spans="1:48" hidden="1" outlineLevel="1" x14ac:dyDescent="0.25">
      <c r="A145" s="95" t="s">
        <v>374</v>
      </c>
      <c r="B145" s="106">
        <f>'1'!B151</f>
        <v>0</v>
      </c>
      <c r="C145" s="103">
        <f>'1'!C151</f>
        <v>0</v>
      </c>
      <c r="D145" s="105">
        <v>0</v>
      </c>
      <c r="E145" s="105">
        <v>0</v>
      </c>
      <c r="F145" s="105">
        <v>0</v>
      </c>
      <c r="G145" s="105">
        <v>0</v>
      </c>
      <c r="H145" s="105">
        <v>0</v>
      </c>
      <c r="I145" s="105">
        <v>0</v>
      </c>
      <c r="J145" s="105">
        <v>0</v>
      </c>
      <c r="K145" s="105">
        <v>0</v>
      </c>
      <c r="L145" s="105">
        <v>0</v>
      </c>
      <c r="M145" s="105">
        <v>0</v>
      </c>
      <c r="N145" s="105">
        <v>0</v>
      </c>
      <c r="O145" s="105">
        <v>0</v>
      </c>
      <c r="P145" s="105">
        <v>0</v>
      </c>
      <c r="Q145" s="105">
        <v>0</v>
      </c>
      <c r="R145" s="105">
        <v>0</v>
      </c>
      <c r="S145" s="105">
        <v>0</v>
      </c>
      <c r="T145" s="105">
        <v>0</v>
      </c>
      <c r="U145" s="105">
        <v>0</v>
      </c>
      <c r="V145" s="105">
        <v>0</v>
      </c>
      <c r="W145" s="105">
        <v>0</v>
      </c>
      <c r="X145" s="105">
        <v>0</v>
      </c>
      <c r="Y145" s="105">
        <v>0</v>
      </c>
      <c r="Z145" s="105">
        <v>0</v>
      </c>
      <c r="AA145" s="105">
        <v>0</v>
      </c>
      <c r="AB145" s="105">
        <v>0</v>
      </c>
      <c r="AC145" s="105">
        <v>0</v>
      </c>
      <c r="AD145" s="105">
        <v>0</v>
      </c>
      <c r="AE145" s="105">
        <v>0</v>
      </c>
      <c r="AF145" s="105">
        <v>0</v>
      </c>
      <c r="AG145" s="105">
        <v>0</v>
      </c>
      <c r="AH145" s="105">
        <v>0</v>
      </c>
      <c r="AI145" s="105">
        <v>0</v>
      </c>
      <c r="AJ145" s="105">
        <v>0</v>
      </c>
      <c r="AK145" s="105">
        <v>0</v>
      </c>
      <c r="AL145" s="105">
        <v>0</v>
      </c>
      <c r="AM145" s="105">
        <v>0</v>
      </c>
      <c r="AN145" s="55">
        <f t="shared" si="1067"/>
        <v>0</v>
      </c>
      <c r="AO145" s="55">
        <f t="shared" si="1061"/>
        <v>0</v>
      </c>
      <c r="AP145" s="55">
        <f t="shared" si="1062"/>
        <v>0</v>
      </c>
      <c r="AQ145" s="55">
        <f t="shared" si="1063"/>
        <v>0</v>
      </c>
      <c r="AR145" s="55">
        <f t="shared" si="1064"/>
        <v>0</v>
      </c>
      <c r="AS145" s="55">
        <f t="shared" si="1065"/>
        <v>0</v>
      </c>
      <c r="AT145" s="116">
        <f t="shared" si="1066"/>
        <v>0</v>
      </c>
      <c r="AU145" s="86"/>
      <c r="AV145" s="86"/>
    </row>
    <row r="146" spans="1:48" hidden="1" outlineLevel="1" x14ac:dyDescent="0.25">
      <c r="A146" s="95" t="s">
        <v>374</v>
      </c>
      <c r="B146" s="106">
        <f>'1'!B152</f>
        <v>0</v>
      </c>
      <c r="C146" s="103">
        <f>'1'!C152</f>
        <v>0</v>
      </c>
      <c r="D146" s="105">
        <v>0</v>
      </c>
      <c r="E146" s="105">
        <v>0</v>
      </c>
      <c r="F146" s="105">
        <v>0</v>
      </c>
      <c r="G146" s="105">
        <v>0</v>
      </c>
      <c r="H146" s="105">
        <v>0</v>
      </c>
      <c r="I146" s="105">
        <v>0</v>
      </c>
      <c r="J146" s="105">
        <v>0</v>
      </c>
      <c r="K146" s="105">
        <v>0</v>
      </c>
      <c r="L146" s="105">
        <v>0</v>
      </c>
      <c r="M146" s="105">
        <v>0</v>
      </c>
      <c r="N146" s="105">
        <v>0</v>
      </c>
      <c r="O146" s="105">
        <v>0</v>
      </c>
      <c r="P146" s="105">
        <v>0</v>
      </c>
      <c r="Q146" s="105">
        <v>0</v>
      </c>
      <c r="R146" s="105">
        <v>0</v>
      </c>
      <c r="S146" s="105">
        <v>0</v>
      </c>
      <c r="T146" s="105">
        <v>0</v>
      </c>
      <c r="U146" s="105">
        <v>0</v>
      </c>
      <c r="V146" s="105">
        <v>0</v>
      </c>
      <c r="W146" s="105">
        <v>0</v>
      </c>
      <c r="X146" s="105">
        <v>0</v>
      </c>
      <c r="Y146" s="105">
        <v>0</v>
      </c>
      <c r="Z146" s="105">
        <v>0</v>
      </c>
      <c r="AA146" s="105">
        <v>0</v>
      </c>
      <c r="AB146" s="105">
        <v>0</v>
      </c>
      <c r="AC146" s="105">
        <v>0</v>
      </c>
      <c r="AD146" s="105">
        <v>0</v>
      </c>
      <c r="AE146" s="105">
        <v>0</v>
      </c>
      <c r="AF146" s="105">
        <v>0</v>
      </c>
      <c r="AG146" s="105">
        <v>0</v>
      </c>
      <c r="AH146" s="105">
        <v>0</v>
      </c>
      <c r="AI146" s="105">
        <v>0</v>
      </c>
      <c r="AJ146" s="105">
        <v>0</v>
      </c>
      <c r="AK146" s="105">
        <v>0</v>
      </c>
      <c r="AL146" s="105">
        <v>0</v>
      </c>
      <c r="AM146" s="105">
        <v>0</v>
      </c>
      <c r="AN146" s="55">
        <f t="shared" si="1067"/>
        <v>0</v>
      </c>
      <c r="AO146" s="55">
        <f t="shared" si="1061"/>
        <v>0</v>
      </c>
      <c r="AP146" s="55">
        <f t="shared" si="1062"/>
        <v>0</v>
      </c>
      <c r="AQ146" s="55">
        <f t="shared" si="1063"/>
        <v>0</v>
      </c>
      <c r="AR146" s="55">
        <f t="shared" si="1064"/>
        <v>0</v>
      </c>
      <c r="AS146" s="55">
        <f t="shared" si="1065"/>
        <v>0</v>
      </c>
      <c r="AT146" s="116">
        <f t="shared" si="1066"/>
        <v>0</v>
      </c>
      <c r="AU146" s="86"/>
      <c r="AV146" s="86"/>
    </row>
    <row r="147" spans="1:48" hidden="1" outlineLevel="1" x14ac:dyDescent="0.25">
      <c r="A147" s="95" t="s">
        <v>374</v>
      </c>
      <c r="B147" s="106">
        <f>'1'!B153</f>
        <v>0</v>
      </c>
      <c r="C147" s="103">
        <f>'1'!C153</f>
        <v>0</v>
      </c>
      <c r="D147" s="105">
        <v>0</v>
      </c>
      <c r="E147" s="105">
        <v>0</v>
      </c>
      <c r="F147" s="105">
        <v>0</v>
      </c>
      <c r="G147" s="105">
        <v>0</v>
      </c>
      <c r="H147" s="105">
        <v>0</v>
      </c>
      <c r="I147" s="105">
        <v>0</v>
      </c>
      <c r="J147" s="105">
        <v>0</v>
      </c>
      <c r="K147" s="105">
        <v>0</v>
      </c>
      <c r="L147" s="105">
        <v>0</v>
      </c>
      <c r="M147" s="105">
        <v>0</v>
      </c>
      <c r="N147" s="105">
        <v>0</v>
      </c>
      <c r="O147" s="105">
        <v>0</v>
      </c>
      <c r="P147" s="105">
        <v>0</v>
      </c>
      <c r="Q147" s="105">
        <v>0</v>
      </c>
      <c r="R147" s="105">
        <v>0</v>
      </c>
      <c r="S147" s="105">
        <v>0</v>
      </c>
      <c r="T147" s="105">
        <v>0</v>
      </c>
      <c r="U147" s="105">
        <v>0</v>
      </c>
      <c r="V147" s="105">
        <v>0</v>
      </c>
      <c r="W147" s="105">
        <v>0</v>
      </c>
      <c r="X147" s="105">
        <v>0</v>
      </c>
      <c r="Y147" s="105">
        <v>0</v>
      </c>
      <c r="Z147" s="105">
        <v>0</v>
      </c>
      <c r="AA147" s="105">
        <v>0</v>
      </c>
      <c r="AB147" s="105">
        <v>0</v>
      </c>
      <c r="AC147" s="105">
        <v>0</v>
      </c>
      <c r="AD147" s="105">
        <v>0</v>
      </c>
      <c r="AE147" s="105">
        <v>0</v>
      </c>
      <c r="AF147" s="105">
        <v>0</v>
      </c>
      <c r="AG147" s="105">
        <v>0</v>
      </c>
      <c r="AH147" s="105">
        <v>0</v>
      </c>
      <c r="AI147" s="105">
        <v>0</v>
      </c>
      <c r="AJ147" s="105">
        <v>0</v>
      </c>
      <c r="AK147" s="105">
        <v>0</v>
      </c>
      <c r="AL147" s="105">
        <v>0</v>
      </c>
      <c r="AM147" s="105">
        <v>0</v>
      </c>
      <c r="AN147" s="55">
        <f t="shared" si="1067"/>
        <v>0</v>
      </c>
      <c r="AO147" s="55">
        <f t="shared" si="1061"/>
        <v>0</v>
      </c>
      <c r="AP147" s="55">
        <f t="shared" si="1062"/>
        <v>0</v>
      </c>
      <c r="AQ147" s="55">
        <f t="shared" si="1063"/>
        <v>0</v>
      </c>
      <c r="AR147" s="55">
        <f t="shared" si="1064"/>
        <v>0</v>
      </c>
      <c r="AS147" s="55">
        <f t="shared" si="1065"/>
        <v>0</v>
      </c>
      <c r="AT147" s="116">
        <f t="shared" si="1066"/>
        <v>0</v>
      </c>
      <c r="AU147" s="86"/>
      <c r="AV147" s="86"/>
    </row>
    <row r="148" spans="1:48" hidden="1" outlineLevel="1" x14ac:dyDescent="0.25">
      <c r="A148" s="95" t="s">
        <v>374</v>
      </c>
      <c r="B148" s="106">
        <f>'1'!B154</f>
        <v>0</v>
      </c>
      <c r="C148" s="103">
        <f>'1'!C154</f>
        <v>0</v>
      </c>
      <c r="D148" s="105">
        <v>0</v>
      </c>
      <c r="E148" s="105">
        <v>0</v>
      </c>
      <c r="F148" s="105">
        <v>0</v>
      </c>
      <c r="G148" s="105">
        <v>0</v>
      </c>
      <c r="H148" s="105">
        <v>0</v>
      </c>
      <c r="I148" s="105">
        <v>0</v>
      </c>
      <c r="J148" s="105">
        <v>0</v>
      </c>
      <c r="K148" s="105">
        <v>0</v>
      </c>
      <c r="L148" s="105">
        <v>0</v>
      </c>
      <c r="M148" s="105">
        <v>0</v>
      </c>
      <c r="N148" s="105">
        <v>0</v>
      </c>
      <c r="O148" s="105">
        <v>0</v>
      </c>
      <c r="P148" s="105">
        <v>0</v>
      </c>
      <c r="Q148" s="105">
        <v>0</v>
      </c>
      <c r="R148" s="105">
        <v>0</v>
      </c>
      <c r="S148" s="105">
        <v>0</v>
      </c>
      <c r="T148" s="105">
        <v>0</v>
      </c>
      <c r="U148" s="105">
        <v>0</v>
      </c>
      <c r="V148" s="105">
        <v>0</v>
      </c>
      <c r="W148" s="105">
        <v>0</v>
      </c>
      <c r="X148" s="105">
        <v>0</v>
      </c>
      <c r="Y148" s="105">
        <v>0</v>
      </c>
      <c r="Z148" s="105">
        <v>0</v>
      </c>
      <c r="AA148" s="105">
        <v>0</v>
      </c>
      <c r="AB148" s="105">
        <v>0</v>
      </c>
      <c r="AC148" s="105">
        <v>0</v>
      </c>
      <c r="AD148" s="105">
        <v>0</v>
      </c>
      <c r="AE148" s="105">
        <v>0</v>
      </c>
      <c r="AF148" s="105">
        <v>0</v>
      </c>
      <c r="AG148" s="105">
        <v>0</v>
      </c>
      <c r="AH148" s="105">
        <v>0</v>
      </c>
      <c r="AI148" s="105">
        <v>0</v>
      </c>
      <c r="AJ148" s="105">
        <v>0</v>
      </c>
      <c r="AK148" s="105">
        <v>0</v>
      </c>
      <c r="AL148" s="105">
        <v>0</v>
      </c>
      <c r="AM148" s="105">
        <v>0</v>
      </c>
      <c r="AN148" s="55">
        <f t="shared" si="1067"/>
        <v>0</v>
      </c>
      <c r="AO148" s="55">
        <f t="shared" si="1061"/>
        <v>0</v>
      </c>
      <c r="AP148" s="55">
        <f t="shared" si="1062"/>
        <v>0</v>
      </c>
      <c r="AQ148" s="55">
        <f t="shared" si="1063"/>
        <v>0</v>
      </c>
      <c r="AR148" s="55">
        <f t="shared" si="1064"/>
        <v>0</v>
      </c>
      <c r="AS148" s="55">
        <f t="shared" si="1065"/>
        <v>0</v>
      </c>
      <c r="AT148" s="116">
        <f t="shared" si="1066"/>
        <v>0</v>
      </c>
      <c r="AU148" s="86"/>
      <c r="AV148" s="86"/>
    </row>
    <row r="149" spans="1:48" hidden="1" outlineLevel="1" x14ac:dyDescent="0.25">
      <c r="A149" s="95" t="s">
        <v>374</v>
      </c>
      <c r="B149" s="106">
        <f>'1'!B155</f>
        <v>0</v>
      </c>
      <c r="C149" s="103">
        <f>'1'!C155</f>
        <v>0</v>
      </c>
      <c r="D149" s="105">
        <v>0</v>
      </c>
      <c r="E149" s="105">
        <v>0</v>
      </c>
      <c r="F149" s="105">
        <v>0</v>
      </c>
      <c r="G149" s="105">
        <v>0</v>
      </c>
      <c r="H149" s="105">
        <v>0</v>
      </c>
      <c r="I149" s="105">
        <v>0</v>
      </c>
      <c r="J149" s="105">
        <v>0</v>
      </c>
      <c r="K149" s="105">
        <v>0</v>
      </c>
      <c r="L149" s="105">
        <v>0</v>
      </c>
      <c r="M149" s="105">
        <v>0</v>
      </c>
      <c r="N149" s="105">
        <v>0</v>
      </c>
      <c r="O149" s="105">
        <v>0</v>
      </c>
      <c r="P149" s="105">
        <v>0</v>
      </c>
      <c r="Q149" s="105">
        <v>0</v>
      </c>
      <c r="R149" s="105">
        <v>0</v>
      </c>
      <c r="S149" s="105">
        <v>0</v>
      </c>
      <c r="T149" s="105">
        <v>0</v>
      </c>
      <c r="U149" s="105">
        <v>0</v>
      </c>
      <c r="V149" s="105">
        <v>0</v>
      </c>
      <c r="W149" s="105">
        <v>0</v>
      </c>
      <c r="X149" s="105">
        <v>0</v>
      </c>
      <c r="Y149" s="105">
        <v>0</v>
      </c>
      <c r="Z149" s="105">
        <v>0</v>
      </c>
      <c r="AA149" s="105">
        <v>0</v>
      </c>
      <c r="AB149" s="105">
        <v>0</v>
      </c>
      <c r="AC149" s="105">
        <v>0</v>
      </c>
      <c r="AD149" s="105">
        <v>0</v>
      </c>
      <c r="AE149" s="105">
        <v>0</v>
      </c>
      <c r="AF149" s="105">
        <v>0</v>
      </c>
      <c r="AG149" s="105">
        <v>0</v>
      </c>
      <c r="AH149" s="105">
        <v>0</v>
      </c>
      <c r="AI149" s="105">
        <v>0</v>
      </c>
      <c r="AJ149" s="105">
        <v>0</v>
      </c>
      <c r="AK149" s="105">
        <v>0</v>
      </c>
      <c r="AL149" s="105">
        <v>0</v>
      </c>
      <c r="AM149" s="105">
        <v>0</v>
      </c>
      <c r="AN149" s="55">
        <f t="shared" si="1067"/>
        <v>0</v>
      </c>
      <c r="AO149" s="55">
        <f t="shared" si="1061"/>
        <v>0</v>
      </c>
      <c r="AP149" s="55">
        <f t="shared" si="1062"/>
        <v>0</v>
      </c>
      <c r="AQ149" s="55">
        <f t="shared" si="1063"/>
        <v>0</v>
      </c>
      <c r="AR149" s="55">
        <f t="shared" si="1064"/>
        <v>0</v>
      </c>
      <c r="AS149" s="55">
        <f t="shared" si="1065"/>
        <v>0</v>
      </c>
      <c r="AT149" s="116">
        <f t="shared" si="1066"/>
        <v>0</v>
      </c>
      <c r="AU149" s="86"/>
      <c r="AV149" s="86"/>
    </row>
    <row r="150" spans="1:48" hidden="1" outlineLevel="1" x14ac:dyDescent="0.25">
      <c r="A150" s="95" t="s">
        <v>374</v>
      </c>
      <c r="B150" s="106">
        <f>'1'!B156</f>
        <v>0</v>
      </c>
      <c r="C150" s="103">
        <f>'1'!C156</f>
        <v>0</v>
      </c>
      <c r="D150" s="105">
        <v>0</v>
      </c>
      <c r="E150" s="105">
        <v>0</v>
      </c>
      <c r="F150" s="105">
        <v>0</v>
      </c>
      <c r="G150" s="105">
        <v>0</v>
      </c>
      <c r="H150" s="105">
        <v>0</v>
      </c>
      <c r="I150" s="105">
        <v>0</v>
      </c>
      <c r="J150" s="105">
        <v>0</v>
      </c>
      <c r="K150" s="105">
        <v>0</v>
      </c>
      <c r="L150" s="105">
        <v>0</v>
      </c>
      <c r="M150" s="105">
        <v>0</v>
      </c>
      <c r="N150" s="105">
        <v>0</v>
      </c>
      <c r="O150" s="105">
        <v>0</v>
      </c>
      <c r="P150" s="105">
        <v>0</v>
      </c>
      <c r="Q150" s="105">
        <v>0</v>
      </c>
      <c r="R150" s="105">
        <v>0</v>
      </c>
      <c r="S150" s="105">
        <v>0</v>
      </c>
      <c r="T150" s="105">
        <v>0</v>
      </c>
      <c r="U150" s="105">
        <v>0</v>
      </c>
      <c r="V150" s="105">
        <v>0</v>
      </c>
      <c r="W150" s="105">
        <v>0</v>
      </c>
      <c r="X150" s="105">
        <v>0</v>
      </c>
      <c r="Y150" s="105">
        <v>0</v>
      </c>
      <c r="Z150" s="105">
        <v>0</v>
      </c>
      <c r="AA150" s="105">
        <v>0</v>
      </c>
      <c r="AB150" s="105">
        <v>0</v>
      </c>
      <c r="AC150" s="105">
        <v>0</v>
      </c>
      <c r="AD150" s="105">
        <v>0</v>
      </c>
      <c r="AE150" s="105">
        <v>0</v>
      </c>
      <c r="AF150" s="105">
        <v>0</v>
      </c>
      <c r="AG150" s="105">
        <v>0</v>
      </c>
      <c r="AH150" s="105">
        <v>0</v>
      </c>
      <c r="AI150" s="105">
        <v>0</v>
      </c>
      <c r="AJ150" s="105">
        <v>0</v>
      </c>
      <c r="AK150" s="105">
        <v>0</v>
      </c>
      <c r="AL150" s="105">
        <v>0</v>
      </c>
      <c r="AM150" s="105">
        <v>0</v>
      </c>
      <c r="AN150" s="55">
        <f t="shared" si="1067"/>
        <v>0</v>
      </c>
      <c r="AO150" s="55">
        <f t="shared" si="1061"/>
        <v>0</v>
      </c>
      <c r="AP150" s="55">
        <f t="shared" si="1062"/>
        <v>0</v>
      </c>
      <c r="AQ150" s="55">
        <f t="shared" si="1063"/>
        <v>0</v>
      </c>
      <c r="AR150" s="55">
        <f t="shared" si="1064"/>
        <v>0</v>
      </c>
      <c r="AS150" s="55">
        <f t="shared" si="1065"/>
        <v>0</v>
      </c>
      <c r="AT150" s="116">
        <f t="shared" si="1066"/>
        <v>0</v>
      </c>
      <c r="AU150" s="86"/>
      <c r="AV150" s="86"/>
    </row>
    <row r="151" spans="1:48" hidden="1" outlineLevel="1" x14ac:dyDescent="0.25">
      <c r="A151" s="95" t="s">
        <v>374</v>
      </c>
      <c r="B151" s="106">
        <f>'1'!B157</f>
        <v>0</v>
      </c>
      <c r="C151" s="103">
        <f>'1'!C157</f>
        <v>0</v>
      </c>
      <c r="D151" s="105">
        <v>0</v>
      </c>
      <c r="E151" s="105">
        <v>0</v>
      </c>
      <c r="F151" s="105">
        <v>0</v>
      </c>
      <c r="G151" s="105">
        <v>0</v>
      </c>
      <c r="H151" s="105">
        <v>0</v>
      </c>
      <c r="I151" s="105">
        <v>0</v>
      </c>
      <c r="J151" s="105">
        <v>0</v>
      </c>
      <c r="K151" s="105">
        <v>0</v>
      </c>
      <c r="L151" s="105">
        <v>0</v>
      </c>
      <c r="M151" s="105">
        <v>0</v>
      </c>
      <c r="N151" s="105">
        <v>0</v>
      </c>
      <c r="O151" s="105">
        <v>0</v>
      </c>
      <c r="P151" s="105">
        <v>0</v>
      </c>
      <c r="Q151" s="105">
        <v>0</v>
      </c>
      <c r="R151" s="105">
        <v>0</v>
      </c>
      <c r="S151" s="105">
        <v>0</v>
      </c>
      <c r="T151" s="105">
        <v>0</v>
      </c>
      <c r="U151" s="105">
        <v>0</v>
      </c>
      <c r="V151" s="105">
        <v>0</v>
      </c>
      <c r="W151" s="105">
        <v>0</v>
      </c>
      <c r="X151" s="105">
        <v>0</v>
      </c>
      <c r="Y151" s="105">
        <v>0</v>
      </c>
      <c r="Z151" s="105">
        <v>0</v>
      </c>
      <c r="AA151" s="105">
        <v>0</v>
      </c>
      <c r="AB151" s="105">
        <v>0</v>
      </c>
      <c r="AC151" s="105">
        <v>0</v>
      </c>
      <c r="AD151" s="105">
        <v>0</v>
      </c>
      <c r="AE151" s="105">
        <v>0</v>
      </c>
      <c r="AF151" s="105">
        <v>0</v>
      </c>
      <c r="AG151" s="105">
        <v>0</v>
      </c>
      <c r="AH151" s="105">
        <v>0</v>
      </c>
      <c r="AI151" s="105">
        <v>0</v>
      </c>
      <c r="AJ151" s="105">
        <v>0</v>
      </c>
      <c r="AK151" s="105">
        <v>0</v>
      </c>
      <c r="AL151" s="105">
        <v>0</v>
      </c>
      <c r="AM151" s="105">
        <v>0</v>
      </c>
      <c r="AN151" s="55">
        <f t="shared" si="1067"/>
        <v>0</v>
      </c>
      <c r="AO151" s="55">
        <f t="shared" si="1061"/>
        <v>0</v>
      </c>
      <c r="AP151" s="55">
        <f t="shared" si="1062"/>
        <v>0</v>
      </c>
      <c r="AQ151" s="55">
        <f t="shared" si="1063"/>
        <v>0</v>
      </c>
      <c r="AR151" s="55">
        <f t="shared" si="1064"/>
        <v>0</v>
      </c>
      <c r="AS151" s="55">
        <f t="shared" si="1065"/>
        <v>0</v>
      </c>
      <c r="AT151" s="116">
        <f t="shared" si="1066"/>
        <v>0</v>
      </c>
      <c r="AU151" s="86"/>
      <c r="AV151" s="86"/>
    </row>
    <row r="152" spans="1:48" hidden="1" outlineLevel="1" x14ac:dyDescent="0.25">
      <c r="A152" s="95" t="s">
        <v>374</v>
      </c>
      <c r="B152" s="106">
        <f>'1'!B158</f>
        <v>0</v>
      </c>
      <c r="C152" s="103">
        <f>'1'!C158</f>
        <v>0</v>
      </c>
      <c r="D152" s="105">
        <v>0</v>
      </c>
      <c r="E152" s="105">
        <v>0</v>
      </c>
      <c r="F152" s="105">
        <v>0</v>
      </c>
      <c r="G152" s="105">
        <v>0</v>
      </c>
      <c r="H152" s="105">
        <v>0</v>
      </c>
      <c r="I152" s="105">
        <v>0</v>
      </c>
      <c r="J152" s="105">
        <v>0</v>
      </c>
      <c r="K152" s="105">
        <v>0</v>
      </c>
      <c r="L152" s="105">
        <v>0</v>
      </c>
      <c r="M152" s="105">
        <v>0</v>
      </c>
      <c r="N152" s="105">
        <v>0</v>
      </c>
      <c r="O152" s="105">
        <v>0</v>
      </c>
      <c r="P152" s="105">
        <v>0</v>
      </c>
      <c r="Q152" s="105">
        <v>0</v>
      </c>
      <c r="R152" s="105">
        <v>0</v>
      </c>
      <c r="S152" s="105">
        <v>0</v>
      </c>
      <c r="T152" s="105">
        <v>0</v>
      </c>
      <c r="U152" s="105">
        <v>0</v>
      </c>
      <c r="V152" s="105">
        <v>0</v>
      </c>
      <c r="W152" s="105">
        <v>0</v>
      </c>
      <c r="X152" s="105">
        <v>0</v>
      </c>
      <c r="Y152" s="105">
        <v>0</v>
      </c>
      <c r="Z152" s="105">
        <v>0</v>
      </c>
      <c r="AA152" s="105">
        <v>0</v>
      </c>
      <c r="AB152" s="105">
        <v>0</v>
      </c>
      <c r="AC152" s="105">
        <v>0</v>
      </c>
      <c r="AD152" s="105">
        <v>0</v>
      </c>
      <c r="AE152" s="105">
        <v>0</v>
      </c>
      <c r="AF152" s="105">
        <v>0</v>
      </c>
      <c r="AG152" s="105">
        <v>0</v>
      </c>
      <c r="AH152" s="105">
        <v>0</v>
      </c>
      <c r="AI152" s="105">
        <v>0</v>
      </c>
      <c r="AJ152" s="105">
        <v>0</v>
      </c>
      <c r="AK152" s="105">
        <v>0</v>
      </c>
      <c r="AL152" s="105">
        <v>0</v>
      </c>
      <c r="AM152" s="105">
        <v>0</v>
      </c>
      <c r="AN152" s="55">
        <f t="shared" si="1067"/>
        <v>0</v>
      </c>
      <c r="AO152" s="55">
        <f t="shared" si="1061"/>
        <v>0</v>
      </c>
      <c r="AP152" s="55">
        <f t="shared" si="1062"/>
        <v>0</v>
      </c>
      <c r="AQ152" s="55">
        <f t="shared" si="1063"/>
        <v>0</v>
      </c>
      <c r="AR152" s="55">
        <f t="shared" si="1064"/>
        <v>0</v>
      </c>
      <c r="AS152" s="55">
        <f t="shared" si="1065"/>
        <v>0</v>
      </c>
      <c r="AT152" s="116">
        <f t="shared" si="1066"/>
        <v>0</v>
      </c>
      <c r="AU152" s="86"/>
      <c r="AV152" s="86"/>
    </row>
    <row r="153" spans="1:48" hidden="1" outlineLevel="1" x14ac:dyDescent="0.25">
      <c r="A153" s="95" t="s">
        <v>374</v>
      </c>
      <c r="B153" s="106">
        <f>'1'!B159</f>
        <v>0</v>
      </c>
      <c r="C153" s="103">
        <f>'1'!C159</f>
        <v>0</v>
      </c>
      <c r="D153" s="105">
        <v>0</v>
      </c>
      <c r="E153" s="105">
        <v>0</v>
      </c>
      <c r="F153" s="105">
        <v>0</v>
      </c>
      <c r="G153" s="105">
        <v>0</v>
      </c>
      <c r="H153" s="105">
        <v>0</v>
      </c>
      <c r="I153" s="105">
        <v>0</v>
      </c>
      <c r="J153" s="105">
        <v>0</v>
      </c>
      <c r="K153" s="105">
        <v>0</v>
      </c>
      <c r="L153" s="105">
        <v>0</v>
      </c>
      <c r="M153" s="105">
        <v>0</v>
      </c>
      <c r="N153" s="105">
        <v>0</v>
      </c>
      <c r="O153" s="105">
        <v>0</v>
      </c>
      <c r="P153" s="105">
        <v>0</v>
      </c>
      <c r="Q153" s="105">
        <v>0</v>
      </c>
      <c r="R153" s="105">
        <v>0</v>
      </c>
      <c r="S153" s="105">
        <v>0</v>
      </c>
      <c r="T153" s="105">
        <v>0</v>
      </c>
      <c r="U153" s="105">
        <v>0</v>
      </c>
      <c r="V153" s="105">
        <v>0</v>
      </c>
      <c r="W153" s="105">
        <v>0</v>
      </c>
      <c r="X153" s="105">
        <v>0</v>
      </c>
      <c r="Y153" s="105">
        <v>0</v>
      </c>
      <c r="Z153" s="105">
        <v>0</v>
      </c>
      <c r="AA153" s="105">
        <v>0</v>
      </c>
      <c r="AB153" s="105">
        <v>0</v>
      </c>
      <c r="AC153" s="105">
        <v>0</v>
      </c>
      <c r="AD153" s="105">
        <v>0</v>
      </c>
      <c r="AE153" s="105">
        <v>0</v>
      </c>
      <c r="AF153" s="105">
        <v>0</v>
      </c>
      <c r="AG153" s="105">
        <v>0</v>
      </c>
      <c r="AH153" s="105">
        <v>0</v>
      </c>
      <c r="AI153" s="105">
        <v>0</v>
      </c>
      <c r="AJ153" s="105">
        <v>0</v>
      </c>
      <c r="AK153" s="105">
        <v>0</v>
      </c>
      <c r="AL153" s="105">
        <v>0</v>
      </c>
      <c r="AM153" s="105">
        <v>0</v>
      </c>
      <c r="AN153" s="55">
        <f t="shared" si="1067"/>
        <v>0</v>
      </c>
      <c r="AO153" s="55">
        <f t="shared" si="1061"/>
        <v>0</v>
      </c>
      <c r="AP153" s="55">
        <f t="shared" si="1062"/>
        <v>0</v>
      </c>
      <c r="AQ153" s="55">
        <f t="shared" si="1063"/>
        <v>0</v>
      </c>
      <c r="AR153" s="55">
        <f t="shared" si="1064"/>
        <v>0</v>
      </c>
      <c r="AS153" s="55">
        <f t="shared" si="1065"/>
        <v>0</v>
      </c>
      <c r="AT153" s="116">
        <f t="shared" si="1066"/>
        <v>0</v>
      </c>
      <c r="AU153" s="86"/>
      <c r="AV153" s="86"/>
    </row>
    <row r="154" spans="1:48" hidden="1" outlineLevel="1" x14ac:dyDescent="0.25">
      <c r="A154" s="95" t="s">
        <v>374</v>
      </c>
      <c r="B154" s="106">
        <f>'1'!B160</f>
        <v>0</v>
      </c>
      <c r="C154" s="103">
        <f>'1'!C160</f>
        <v>0</v>
      </c>
      <c r="D154" s="105">
        <v>0</v>
      </c>
      <c r="E154" s="105">
        <v>0</v>
      </c>
      <c r="F154" s="105">
        <v>0</v>
      </c>
      <c r="G154" s="105">
        <v>0</v>
      </c>
      <c r="H154" s="105">
        <v>0</v>
      </c>
      <c r="I154" s="105">
        <v>0</v>
      </c>
      <c r="J154" s="105">
        <v>0</v>
      </c>
      <c r="K154" s="105">
        <v>0</v>
      </c>
      <c r="L154" s="105">
        <v>0</v>
      </c>
      <c r="M154" s="105">
        <v>0</v>
      </c>
      <c r="N154" s="105">
        <v>0</v>
      </c>
      <c r="O154" s="105">
        <v>0</v>
      </c>
      <c r="P154" s="105">
        <v>0</v>
      </c>
      <c r="Q154" s="105">
        <v>0</v>
      </c>
      <c r="R154" s="105">
        <v>0</v>
      </c>
      <c r="S154" s="105">
        <v>0</v>
      </c>
      <c r="T154" s="105">
        <v>0</v>
      </c>
      <c r="U154" s="105">
        <v>0</v>
      </c>
      <c r="V154" s="105">
        <v>0</v>
      </c>
      <c r="W154" s="105">
        <v>0</v>
      </c>
      <c r="X154" s="105">
        <v>0</v>
      </c>
      <c r="Y154" s="105">
        <v>0</v>
      </c>
      <c r="Z154" s="105">
        <v>0</v>
      </c>
      <c r="AA154" s="105">
        <v>0</v>
      </c>
      <c r="AB154" s="105">
        <v>0</v>
      </c>
      <c r="AC154" s="105">
        <v>0</v>
      </c>
      <c r="AD154" s="105">
        <v>0</v>
      </c>
      <c r="AE154" s="105">
        <v>0</v>
      </c>
      <c r="AF154" s="105">
        <v>0</v>
      </c>
      <c r="AG154" s="105">
        <v>0</v>
      </c>
      <c r="AH154" s="105">
        <v>0</v>
      </c>
      <c r="AI154" s="105">
        <v>0</v>
      </c>
      <c r="AJ154" s="105">
        <v>0</v>
      </c>
      <c r="AK154" s="105">
        <v>0</v>
      </c>
      <c r="AL154" s="105">
        <v>0</v>
      </c>
      <c r="AM154" s="105">
        <v>0</v>
      </c>
      <c r="AN154" s="55">
        <f t="shared" si="1067"/>
        <v>0</v>
      </c>
      <c r="AO154" s="55">
        <f t="shared" si="1061"/>
        <v>0</v>
      </c>
      <c r="AP154" s="55">
        <f t="shared" si="1062"/>
        <v>0</v>
      </c>
      <c r="AQ154" s="55">
        <f t="shared" si="1063"/>
        <v>0</v>
      </c>
      <c r="AR154" s="55">
        <f t="shared" si="1064"/>
        <v>0</v>
      </c>
      <c r="AS154" s="55">
        <f t="shared" si="1065"/>
        <v>0</v>
      </c>
      <c r="AT154" s="116">
        <f t="shared" si="1066"/>
        <v>0</v>
      </c>
      <c r="AU154" s="86"/>
      <c r="AV154" s="86"/>
    </row>
    <row r="155" spans="1:48" hidden="1" outlineLevel="1" x14ac:dyDescent="0.25">
      <c r="A155" s="95" t="s">
        <v>374</v>
      </c>
      <c r="B155" s="106">
        <f>'1'!B161</f>
        <v>0</v>
      </c>
      <c r="C155" s="103">
        <f>'1'!C161</f>
        <v>0</v>
      </c>
      <c r="D155" s="105">
        <v>0</v>
      </c>
      <c r="E155" s="105">
        <v>0</v>
      </c>
      <c r="F155" s="105">
        <v>0</v>
      </c>
      <c r="G155" s="105">
        <v>0</v>
      </c>
      <c r="H155" s="105">
        <v>0</v>
      </c>
      <c r="I155" s="105">
        <v>0</v>
      </c>
      <c r="J155" s="105">
        <v>0</v>
      </c>
      <c r="K155" s="105">
        <v>0</v>
      </c>
      <c r="L155" s="105">
        <v>0</v>
      </c>
      <c r="M155" s="105">
        <v>0</v>
      </c>
      <c r="N155" s="105">
        <v>0</v>
      </c>
      <c r="O155" s="105">
        <v>0</v>
      </c>
      <c r="P155" s="105">
        <v>0</v>
      </c>
      <c r="Q155" s="105">
        <v>0</v>
      </c>
      <c r="R155" s="105">
        <v>0</v>
      </c>
      <c r="S155" s="105">
        <v>0</v>
      </c>
      <c r="T155" s="105">
        <v>0</v>
      </c>
      <c r="U155" s="105">
        <v>0</v>
      </c>
      <c r="V155" s="105">
        <v>0</v>
      </c>
      <c r="W155" s="105">
        <v>0</v>
      </c>
      <c r="X155" s="105">
        <v>0</v>
      </c>
      <c r="Y155" s="105">
        <v>0</v>
      </c>
      <c r="Z155" s="105">
        <v>0</v>
      </c>
      <c r="AA155" s="105">
        <v>0</v>
      </c>
      <c r="AB155" s="105">
        <v>0</v>
      </c>
      <c r="AC155" s="105">
        <v>0</v>
      </c>
      <c r="AD155" s="105">
        <v>0</v>
      </c>
      <c r="AE155" s="105">
        <v>0</v>
      </c>
      <c r="AF155" s="105">
        <v>0</v>
      </c>
      <c r="AG155" s="105">
        <v>0</v>
      </c>
      <c r="AH155" s="105">
        <v>0</v>
      </c>
      <c r="AI155" s="105">
        <v>0</v>
      </c>
      <c r="AJ155" s="105">
        <v>0</v>
      </c>
      <c r="AK155" s="105">
        <v>0</v>
      </c>
      <c r="AL155" s="105">
        <v>0</v>
      </c>
      <c r="AM155" s="105">
        <v>0</v>
      </c>
      <c r="AN155" s="55">
        <f t="shared" si="1067"/>
        <v>0</v>
      </c>
      <c r="AO155" s="55">
        <f t="shared" si="1061"/>
        <v>0</v>
      </c>
      <c r="AP155" s="55">
        <f t="shared" si="1062"/>
        <v>0</v>
      </c>
      <c r="AQ155" s="55">
        <f t="shared" si="1063"/>
        <v>0</v>
      </c>
      <c r="AR155" s="55">
        <f t="shared" si="1064"/>
        <v>0</v>
      </c>
      <c r="AS155" s="55">
        <f t="shared" si="1065"/>
        <v>0</v>
      </c>
      <c r="AT155" s="116">
        <f t="shared" si="1066"/>
        <v>0</v>
      </c>
      <c r="AU155" s="86"/>
      <c r="AV155" s="86"/>
    </row>
    <row r="156" spans="1:48" hidden="1" outlineLevel="1" x14ac:dyDescent="0.25">
      <c r="A156" s="95" t="s">
        <v>374</v>
      </c>
      <c r="B156" s="106">
        <f>'1'!B162</f>
        <v>0</v>
      </c>
      <c r="C156" s="103">
        <f>'1'!C162</f>
        <v>0</v>
      </c>
      <c r="D156" s="105">
        <v>0</v>
      </c>
      <c r="E156" s="105">
        <v>0</v>
      </c>
      <c r="F156" s="105">
        <v>0</v>
      </c>
      <c r="G156" s="105">
        <v>0</v>
      </c>
      <c r="H156" s="105">
        <v>0</v>
      </c>
      <c r="I156" s="105">
        <v>0</v>
      </c>
      <c r="J156" s="105">
        <v>0</v>
      </c>
      <c r="K156" s="105">
        <v>0</v>
      </c>
      <c r="L156" s="105">
        <v>0</v>
      </c>
      <c r="M156" s="105">
        <v>0</v>
      </c>
      <c r="N156" s="105">
        <v>0</v>
      </c>
      <c r="O156" s="105">
        <v>0</v>
      </c>
      <c r="P156" s="105">
        <v>0</v>
      </c>
      <c r="Q156" s="105">
        <v>0</v>
      </c>
      <c r="R156" s="105">
        <v>0</v>
      </c>
      <c r="S156" s="105">
        <v>0</v>
      </c>
      <c r="T156" s="105">
        <v>0</v>
      </c>
      <c r="U156" s="105">
        <v>0</v>
      </c>
      <c r="V156" s="105">
        <v>0</v>
      </c>
      <c r="W156" s="105">
        <v>0</v>
      </c>
      <c r="X156" s="105">
        <v>0</v>
      </c>
      <c r="Y156" s="105">
        <v>0</v>
      </c>
      <c r="Z156" s="105">
        <v>0</v>
      </c>
      <c r="AA156" s="105">
        <v>0</v>
      </c>
      <c r="AB156" s="105">
        <v>0</v>
      </c>
      <c r="AC156" s="105">
        <v>0</v>
      </c>
      <c r="AD156" s="105">
        <v>0</v>
      </c>
      <c r="AE156" s="105">
        <v>0</v>
      </c>
      <c r="AF156" s="105">
        <v>0</v>
      </c>
      <c r="AG156" s="105">
        <v>0</v>
      </c>
      <c r="AH156" s="105">
        <v>0</v>
      </c>
      <c r="AI156" s="105">
        <v>0</v>
      </c>
      <c r="AJ156" s="105">
        <v>0</v>
      </c>
      <c r="AK156" s="105">
        <v>0</v>
      </c>
      <c r="AL156" s="105">
        <v>0</v>
      </c>
      <c r="AM156" s="105">
        <v>0</v>
      </c>
      <c r="AN156" s="55">
        <f t="shared" si="1067"/>
        <v>0</v>
      </c>
      <c r="AO156" s="55">
        <f t="shared" si="1061"/>
        <v>0</v>
      </c>
      <c r="AP156" s="55">
        <f t="shared" si="1062"/>
        <v>0</v>
      </c>
      <c r="AQ156" s="55">
        <f t="shared" si="1063"/>
        <v>0</v>
      </c>
      <c r="AR156" s="55">
        <f t="shared" si="1064"/>
        <v>0</v>
      </c>
      <c r="AS156" s="55">
        <f t="shared" si="1065"/>
        <v>0</v>
      </c>
      <c r="AT156" s="116">
        <f t="shared" si="1066"/>
        <v>0</v>
      </c>
      <c r="AU156" s="86"/>
      <c r="AV156" s="86"/>
    </row>
    <row r="157" spans="1:48" ht="31.5" collapsed="1" x14ac:dyDescent="0.25">
      <c r="A157" s="48" t="s">
        <v>171</v>
      </c>
      <c r="B157" s="65" t="s">
        <v>376</v>
      </c>
      <c r="C157" s="60" t="s">
        <v>330</v>
      </c>
      <c r="D157" s="104">
        <f t="shared" ref="D157" si="1068">D158+D162+D166+D170+D174+D178+D182+D186</f>
        <v>0</v>
      </c>
      <c r="E157" s="104">
        <f t="shared" ref="E157" si="1069">E158+E162+E166+E170+E174+E178+E182+E186</f>
        <v>0</v>
      </c>
      <c r="F157" s="104">
        <f t="shared" ref="F157" si="1070">F158+F162+F166+F170+F174+F178+F182+F186</f>
        <v>0</v>
      </c>
      <c r="G157" s="104">
        <f t="shared" ref="G157" si="1071">G158+G162+G166+G170+G174+G178+G182+G186</f>
        <v>0</v>
      </c>
      <c r="H157" s="104">
        <f t="shared" ref="H157" si="1072">H158+H162+H166+H170+H174+H178+H182+H186</f>
        <v>0</v>
      </c>
      <c r="I157" s="104">
        <f t="shared" ref="I157" si="1073">I158+I162+I166+I170+I174+I178+I182+I186</f>
        <v>0</v>
      </c>
      <c r="J157" s="117">
        <f t="shared" ref="J157" si="1074">J158+J162+J166+J170+J174+J178+J182+J186</f>
        <v>0</v>
      </c>
      <c r="K157" s="117">
        <f t="shared" ref="K157" si="1075">K158+K162+K166+K170+K174+K178+K182+K186</f>
        <v>0</v>
      </c>
      <c r="L157" s="117">
        <f t="shared" ref="L157" si="1076">L158+L162+L166+L170+L174+L178+L182+L186</f>
        <v>0</v>
      </c>
      <c r="M157" s="104">
        <f t="shared" ref="M157" si="1077">M158+M162+M166+M170+M174+M178+M182+M186</f>
        <v>0</v>
      </c>
      <c r="N157" s="104">
        <f t="shared" ref="N157" si="1078">N158+N162+N166+N170+N174+N178+N182+N186</f>
        <v>0</v>
      </c>
      <c r="O157" s="104">
        <f t="shared" ref="O157" si="1079">O158+O162+O166+O170+O174+O178+O182+O186</f>
        <v>0</v>
      </c>
      <c r="P157" s="104">
        <f t="shared" ref="P157" si="1080">P158+P162+P166+P170+P174+P178+P182+P186</f>
        <v>0</v>
      </c>
      <c r="Q157" s="104">
        <f t="shared" ref="Q157" si="1081">Q158+Q162+Q166+Q170+Q174+Q178+Q182+Q186</f>
        <v>0</v>
      </c>
      <c r="R157" s="104">
        <f t="shared" ref="R157" si="1082">R158+R162+R166+R170+R174+R178+R182+R186</f>
        <v>0</v>
      </c>
      <c r="S157" s="117">
        <f t="shared" ref="S157" si="1083">S158+S162+S166+S170+S174+S178+S182+S186</f>
        <v>0</v>
      </c>
      <c r="T157" s="117">
        <f t="shared" ref="T157" si="1084">T158+T162+T166+T170+T174+T178+T182+T186</f>
        <v>0</v>
      </c>
      <c r="U157" s="117">
        <f t="shared" ref="U157" si="1085">U158+U162+U166+U170+U174+U178+U182+U186</f>
        <v>0</v>
      </c>
      <c r="V157" s="104">
        <f t="shared" ref="V157" si="1086">V158+V162+V166+V170+V174+V178+V182+V186</f>
        <v>0</v>
      </c>
      <c r="W157" s="104">
        <f t="shared" ref="W157" si="1087">W158+W162+W166+W170+W174+W178+W182+W186</f>
        <v>0</v>
      </c>
      <c r="X157" s="104">
        <f t="shared" ref="X157" si="1088">X158+X162+X166+X170+X174+X178+X182+X186</f>
        <v>0</v>
      </c>
      <c r="Y157" s="104">
        <f t="shared" ref="Y157" si="1089">Y158+Y162+Y166+Y170+Y174+Y178+Y182+Y186</f>
        <v>0</v>
      </c>
      <c r="Z157" s="104">
        <f t="shared" ref="Z157" si="1090">Z158+Z162+Z166+Z170+Z174+Z178+Z182+Z186</f>
        <v>0</v>
      </c>
      <c r="AA157" s="104">
        <f t="shared" ref="AA157" si="1091">AA158+AA162+AA166+AA170+AA174+AA178+AA182+AA186</f>
        <v>0</v>
      </c>
      <c r="AB157" s="117">
        <f t="shared" ref="AB157" si="1092">AB158+AB162+AB166+AB170+AB174+AB178+AB182+AB186</f>
        <v>0</v>
      </c>
      <c r="AC157" s="117">
        <f t="shared" ref="AC157" si="1093">AC158+AC162+AC166+AC170+AC174+AC178+AC182+AC186</f>
        <v>0</v>
      </c>
      <c r="AD157" s="117">
        <f t="shared" ref="AD157" si="1094">AD158+AD162+AD166+AD170+AD174+AD178+AD182+AD186</f>
        <v>0</v>
      </c>
      <c r="AE157" s="104">
        <f t="shared" ref="AE157" si="1095">AE158+AE162+AE166+AE170+AE174+AE178+AE182+AE186</f>
        <v>0</v>
      </c>
      <c r="AF157" s="104">
        <f t="shared" ref="AF157" si="1096">AF158+AF162+AF166+AF170+AF174+AF178+AF182+AF186</f>
        <v>0</v>
      </c>
      <c r="AG157" s="104">
        <f t="shared" ref="AG157" si="1097">AG158+AG162+AG166+AG170+AG174+AG178+AG182+AG186</f>
        <v>0</v>
      </c>
      <c r="AH157" s="104">
        <f t="shared" ref="AH157" si="1098">AH158+AH162+AH166+AH170+AH174+AH178+AH182+AH186</f>
        <v>0</v>
      </c>
      <c r="AI157" s="104">
        <f t="shared" ref="AI157" si="1099">AI158+AI162+AI166+AI170+AI174+AI178+AI182+AI186</f>
        <v>0</v>
      </c>
      <c r="AJ157" s="104">
        <f t="shared" ref="AJ157" si="1100">AJ158+AJ162+AJ166+AJ170+AJ174+AJ178+AJ182+AJ186</f>
        <v>0</v>
      </c>
      <c r="AK157" s="117">
        <f t="shared" ref="AK157" si="1101">AK158+AK162+AK166+AK170+AK174+AK178+AK182+AK186</f>
        <v>0</v>
      </c>
      <c r="AL157" s="117">
        <f t="shared" ref="AL157" si="1102">AL158+AL162+AL166+AL170+AL174+AL178+AL182+AL186</f>
        <v>0</v>
      </c>
      <c r="AM157" s="117">
        <f t="shared" ref="AM157" si="1103">AM158+AM162+AM166+AM170+AM174+AM178+AM182+AM186</f>
        <v>0</v>
      </c>
      <c r="AN157" s="104">
        <f t="shared" ref="AN157" si="1104">AN158+AN162+AN166+AN170+AN174+AN178+AN182+AN186</f>
        <v>0</v>
      </c>
      <c r="AO157" s="104">
        <f t="shared" ref="AO157" si="1105">AO158+AO162+AO166+AO170+AO174+AO178+AO182+AO186</f>
        <v>0</v>
      </c>
      <c r="AP157" s="104">
        <f t="shared" ref="AP157" si="1106">AP158+AP162+AP166+AP170+AP174+AP178+AP182+AP186</f>
        <v>0</v>
      </c>
      <c r="AQ157" s="104">
        <f t="shared" ref="AQ157" si="1107">AQ158+AQ162+AQ166+AQ170+AQ174+AQ178+AQ182+AQ186</f>
        <v>0</v>
      </c>
      <c r="AR157" s="104">
        <f t="shared" ref="AR157" si="1108">AR158+AR162+AR166+AR170+AR174+AR178+AR182+AR186</f>
        <v>0</v>
      </c>
      <c r="AS157" s="104">
        <f t="shared" ref="AS157" si="1109">AS158+AS162+AS166+AS170+AS174+AS178+AS182+AS186</f>
        <v>0</v>
      </c>
      <c r="AT157" s="117">
        <f t="shared" ref="AT157" si="1110">AT158+AT162+AT166+AT170+AT174+AT178+AT182+AT186</f>
        <v>0</v>
      </c>
      <c r="AU157" s="86"/>
      <c r="AV157" s="86"/>
    </row>
    <row r="158" spans="1:48" ht="31.5" x14ac:dyDescent="0.25">
      <c r="A158" s="48" t="s">
        <v>172</v>
      </c>
      <c r="B158" s="65" t="s">
        <v>377</v>
      </c>
      <c r="C158" s="60" t="s">
        <v>330</v>
      </c>
      <c r="D158" s="104">
        <f t="shared" ref="D158" si="1111">SUM(D159:D161)</f>
        <v>0</v>
      </c>
      <c r="E158" s="104">
        <f t="shared" ref="E158" si="1112">SUM(E159:E161)</f>
        <v>0</v>
      </c>
      <c r="F158" s="104">
        <f t="shared" ref="F158" si="1113">SUM(F159:F161)</f>
        <v>0</v>
      </c>
      <c r="G158" s="104">
        <f t="shared" ref="G158" si="1114">SUM(G159:G161)</f>
        <v>0</v>
      </c>
      <c r="H158" s="104">
        <f t="shared" ref="H158" si="1115">SUM(H159:H161)</f>
        <v>0</v>
      </c>
      <c r="I158" s="104">
        <f t="shared" ref="I158" si="1116">SUM(I159:I161)</f>
        <v>0</v>
      </c>
      <c r="J158" s="117">
        <f t="shared" ref="J158" si="1117">SUM(J159:J161)</f>
        <v>0</v>
      </c>
      <c r="K158" s="117">
        <f t="shared" ref="K158" si="1118">SUM(K159:K161)</f>
        <v>0</v>
      </c>
      <c r="L158" s="117">
        <f t="shared" ref="L158" si="1119">SUM(L159:L161)</f>
        <v>0</v>
      </c>
      <c r="M158" s="104">
        <f t="shared" ref="M158" si="1120">SUM(M159:M161)</f>
        <v>0</v>
      </c>
      <c r="N158" s="104">
        <f t="shared" ref="N158" si="1121">SUM(N159:N161)</f>
        <v>0</v>
      </c>
      <c r="O158" s="104">
        <f t="shared" ref="O158" si="1122">SUM(O159:O161)</f>
        <v>0</v>
      </c>
      <c r="P158" s="104">
        <f t="shared" ref="P158" si="1123">SUM(P159:P161)</f>
        <v>0</v>
      </c>
      <c r="Q158" s="104">
        <f t="shared" ref="Q158" si="1124">SUM(Q159:Q161)</f>
        <v>0</v>
      </c>
      <c r="R158" s="104">
        <f t="shared" ref="R158" si="1125">SUM(R159:R161)</f>
        <v>0</v>
      </c>
      <c r="S158" s="117">
        <f t="shared" ref="S158" si="1126">SUM(S159:S161)</f>
        <v>0</v>
      </c>
      <c r="T158" s="117">
        <f t="shared" ref="T158" si="1127">SUM(T159:T161)</f>
        <v>0</v>
      </c>
      <c r="U158" s="117">
        <f t="shared" ref="U158" si="1128">SUM(U159:U161)</f>
        <v>0</v>
      </c>
      <c r="V158" s="104">
        <f t="shared" ref="V158" si="1129">SUM(V159:V161)</f>
        <v>0</v>
      </c>
      <c r="W158" s="104">
        <f t="shared" ref="W158" si="1130">SUM(W159:W161)</f>
        <v>0</v>
      </c>
      <c r="X158" s="104">
        <f t="shared" ref="X158" si="1131">SUM(X159:X161)</f>
        <v>0</v>
      </c>
      <c r="Y158" s="104">
        <f t="shared" ref="Y158" si="1132">SUM(Y159:Y161)</f>
        <v>0</v>
      </c>
      <c r="Z158" s="104">
        <f t="shared" ref="Z158" si="1133">SUM(Z159:Z161)</f>
        <v>0</v>
      </c>
      <c r="AA158" s="104">
        <f t="shared" ref="AA158" si="1134">SUM(AA159:AA161)</f>
        <v>0</v>
      </c>
      <c r="AB158" s="117">
        <f t="shared" ref="AB158" si="1135">SUM(AB159:AB161)</f>
        <v>0</v>
      </c>
      <c r="AC158" s="117">
        <f t="shared" ref="AC158" si="1136">SUM(AC159:AC161)</f>
        <v>0</v>
      </c>
      <c r="AD158" s="117">
        <f t="shared" ref="AD158" si="1137">SUM(AD159:AD161)</f>
        <v>0</v>
      </c>
      <c r="AE158" s="104">
        <f t="shared" ref="AE158" si="1138">SUM(AE159:AE161)</f>
        <v>0</v>
      </c>
      <c r="AF158" s="104">
        <f t="shared" ref="AF158" si="1139">SUM(AF159:AF161)</f>
        <v>0</v>
      </c>
      <c r="AG158" s="104">
        <f t="shared" ref="AG158" si="1140">SUM(AG159:AG161)</f>
        <v>0</v>
      </c>
      <c r="AH158" s="104">
        <f t="shared" ref="AH158" si="1141">SUM(AH159:AH161)</f>
        <v>0</v>
      </c>
      <c r="AI158" s="104">
        <f t="shared" ref="AI158" si="1142">SUM(AI159:AI161)</f>
        <v>0</v>
      </c>
      <c r="AJ158" s="104">
        <f t="shared" ref="AJ158" si="1143">SUM(AJ159:AJ161)</f>
        <v>0</v>
      </c>
      <c r="AK158" s="117">
        <f t="shared" ref="AK158" si="1144">SUM(AK159:AK161)</f>
        <v>0</v>
      </c>
      <c r="AL158" s="117">
        <f t="shared" ref="AL158" si="1145">SUM(AL159:AL161)</f>
        <v>0</v>
      </c>
      <c r="AM158" s="117">
        <f t="shared" ref="AM158" si="1146">SUM(AM159:AM161)</f>
        <v>0</v>
      </c>
      <c r="AN158" s="104">
        <f t="shared" ref="AN158" si="1147">SUM(AN159:AN161)</f>
        <v>0</v>
      </c>
      <c r="AO158" s="104">
        <f t="shared" ref="AO158" si="1148">SUM(AO159:AO161)</f>
        <v>0</v>
      </c>
      <c r="AP158" s="104">
        <f t="shared" ref="AP158" si="1149">SUM(AP159:AP161)</f>
        <v>0</v>
      </c>
      <c r="AQ158" s="104">
        <f t="shared" ref="AQ158" si="1150">SUM(AQ159:AQ161)</f>
        <v>0</v>
      </c>
      <c r="AR158" s="104">
        <f t="shared" ref="AR158" si="1151">SUM(AR159:AR161)</f>
        <v>0</v>
      </c>
      <c r="AS158" s="104">
        <f t="shared" ref="AS158" si="1152">SUM(AS159:AS161)</f>
        <v>0</v>
      </c>
      <c r="AT158" s="117">
        <f t="shared" ref="AT158" si="1153">SUM(AT159:AT161)</f>
        <v>0</v>
      </c>
      <c r="AU158" s="86"/>
      <c r="AV158" s="86"/>
    </row>
    <row r="159" spans="1:48" hidden="1" outlineLevel="1" x14ac:dyDescent="0.25">
      <c r="A159" s="95" t="s">
        <v>172</v>
      </c>
      <c r="B159" s="106">
        <f>'1'!B168</f>
        <v>0</v>
      </c>
      <c r="C159" s="103">
        <f>'1'!C168</f>
        <v>0</v>
      </c>
      <c r="D159" s="105">
        <v>0</v>
      </c>
      <c r="E159" s="105">
        <v>0</v>
      </c>
      <c r="F159" s="105">
        <v>0</v>
      </c>
      <c r="G159" s="105">
        <v>0</v>
      </c>
      <c r="H159" s="105">
        <v>0</v>
      </c>
      <c r="I159" s="105">
        <v>0</v>
      </c>
      <c r="J159" s="105">
        <v>0</v>
      </c>
      <c r="K159" s="105">
        <v>0</v>
      </c>
      <c r="L159" s="105">
        <v>0</v>
      </c>
      <c r="M159" s="105">
        <v>0</v>
      </c>
      <c r="N159" s="105">
        <v>0</v>
      </c>
      <c r="O159" s="105">
        <v>0</v>
      </c>
      <c r="P159" s="105">
        <v>0</v>
      </c>
      <c r="Q159" s="105">
        <v>0</v>
      </c>
      <c r="R159" s="105">
        <v>0</v>
      </c>
      <c r="S159" s="105">
        <v>0</v>
      </c>
      <c r="T159" s="105">
        <v>0</v>
      </c>
      <c r="U159" s="105">
        <v>0</v>
      </c>
      <c r="V159" s="105">
        <v>0</v>
      </c>
      <c r="W159" s="105">
        <v>0</v>
      </c>
      <c r="X159" s="105">
        <v>0</v>
      </c>
      <c r="Y159" s="105">
        <v>0</v>
      </c>
      <c r="Z159" s="105">
        <v>0</v>
      </c>
      <c r="AA159" s="105">
        <v>0</v>
      </c>
      <c r="AB159" s="105">
        <v>0</v>
      </c>
      <c r="AC159" s="105">
        <v>0</v>
      </c>
      <c r="AD159" s="105">
        <v>0</v>
      </c>
      <c r="AE159" s="105">
        <v>0</v>
      </c>
      <c r="AF159" s="105">
        <v>0</v>
      </c>
      <c r="AG159" s="105">
        <v>0</v>
      </c>
      <c r="AH159" s="105">
        <v>0</v>
      </c>
      <c r="AI159" s="105">
        <v>0</v>
      </c>
      <c r="AJ159" s="105">
        <v>0</v>
      </c>
      <c r="AK159" s="105">
        <v>0</v>
      </c>
      <c r="AL159" s="105">
        <v>0</v>
      </c>
      <c r="AM159" s="105">
        <v>0</v>
      </c>
      <c r="AN159" s="55">
        <f>D159+M159+V159+AE159</f>
        <v>0</v>
      </c>
      <c r="AO159" s="55">
        <f t="shared" ref="AO159:AO161" si="1154">E159+N159+W159+AF159</f>
        <v>0</v>
      </c>
      <c r="AP159" s="55">
        <f t="shared" ref="AP159:AP161" si="1155">F159+O159+X159+AG159</f>
        <v>0</v>
      </c>
      <c r="AQ159" s="55">
        <f t="shared" ref="AQ159:AQ161" si="1156">G159+P159+Y159+AH159</f>
        <v>0</v>
      </c>
      <c r="AR159" s="55">
        <f t="shared" ref="AR159:AR161" si="1157">H159+Q159+Z159+AI159</f>
        <v>0</v>
      </c>
      <c r="AS159" s="55">
        <f t="shared" ref="AS159:AS161" si="1158">I159+R159+AA159+AJ159</f>
        <v>0</v>
      </c>
      <c r="AT159" s="116">
        <f t="shared" ref="AT159:AT161" si="1159">J159+S159+AB159+AK159</f>
        <v>0</v>
      </c>
      <c r="AU159" s="86"/>
      <c r="AV159" s="86"/>
    </row>
    <row r="160" spans="1:48" hidden="1" outlineLevel="1" x14ac:dyDescent="0.25">
      <c r="A160" s="95" t="s">
        <v>172</v>
      </c>
      <c r="B160" s="106">
        <f>'1'!B169</f>
        <v>0</v>
      </c>
      <c r="C160" s="103">
        <f>'1'!C169</f>
        <v>0</v>
      </c>
      <c r="D160" s="105">
        <v>0</v>
      </c>
      <c r="E160" s="105">
        <v>0</v>
      </c>
      <c r="F160" s="105">
        <v>0</v>
      </c>
      <c r="G160" s="105">
        <v>0</v>
      </c>
      <c r="H160" s="105">
        <v>0</v>
      </c>
      <c r="I160" s="105">
        <v>0</v>
      </c>
      <c r="J160" s="105">
        <v>0</v>
      </c>
      <c r="K160" s="105">
        <v>0</v>
      </c>
      <c r="L160" s="105">
        <v>0</v>
      </c>
      <c r="M160" s="105">
        <v>0</v>
      </c>
      <c r="N160" s="105">
        <v>0</v>
      </c>
      <c r="O160" s="105">
        <v>0</v>
      </c>
      <c r="P160" s="105">
        <v>0</v>
      </c>
      <c r="Q160" s="105">
        <v>0</v>
      </c>
      <c r="R160" s="105">
        <v>0</v>
      </c>
      <c r="S160" s="105">
        <v>0</v>
      </c>
      <c r="T160" s="105">
        <v>0</v>
      </c>
      <c r="U160" s="105">
        <v>0</v>
      </c>
      <c r="V160" s="105">
        <v>0</v>
      </c>
      <c r="W160" s="105">
        <v>0</v>
      </c>
      <c r="X160" s="105">
        <v>0</v>
      </c>
      <c r="Y160" s="105">
        <v>0</v>
      </c>
      <c r="Z160" s="105">
        <v>0</v>
      </c>
      <c r="AA160" s="105">
        <v>0</v>
      </c>
      <c r="AB160" s="105">
        <v>0</v>
      </c>
      <c r="AC160" s="105">
        <v>0</v>
      </c>
      <c r="AD160" s="105">
        <v>0</v>
      </c>
      <c r="AE160" s="105">
        <v>0</v>
      </c>
      <c r="AF160" s="105">
        <v>0</v>
      </c>
      <c r="AG160" s="105">
        <v>0</v>
      </c>
      <c r="AH160" s="105">
        <v>0</v>
      </c>
      <c r="AI160" s="105">
        <v>0</v>
      </c>
      <c r="AJ160" s="105">
        <v>0</v>
      </c>
      <c r="AK160" s="105">
        <v>0</v>
      </c>
      <c r="AL160" s="105">
        <v>0</v>
      </c>
      <c r="AM160" s="105">
        <v>0</v>
      </c>
      <c r="AN160" s="55">
        <f t="shared" ref="AN160:AN161" si="1160">D160+M160+V160+AE160</f>
        <v>0</v>
      </c>
      <c r="AO160" s="55">
        <f t="shared" si="1154"/>
        <v>0</v>
      </c>
      <c r="AP160" s="55">
        <f t="shared" si="1155"/>
        <v>0</v>
      </c>
      <c r="AQ160" s="55">
        <f t="shared" si="1156"/>
        <v>0</v>
      </c>
      <c r="AR160" s="55">
        <f t="shared" si="1157"/>
        <v>0</v>
      </c>
      <c r="AS160" s="55">
        <f t="shared" si="1158"/>
        <v>0</v>
      </c>
      <c r="AT160" s="116">
        <f t="shared" si="1159"/>
        <v>0</v>
      </c>
      <c r="AU160" s="86"/>
      <c r="AV160" s="86"/>
    </row>
    <row r="161" spans="1:48" hidden="1" outlineLevel="1" x14ac:dyDescent="0.25">
      <c r="A161" s="95" t="s">
        <v>172</v>
      </c>
      <c r="B161" s="106">
        <f>'1'!B170</f>
        <v>0</v>
      </c>
      <c r="C161" s="103">
        <f>'1'!C170</f>
        <v>0</v>
      </c>
      <c r="D161" s="105">
        <v>0</v>
      </c>
      <c r="E161" s="105">
        <v>0</v>
      </c>
      <c r="F161" s="105">
        <v>0</v>
      </c>
      <c r="G161" s="105">
        <v>0</v>
      </c>
      <c r="H161" s="105">
        <v>0</v>
      </c>
      <c r="I161" s="105">
        <v>0</v>
      </c>
      <c r="J161" s="105">
        <v>0</v>
      </c>
      <c r="K161" s="105">
        <v>0</v>
      </c>
      <c r="L161" s="105">
        <v>0</v>
      </c>
      <c r="M161" s="105">
        <v>0</v>
      </c>
      <c r="N161" s="105">
        <v>0</v>
      </c>
      <c r="O161" s="105">
        <v>0</v>
      </c>
      <c r="P161" s="105">
        <v>0</v>
      </c>
      <c r="Q161" s="105">
        <v>0</v>
      </c>
      <c r="R161" s="105">
        <v>0</v>
      </c>
      <c r="S161" s="105">
        <v>0</v>
      </c>
      <c r="T161" s="105">
        <v>0</v>
      </c>
      <c r="U161" s="105">
        <v>0</v>
      </c>
      <c r="V161" s="105">
        <v>0</v>
      </c>
      <c r="W161" s="105">
        <v>0</v>
      </c>
      <c r="X161" s="105">
        <v>0</v>
      </c>
      <c r="Y161" s="105">
        <v>0</v>
      </c>
      <c r="Z161" s="105">
        <v>0</v>
      </c>
      <c r="AA161" s="105">
        <v>0</v>
      </c>
      <c r="AB161" s="105">
        <v>0</v>
      </c>
      <c r="AC161" s="105">
        <v>0</v>
      </c>
      <c r="AD161" s="105">
        <v>0</v>
      </c>
      <c r="AE161" s="105">
        <v>0</v>
      </c>
      <c r="AF161" s="105">
        <v>0</v>
      </c>
      <c r="AG161" s="105">
        <v>0</v>
      </c>
      <c r="AH161" s="105">
        <v>0</v>
      </c>
      <c r="AI161" s="105">
        <v>0</v>
      </c>
      <c r="AJ161" s="105">
        <v>0</v>
      </c>
      <c r="AK161" s="105">
        <v>0</v>
      </c>
      <c r="AL161" s="105">
        <v>0</v>
      </c>
      <c r="AM161" s="105">
        <v>0</v>
      </c>
      <c r="AN161" s="55">
        <f t="shared" si="1160"/>
        <v>0</v>
      </c>
      <c r="AO161" s="55">
        <f t="shared" si="1154"/>
        <v>0</v>
      </c>
      <c r="AP161" s="55">
        <f t="shared" si="1155"/>
        <v>0</v>
      </c>
      <c r="AQ161" s="55">
        <f t="shared" si="1156"/>
        <v>0</v>
      </c>
      <c r="AR161" s="55">
        <f t="shared" si="1157"/>
        <v>0</v>
      </c>
      <c r="AS161" s="55">
        <f t="shared" si="1158"/>
        <v>0</v>
      </c>
      <c r="AT161" s="116">
        <f t="shared" si="1159"/>
        <v>0</v>
      </c>
      <c r="AU161" s="86"/>
      <c r="AV161" s="86"/>
    </row>
    <row r="162" spans="1:48" ht="31.5" collapsed="1" x14ac:dyDescent="0.25">
      <c r="A162" s="48" t="s">
        <v>173</v>
      </c>
      <c r="B162" s="65" t="s">
        <v>378</v>
      </c>
      <c r="C162" s="60" t="s">
        <v>330</v>
      </c>
      <c r="D162" s="104">
        <f t="shared" ref="D162" si="1161">SUM(D163:D165)</f>
        <v>0</v>
      </c>
      <c r="E162" s="104">
        <f t="shared" ref="E162" si="1162">SUM(E163:E165)</f>
        <v>0</v>
      </c>
      <c r="F162" s="104">
        <f t="shared" ref="F162" si="1163">SUM(F163:F165)</f>
        <v>0</v>
      </c>
      <c r="G162" s="104">
        <f t="shared" ref="G162" si="1164">SUM(G163:G165)</f>
        <v>0</v>
      </c>
      <c r="H162" s="104">
        <f t="shared" ref="H162" si="1165">SUM(H163:H165)</f>
        <v>0</v>
      </c>
      <c r="I162" s="104">
        <f t="shared" ref="I162" si="1166">SUM(I163:I165)</f>
        <v>0</v>
      </c>
      <c r="J162" s="117">
        <f t="shared" ref="J162" si="1167">SUM(J163:J165)</f>
        <v>0</v>
      </c>
      <c r="K162" s="117">
        <f t="shared" ref="K162" si="1168">SUM(K163:K165)</f>
        <v>0</v>
      </c>
      <c r="L162" s="117">
        <f t="shared" ref="L162" si="1169">SUM(L163:L165)</f>
        <v>0</v>
      </c>
      <c r="M162" s="104">
        <f t="shared" ref="M162" si="1170">SUM(M163:M165)</f>
        <v>0</v>
      </c>
      <c r="N162" s="104">
        <f t="shared" ref="N162" si="1171">SUM(N163:N165)</f>
        <v>0</v>
      </c>
      <c r="O162" s="104">
        <f t="shared" ref="O162" si="1172">SUM(O163:O165)</f>
        <v>0</v>
      </c>
      <c r="P162" s="104">
        <f t="shared" ref="P162" si="1173">SUM(P163:P165)</f>
        <v>0</v>
      </c>
      <c r="Q162" s="104">
        <f t="shared" ref="Q162" si="1174">SUM(Q163:Q165)</f>
        <v>0</v>
      </c>
      <c r="R162" s="104">
        <f t="shared" ref="R162" si="1175">SUM(R163:R165)</f>
        <v>0</v>
      </c>
      <c r="S162" s="117">
        <f t="shared" ref="S162" si="1176">SUM(S163:S165)</f>
        <v>0</v>
      </c>
      <c r="T162" s="117">
        <f t="shared" ref="T162" si="1177">SUM(T163:T165)</f>
        <v>0</v>
      </c>
      <c r="U162" s="117">
        <f t="shared" ref="U162" si="1178">SUM(U163:U165)</f>
        <v>0</v>
      </c>
      <c r="V162" s="104">
        <f t="shared" ref="V162" si="1179">SUM(V163:V165)</f>
        <v>0</v>
      </c>
      <c r="W162" s="104">
        <f t="shared" ref="W162" si="1180">SUM(W163:W165)</f>
        <v>0</v>
      </c>
      <c r="X162" s="104">
        <f t="shared" ref="X162" si="1181">SUM(X163:X165)</f>
        <v>0</v>
      </c>
      <c r="Y162" s="104">
        <f t="shared" ref="Y162" si="1182">SUM(Y163:Y165)</f>
        <v>0</v>
      </c>
      <c r="Z162" s="104">
        <f t="shared" ref="Z162" si="1183">SUM(Z163:Z165)</f>
        <v>0</v>
      </c>
      <c r="AA162" s="104">
        <f t="shared" ref="AA162" si="1184">SUM(AA163:AA165)</f>
        <v>0</v>
      </c>
      <c r="AB162" s="117">
        <f t="shared" ref="AB162" si="1185">SUM(AB163:AB165)</f>
        <v>0</v>
      </c>
      <c r="AC162" s="117">
        <f t="shared" ref="AC162" si="1186">SUM(AC163:AC165)</f>
        <v>0</v>
      </c>
      <c r="AD162" s="117">
        <f t="shared" ref="AD162" si="1187">SUM(AD163:AD165)</f>
        <v>0</v>
      </c>
      <c r="AE162" s="104">
        <f t="shared" ref="AE162" si="1188">SUM(AE163:AE165)</f>
        <v>0</v>
      </c>
      <c r="AF162" s="104">
        <f t="shared" ref="AF162" si="1189">SUM(AF163:AF165)</f>
        <v>0</v>
      </c>
      <c r="AG162" s="104">
        <f t="shared" ref="AG162" si="1190">SUM(AG163:AG165)</f>
        <v>0</v>
      </c>
      <c r="AH162" s="104">
        <f t="shared" ref="AH162" si="1191">SUM(AH163:AH165)</f>
        <v>0</v>
      </c>
      <c r="AI162" s="104">
        <f t="shared" ref="AI162" si="1192">SUM(AI163:AI165)</f>
        <v>0</v>
      </c>
      <c r="AJ162" s="104">
        <f t="shared" ref="AJ162" si="1193">SUM(AJ163:AJ165)</f>
        <v>0</v>
      </c>
      <c r="AK162" s="117">
        <f t="shared" ref="AK162" si="1194">SUM(AK163:AK165)</f>
        <v>0</v>
      </c>
      <c r="AL162" s="117">
        <f t="shared" ref="AL162" si="1195">SUM(AL163:AL165)</f>
        <v>0</v>
      </c>
      <c r="AM162" s="117">
        <f t="shared" ref="AM162" si="1196">SUM(AM163:AM165)</f>
        <v>0</v>
      </c>
      <c r="AN162" s="104">
        <f t="shared" ref="AN162" si="1197">SUM(AN163:AN165)</f>
        <v>0</v>
      </c>
      <c r="AO162" s="104">
        <f t="shared" ref="AO162" si="1198">SUM(AO163:AO165)</f>
        <v>0</v>
      </c>
      <c r="AP162" s="104">
        <f t="shared" ref="AP162" si="1199">SUM(AP163:AP165)</f>
        <v>0</v>
      </c>
      <c r="AQ162" s="104">
        <f t="shared" ref="AQ162" si="1200">SUM(AQ163:AQ165)</f>
        <v>0</v>
      </c>
      <c r="AR162" s="104">
        <f t="shared" ref="AR162" si="1201">SUM(AR163:AR165)</f>
        <v>0</v>
      </c>
      <c r="AS162" s="104">
        <f t="shared" ref="AS162" si="1202">SUM(AS163:AS165)</f>
        <v>0</v>
      </c>
      <c r="AT162" s="117">
        <f t="shared" ref="AT162" si="1203">SUM(AT163:AT165)</f>
        <v>0</v>
      </c>
      <c r="AU162" s="86"/>
      <c r="AV162" s="86"/>
    </row>
    <row r="163" spans="1:48" hidden="1" outlineLevel="1" x14ac:dyDescent="0.25">
      <c r="A163" s="95" t="s">
        <v>173</v>
      </c>
      <c r="B163" s="106">
        <f>'1'!B172</f>
        <v>0</v>
      </c>
      <c r="C163" s="103">
        <f>'1'!C172</f>
        <v>0</v>
      </c>
      <c r="D163" s="105">
        <v>0</v>
      </c>
      <c r="E163" s="105">
        <v>0</v>
      </c>
      <c r="F163" s="105">
        <v>0</v>
      </c>
      <c r="G163" s="105">
        <v>0</v>
      </c>
      <c r="H163" s="105">
        <v>0</v>
      </c>
      <c r="I163" s="105">
        <v>0</v>
      </c>
      <c r="J163" s="105">
        <v>0</v>
      </c>
      <c r="K163" s="105">
        <v>0</v>
      </c>
      <c r="L163" s="105">
        <v>0</v>
      </c>
      <c r="M163" s="105">
        <v>0</v>
      </c>
      <c r="N163" s="105">
        <v>0</v>
      </c>
      <c r="O163" s="105">
        <v>0</v>
      </c>
      <c r="P163" s="105">
        <v>0</v>
      </c>
      <c r="Q163" s="105">
        <v>0</v>
      </c>
      <c r="R163" s="105">
        <v>0</v>
      </c>
      <c r="S163" s="105">
        <v>0</v>
      </c>
      <c r="T163" s="105">
        <v>0</v>
      </c>
      <c r="U163" s="105">
        <v>0</v>
      </c>
      <c r="V163" s="105">
        <v>0</v>
      </c>
      <c r="W163" s="105">
        <v>0</v>
      </c>
      <c r="X163" s="105">
        <v>0</v>
      </c>
      <c r="Y163" s="105">
        <v>0</v>
      </c>
      <c r="Z163" s="105">
        <v>0</v>
      </c>
      <c r="AA163" s="105">
        <v>0</v>
      </c>
      <c r="AB163" s="105">
        <v>0</v>
      </c>
      <c r="AC163" s="105">
        <v>0</v>
      </c>
      <c r="AD163" s="105">
        <v>0</v>
      </c>
      <c r="AE163" s="105">
        <v>0</v>
      </c>
      <c r="AF163" s="105">
        <v>0</v>
      </c>
      <c r="AG163" s="105">
        <v>0</v>
      </c>
      <c r="AH163" s="105">
        <v>0</v>
      </c>
      <c r="AI163" s="105">
        <v>0</v>
      </c>
      <c r="AJ163" s="105">
        <v>0</v>
      </c>
      <c r="AK163" s="105">
        <v>0</v>
      </c>
      <c r="AL163" s="105">
        <v>0</v>
      </c>
      <c r="AM163" s="105">
        <v>0</v>
      </c>
      <c r="AN163" s="55">
        <f>D163+M163+V163+AE163</f>
        <v>0</v>
      </c>
      <c r="AO163" s="55">
        <f t="shared" ref="AO163:AO165" si="1204">E163+N163+W163+AF163</f>
        <v>0</v>
      </c>
      <c r="AP163" s="55">
        <f t="shared" ref="AP163:AP165" si="1205">F163+O163+X163+AG163</f>
        <v>0</v>
      </c>
      <c r="AQ163" s="55">
        <f t="shared" ref="AQ163:AQ165" si="1206">G163+P163+Y163+AH163</f>
        <v>0</v>
      </c>
      <c r="AR163" s="55">
        <f t="shared" ref="AR163:AR165" si="1207">H163+Q163+Z163+AI163</f>
        <v>0</v>
      </c>
      <c r="AS163" s="55">
        <f t="shared" ref="AS163:AS165" si="1208">I163+R163+AA163+AJ163</f>
        <v>0</v>
      </c>
      <c r="AT163" s="116">
        <f t="shared" ref="AT163:AT165" si="1209">J163+S163+AB163+AK163</f>
        <v>0</v>
      </c>
      <c r="AU163" s="86"/>
      <c r="AV163" s="86"/>
    </row>
    <row r="164" spans="1:48" hidden="1" outlineLevel="1" x14ac:dyDescent="0.25">
      <c r="A164" s="95" t="s">
        <v>173</v>
      </c>
      <c r="B164" s="106">
        <f>'1'!B173</f>
        <v>0</v>
      </c>
      <c r="C164" s="103">
        <f>'1'!C173</f>
        <v>0</v>
      </c>
      <c r="D164" s="105">
        <v>0</v>
      </c>
      <c r="E164" s="105">
        <v>0</v>
      </c>
      <c r="F164" s="105">
        <v>0</v>
      </c>
      <c r="G164" s="105">
        <v>0</v>
      </c>
      <c r="H164" s="105">
        <v>0</v>
      </c>
      <c r="I164" s="105">
        <v>0</v>
      </c>
      <c r="J164" s="105">
        <v>0</v>
      </c>
      <c r="K164" s="105">
        <v>0</v>
      </c>
      <c r="L164" s="105">
        <v>0</v>
      </c>
      <c r="M164" s="105">
        <v>0</v>
      </c>
      <c r="N164" s="105">
        <v>0</v>
      </c>
      <c r="O164" s="105">
        <v>0</v>
      </c>
      <c r="P164" s="105">
        <v>0</v>
      </c>
      <c r="Q164" s="105">
        <v>0</v>
      </c>
      <c r="R164" s="105">
        <v>0</v>
      </c>
      <c r="S164" s="105">
        <v>0</v>
      </c>
      <c r="T164" s="105">
        <v>0</v>
      </c>
      <c r="U164" s="105">
        <v>0</v>
      </c>
      <c r="V164" s="105">
        <v>0</v>
      </c>
      <c r="W164" s="105">
        <v>0</v>
      </c>
      <c r="X164" s="105">
        <v>0</v>
      </c>
      <c r="Y164" s="105">
        <v>0</v>
      </c>
      <c r="Z164" s="105">
        <v>0</v>
      </c>
      <c r="AA164" s="105">
        <v>0</v>
      </c>
      <c r="AB164" s="105">
        <v>0</v>
      </c>
      <c r="AC164" s="105">
        <v>0</v>
      </c>
      <c r="AD164" s="105">
        <v>0</v>
      </c>
      <c r="AE164" s="105">
        <v>0</v>
      </c>
      <c r="AF164" s="105">
        <v>0</v>
      </c>
      <c r="AG164" s="105">
        <v>0</v>
      </c>
      <c r="AH164" s="105">
        <v>0</v>
      </c>
      <c r="AI164" s="105">
        <v>0</v>
      </c>
      <c r="AJ164" s="105">
        <v>0</v>
      </c>
      <c r="AK164" s="105">
        <v>0</v>
      </c>
      <c r="AL164" s="105">
        <v>0</v>
      </c>
      <c r="AM164" s="105">
        <v>0</v>
      </c>
      <c r="AN164" s="55">
        <f t="shared" ref="AN164:AN165" si="1210">D164+M164+V164+AE164</f>
        <v>0</v>
      </c>
      <c r="AO164" s="55">
        <f t="shared" si="1204"/>
        <v>0</v>
      </c>
      <c r="AP164" s="55">
        <f t="shared" si="1205"/>
        <v>0</v>
      </c>
      <c r="AQ164" s="55">
        <f t="shared" si="1206"/>
        <v>0</v>
      </c>
      <c r="AR164" s="55">
        <f t="shared" si="1207"/>
        <v>0</v>
      </c>
      <c r="AS164" s="55">
        <f t="shared" si="1208"/>
        <v>0</v>
      </c>
      <c r="AT164" s="116">
        <f t="shared" si="1209"/>
        <v>0</v>
      </c>
      <c r="AU164" s="86"/>
      <c r="AV164" s="86"/>
    </row>
    <row r="165" spans="1:48" hidden="1" outlineLevel="1" x14ac:dyDescent="0.25">
      <c r="A165" s="95" t="s">
        <v>173</v>
      </c>
      <c r="B165" s="106">
        <f>'1'!B174</f>
        <v>0</v>
      </c>
      <c r="C165" s="103">
        <f>'1'!C174</f>
        <v>0</v>
      </c>
      <c r="D165" s="105">
        <v>0</v>
      </c>
      <c r="E165" s="105">
        <v>0</v>
      </c>
      <c r="F165" s="105">
        <v>0</v>
      </c>
      <c r="G165" s="105">
        <v>0</v>
      </c>
      <c r="H165" s="105">
        <v>0</v>
      </c>
      <c r="I165" s="105">
        <v>0</v>
      </c>
      <c r="J165" s="105">
        <v>0</v>
      </c>
      <c r="K165" s="105">
        <v>0</v>
      </c>
      <c r="L165" s="105">
        <v>0</v>
      </c>
      <c r="M165" s="105">
        <v>0</v>
      </c>
      <c r="N165" s="105">
        <v>0</v>
      </c>
      <c r="O165" s="105">
        <v>0</v>
      </c>
      <c r="P165" s="105">
        <v>0</v>
      </c>
      <c r="Q165" s="105">
        <v>0</v>
      </c>
      <c r="R165" s="105">
        <v>0</v>
      </c>
      <c r="S165" s="105">
        <v>0</v>
      </c>
      <c r="T165" s="105">
        <v>0</v>
      </c>
      <c r="U165" s="105">
        <v>0</v>
      </c>
      <c r="V165" s="105">
        <v>0</v>
      </c>
      <c r="W165" s="105">
        <v>0</v>
      </c>
      <c r="X165" s="105">
        <v>0</v>
      </c>
      <c r="Y165" s="105">
        <v>0</v>
      </c>
      <c r="Z165" s="105">
        <v>0</v>
      </c>
      <c r="AA165" s="105">
        <v>0</v>
      </c>
      <c r="AB165" s="105">
        <v>0</v>
      </c>
      <c r="AC165" s="105">
        <v>0</v>
      </c>
      <c r="AD165" s="105">
        <v>0</v>
      </c>
      <c r="AE165" s="105">
        <v>0</v>
      </c>
      <c r="AF165" s="105">
        <v>0</v>
      </c>
      <c r="AG165" s="105">
        <v>0</v>
      </c>
      <c r="AH165" s="105">
        <v>0</v>
      </c>
      <c r="AI165" s="105">
        <v>0</v>
      </c>
      <c r="AJ165" s="105">
        <v>0</v>
      </c>
      <c r="AK165" s="105">
        <v>0</v>
      </c>
      <c r="AL165" s="105">
        <v>0</v>
      </c>
      <c r="AM165" s="105">
        <v>0</v>
      </c>
      <c r="AN165" s="55">
        <f t="shared" si="1210"/>
        <v>0</v>
      </c>
      <c r="AO165" s="55">
        <f t="shared" si="1204"/>
        <v>0</v>
      </c>
      <c r="AP165" s="55">
        <f t="shared" si="1205"/>
        <v>0</v>
      </c>
      <c r="AQ165" s="55">
        <f t="shared" si="1206"/>
        <v>0</v>
      </c>
      <c r="AR165" s="55">
        <f t="shared" si="1207"/>
        <v>0</v>
      </c>
      <c r="AS165" s="55">
        <f t="shared" si="1208"/>
        <v>0</v>
      </c>
      <c r="AT165" s="116">
        <f t="shared" si="1209"/>
        <v>0</v>
      </c>
      <c r="AU165" s="86"/>
      <c r="AV165" s="86"/>
    </row>
    <row r="166" spans="1:48" ht="31.5" collapsed="1" x14ac:dyDescent="0.25">
      <c r="A166" s="48" t="s">
        <v>379</v>
      </c>
      <c r="B166" s="65" t="s">
        <v>380</v>
      </c>
      <c r="C166" s="60" t="s">
        <v>330</v>
      </c>
      <c r="D166" s="104">
        <f t="shared" ref="D166" si="1211">SUM(D167:D169)</f>
        <v>0</v>
      </c>
      <c r="E166" s="104">
        <f t="shared" ref="E166" si="1212">SUM(E167:E169)</f>
        <v>0</v>
      </c>
      <c r="F166" s="104">
        <f t="shared" ref="F166" si="1213">SUM(F167:F169)</f>
        <v>0</v>
      </c>
      <c r="G166" s="104">
        <f t="shared" ref="G166" si="1214">SUM(G167:G169)</f>
        <v>0</v>
      </c>
      <c r="H166" s="104">
        <f t="shared" ref="H166" si="1215">SUM(H167:H169)</f>
        <v>0</v>
      </c>
      <c r="I166" s="104">
        <f t="shared" ref="I166" si="1216">SUM(I167:I169)</f>
        <v>0</v>
      </c>
      <c r="J166" s="117">
        <f t="shared" ref="J166" si="1217">SUM(J167:J169)</f>
        <v>0</v>
      </c>
      <c r="K166" s="117">
        <f t="shared" ref="K166" si="1218">SUM(K167:K169)</f>
        <v>0</v>
      </c>
      <c r="L166" s="117">
        <f t="shared" ref="L166" si="1219">SUM(L167:L169)</f>
        <v>0</v>
      </c>
      <c r="M166" s="104">
        <f t="shared" ref="M166" si="1220">SUM(M167:M169)</f>
        <v>0</v>
      </c>
      <c r="N166" s="104">
        <f t="shared" ref="N166" si="1221">SUM(N167:N169)</f>
        <v>0</v>
      </c>
      <c r="O166" s="104">
        <f t="shared" ref="O166" si="1222">SUM(O167:O169)</f>
        <v>0</v>
      </c>
      <c r="P166" s="104">
        <f t="shared" ref="P166" si="1223">SUM(P167:P169)</f>
        <v>0</v>
      </c>
      <c r="Q166" s="104">
        <f t="shared" ref="Q166" si="1224">SUM(Q167:Q169)</f>
        <v>0</v>
      </c>
      <c r="R166" s="104">
        <f t="shared" ref="R166" si="1225">SUM(R167:R169)</f>
        <v>0</v>
      </c>
      <c r="S166" s="117">
        <f t="shared" ref="S166" si="1226">SUM(S167:S169)</f>
        <v>0</v>
      </c>
      <c r="T166" s="117">
        <f t="shared" ref="T166" si="1227">SUM(T167:T169)</f>
        <v>0</v>
      </c>
      <c r="U166" s="117">
        <f t="shared" ref="U166" si="1228">SUM(U167:U169)</f>
        <v>0</v>
      </c>
      <c r="V166" s="104">
        <f t="shared" ref="V166" si="1229">SUM(V167:V169)</f>
        <v>0</v>
      </c>
      <c r="W166" s="104">
        <f t="shared" ref="W166" si="1230">SUM(W167:W169)</f>
        <v>0</v>
      </c>
      <c r="X166" s="104">
        <f t="shared" ref="X166" si="1231">SUM(X167:X169)</f>
        <v>0</v>
      </c>
      <c r="Y166" s="104">
        <f t="shared" ref="Y166" si="1232">SUM(Y167:Y169)</f>
        <v>0</v>
      </c>
      <c r="Z166" s="104">
        <f t="shared" ref="Z166" si="1233">SUM(Z167:Z169)</f>
        <v>0</v>
      </c>
      <c r="AA166" s="104">
        <f t="shared" ref="AA166" si="1234">SUM(AA167:AA169)</f>
        <v>0</v>
      </c>
      <c r="AB166" s="117">
        <f t="shared" ref="AB166" si="1235">SUM(AB167:AB169)</f>
        <v>0</v>
      </c>
      <c r="AC166" s="117">
        <f t="shared" ref="AC166" si="1236">SUM(AC167:AC169)</f>
        <v>0</v>
      </c>
      <c r="AD166" s="117">
        <f t="shared" ref="AD166" si="1237">SUM(AD167:AD169)</f>
        <v>0</v>
      </c>
      <c r="AE166" s="104">
        <f t="shared" ref="AE166" si="1238">SUM(AE167:AE169)</f>
        <v>0</v>
      </c>
      <c r="AF166" s="104">
        <f t="shared" ref="AF166" si="1239">SUM(AF167:AF169)</f>
        <v>0</v>
      </c>
      <c r="AG166" s="104">
        <f t="shared" ref="AG166" si="1240">SUM(AG167:AG169)</f>
        <v>0</v>
      </c>
      <c r="AH166" s="104">
        <f t="shared" ref="AH166" si="1241">SUM(AH167:AH169)</f>
        <v>0</v>
      </c>
      <c r="AI166" s="104">
        <f t="shared" ref="AI166" si="1242">SUM(AI167:AI169)</f>
        <v>0</v>
      </c>
      <c r="AJ166" s="104">
        <f t="shared" ref="AJ166" si="1243">SUM(AJ167:AJ169)</f>
        <v>0</v>
      </c>
      <c r="AK166" s="117">
        <f t="shared" ref="AK166" si="1244">SUM(AK167:AK169)</f>
        <v>0</v>
      </c>
      <c r="AL166" s="117">
        <f t="shared" ref="AL166" si="1245">SUM(AL167:AL169)</f>
        <v>0</v>
      </c>
      <c r="AM166" s="117">
        <f t="shared" ref="AM166" si="1246">SUM(AM167:AM169)</f>
        <v>0</v>
      </c>
      <c r="AN166" s="104">
        <f t="shared" ref="AN166" si="1247">SUM(AN167:AN169)</f>
        <v>0</v>
      </c>
      <c r="AO166" s="104">
        <f t="shared" ref="AO166" si="1248">SUM(AO167:AO169)</f>
        <v>0</v>
      </c>
      <c r="AP166" s="104">
        <f t="shared" ref="AP166" si="1249">SUM(AP167:AP169)</f>
        <v>0</v>
      </c>
      <c r="AQ166" s="104">
        <f t="shared" ref="AQ166" si="1250">SUM(AQ167:AQ169)</f>
        <v>0</v>
      </c>
      <c r="AR166" s="104">
        <f t="shared" ref="AR166" si="1251">SUM(AR167:AR169)</f>
        <v>0</v>
      </c>
      <c r="AS166" s="104">
        <f t="shared" ref="AS166" si="1252">SUM(AS167:AS169)</f>
        <v>0</v>
      </c>
      <c r="AT166" s="117">
        <f t="shared" ref="AT166" si="1253">SUM(AT167:AT169)</f>
        <v>0</v>
      </c>
      <c r="AU166" s="86"/>
      <c r="AV166" s="86"/>
    </row>
    <row r="167" spans="1:48" hidden="1" outlineLevel="1" x14ac:dyDescent="0.25">
      <c r="A167" s="101" t="s">
        <v>379</v>
      </c>
      <c r="B167" s="106">
        <f>'1'!B176</f>
        <v>0</v>
      </c>
      <c r="C167" s="103">
        <f>'1'!C176</f>
        <v>0</v>
      </c>
      <c r="D167" s="105">
        <v>0</v>
      </c>
      <c r="E167" s="105">
        <v>0</v>
      </c>
      <c r="F167" s="105">
        <v>0</v>
      </c>
      <c r="G167" s="105">
        <v>0</v>
      </c>
      <c r="H167" s="105">
        <v>0</v>
      </c>
      <c r="I167" s="105">
        <v>0</v>
      </c>
      <c r="J167" s="105">
        <v>0</v>
      </c>
      <c r="K167" s="105">
        <v>0</v>
      </c>
      <c r="L167" s="105">
        <v>0</v>
      </c>
      <c r="M167" s="105">
        <v>0</v>
      </c>
      <c r="N167" s="105">
        <v>0</v>
      </c>
      <c r="O167" s="105">
        <v>0</v>
      </c>
      <c r="P167" s="105">
        <v>0</v>
      </c>
      <c r="Q167" s="105">
        <v>0</v>
      </c>
      <c r="R167" s="105">
        <v>0</v>
      </c>
      <c r="S167" s="105">
        <v>0</v>
      </c>
      <c r="T167" s="105">
        <v>0</v>
      </c>
      <c r="U167" s="105">
        <v>0</v>
      </c>
      <c r="V167" s="105">
        <v>0</v>
      </c>
      <c r="W167" s="105">
        <v>0</v>
      </c>
      <c r="X167" s="105">
        <v>0</v>
      </c>
      <c r="Y167" s="105">
        <v>0</v>
      </c>
      <c r="Z167" s="105">
        <v>0</v>
      </c>
      <c r="AA167" s="105">
        <v>0</v>
      </c>
      <c r="AB167" s="105">
        <v>0</v>
      </c>
      <c r="AC167" s="105">
        <v>0</v>
      </c>
      <c r="AD167" s="105">
        <v>0</v>
      </c>
      <c r="AE167" s="105">
        <v>0</v>
      </c>
      <c r="AF167" s="105">
        <v>0</v>
      </c>
      <c r="AG167" s="105">
        <v>0</v>
      </c>
      <c r="AH167" s="105">
        <v>0</v>
      </c>
      <c r="AI167" s="105">
        <v>0</v>
      </c>
      <c r="AJ167" s="105">
        <v>0</v>
      </c>
      <c r="AK167" s="105">
        <v>0</v>
      </c>
      <c r="AL167" s="105">
        <v>0</v>
      </c>
      <c r="AM167" s="105">
        <v>0</v>
      </c>
      <c r="AN167" s="55">
        <f>D167+M167+V167+AE167</f>
        <v>0</v>
      </c>
      <c r="AO167" s="55">
        <f t="shared" ref="AO167:AO169" si="1254">E167+N167+W167+AF167</f>
        <v>0</v>
      </c>
      <c r="AP167" s="55">
        <f t="shared" ref="AP167:AP169" si="1255">F167+O167+X167+AG167</f>
        <v>0</v>
      </c>
      <c r="AQ167" s="55">
        <f t="shared" ref="AQ167:AQ169" si="1256">G167+P167+Y167+AH167</f>
        <v>0</v>
      </c>
      <c r="AR167" s="55">
        <f t="shared" ref="AR167:AR169" si="1257">H167+Q167+Z167+AI167</f>
        <v>0</v>
      </c>
      <c r="AS167" s="55">
        <f t="shared" ref="AS167:AS169" si="1258">I167+R167+AA167+AJ167</f>
        <v>0</v>
      </c>
      <c r="AT167" s="116">
        <f t="shared" ref="AT167:AT169" si="1259">J167+S167+AB167+AK167</f>
        <v>0</v>
      </c>
      <c r="AU167" s="86"/>
      <c r="AV167" s="86"/>
    </row>
    <row r="168" spans="1:48" hidden="1" outlineLevel="1" x14ac:dyDescent="0.25">
      <c r="A168" s="101" t="s">
        <v>379</v>
      </c>
      <c r="B168" s="106">
        <f>'1'!B177</f>
        <v>0</v>
      </c>
      <c r="C168" s="103">
        <f>'1'!C177</f>
        <v>0</v>
      </c>
      <c r="D168" s="105">
        <v>0</v>
      </c>
      <c r="E168" s="105">
        <v>0</v>
      </c>
      <c r="F168" s="105">
        <v>0</v>
      </c>
      <c r="G168" s="105">
        <v>0</v>
      </c>
      <c r="H168" s="105">
        <v>0</v>
      </c>
      <c r="I168" s="105">
        <v>0</v>
      </c>
      <c r="J168" s="105">
        <v>0</v>
      </c>
      <c r="K168" s="105">
        <v>0</v>
      </c>
      <c r="L168" s="105">
        <v>0</v>
      </c>
      <c r="M168" s="105">
        <v>0</v>
      </c>
      <c r="N168" s="105">
        <v>0</v>
      </c>
      <c r="O168" s="105">
        <v>0</v>
      </c>
      <c r="P168" s="105">
        <v>0</v>
      </c>
      <c r="Q168" s="105">
        <v>0</v>
      </c>
      <c r="R168" s="105">
        <v>0</v>
      </c>
      <c r="S168" s="105">
        <v>0</v>
      </c>
      <c r="T168" s="105">
        <v>0</v>
      </c>
      <c r="U168" s="105">
        <v>0</v>
      </c>
      <c r="V168" s="105">
        <v>0</v>
      </c>
      <c r="W168" s="105">
        <v>0</v>
      </c>
      <c r="X168" s="105">
        <v>0</v>
      </c>
      <c r="Y168" s="105">
        <v>0</v>
      </c>
      <c r="Z168" s="105">
        <v>0</v>
      </c>
      <c r="AA168" s="105">
        <v>0</v>
      </c>
      <c r="AB168" s="105">
        <v>0</v>
      </c>
      <c r="AC168" s="105">
        <v>0</v>
      </c>
      <c r="AD168" s="105">
        <v>0</v>
      </c>
      <c r="AE168" s="105">
        <v>0</v>
      </c>
      <c r="AF168" s="105">
        <v>0</v>
      </c>
      <c r="AG168" s="105">
        <v>0</v>
      </c>
      <c r="AH168" s="105">
        <v>0</v>
      </c>
      <c r="AI168" s="105">
        <v>0</v>
      </c>
      <c r="AJ168" s="105">
        <v>0</v>
      </c>
      <c r="AK168" s="105">
        <v>0</v>
      </c>
      <c r="AL168" s="105">
        <v>0</v>
      </c>
      <c r="AM168" s="105">
        <v>0</v>
      </c>
      <c r="AN168" s="55">
        <f t="shared" ref="AN168:AN169" si="1260">D168+M168+V168+AE168</f>
        <v>0</v>
      </c>
      <c r="AO168" s="55">
        <f t="shared" si="1254"/>
        <v>0</v>
      </c>
      <c r="AP168" s="55">
        <f t="shared" si="1255"/>
        <v>0</v>
      </c>
      <c r="AQ168" s="55">
        <f t="shared" si="1256"/>
        <v>0</v>
      </c>
      <c r="AR168" s="55">
        <f t="shared" si="1257"/>
        <v>0</v>
      </c>
      <c r="AS168" s="55">
        <f t="shared" si="1258"/>
        <v>0</v>
      </c>
      <c r="AT168" s="116">
        <f t="shared" si="1259"/>
        <v>0</v>
      </c>
      <c r="AU168" s="86"/>
      <c r="AV168" s="86"/>
    </row>
    <row r="169" spans="1:48" hidden="1" outlineLevel="1" x14ac:dyDescent="0.25">
      <c r="A169" s="101" t="s">
        <v>379</v>
      </c>
      <c r="B169" s="106">
        <f>'1'!B178</f>
        <v>0</v>
      </c>
      <c r="C169" s="103">
        <f>'1'!C178</f>
        <v>0</v>
      </c>
      <c r="D169" s="105">
        <v>0</v>
      </c>
      <c r="E169" s="105">
        <v>0</v>
      </c>
      <c r="F169" s="105">
        <v>0</v>
      </c>
      <c r="G169" s="105">
        <v>0</v>
      </c>
      <c r="H169" s="105">
        <v>0</v>
      </c>
      <c r="I169" s="105">
        <v>0</v>
      </c>
      <c r="J169" s="105">
        <v>0</v>
      </c>
      <c r="K169" s="105">
        <v>0</v>
      </c>
      <c r="L169" s="105">
        <v>0</v>
      </c>
      <c r="M169" s="105">
        <v>0</v>
      </c>
      <c r="N169" s="105">
        <v>0</v>
      </c>
      <c r="O169" s="105">
        <v>0</v>
      </c>
      <c r="P169" s="105">
        <v>0</v>
      </c>
      <c r="Q169" s="105">
        <v>0</v>
      </c>
      <c r="R169" s="105">
        <v>0</v>
      </c>
      <c r="S169" s="105">
        <v>0</v>
      </c>
      <c r="T169" s="105">
        <v>0</v>
      </c>
      <c r="U169" s="105">
        <v>0</v>
      </c>
      <c r="V169" s="105">
        <v>0</v>
      </c>
      <c r="W169" s="105">
        <v>0</v>
      </c>
      <c r="X169" s="105">
        <v>0</v>
      </c>
      <c r="Y169" s="105">
        <v>0</v>
      </c>
      <c r="Z169" s="105">
        <v>0</v>
      </c>
      <c r="AA169" s="105">
        <v>0</v>
      </c>
      <c r="AB169" s="105">
        <v>0</v>
      </c>
      <c r="AC169" s="105">
        <v>0</v>
      </c>
      <c r="AD169" s="105">
        <v>0</v>
      </c>
      <c r="AE169" s="105">
        <v>0</v>
      </c>
      <c r="AF169" s="105">
        <v>0</v>
      </c>
      <c r="AG169" s="105">
        <v>0</v>
      </c>
      <c r="AH169" s="105">
        <v>0</v>
      </c>
      <c r="AI169" s="105">
        <v>0</v>
      </c>
      <c r="AJ169" s="105">
        <v>0</v>
      </c>
      <c r="AK169" s="105">
        <v>0</v>
      </c>
      <c r="AL169" s="105">
        <v>0</v>
      </c>
      <c r="AM169" s="105">
        <v>0</v>
      </c>
      <c r="AN169" s="55">
        <f t="shared" si="1260"/>
        <v>0</v>
      </c>
      <c r="AO169" s="55">
        <f t="shared" si="1254"/>
        <v>0</v>
      </c>
      <c r="AP169" s="55">
        <f t="shared" si="1255"/>
        <v>0</v>
      </c>
      <c r="AQ169" s="55">
        <f t="shared" si="1256"/>
        <v>0</v>
      </c>
      <c r="AR169" s="55">
        <f t="shared" si="1257"/>
        <v>0</v>
      </c>
      <c r="AS169" s="55">
        <f t="shared" si="1258"/>
        <v>0</v>
      </c>
      <c r="AT169" s="116">
        <f t="shared" si="1259"/>
        <v>0</v>
      </c>
      <c r="AU169" s="86"/>
      <c r="AV169" s="86"/>
    </row>
    <row r="170" spans="1:48" ht="47.25" collapsed="1" x14ac:dyDescent="0.25">
      <c r="A170" s="48" t="s">
        <v>381</v>
      </c>
      <c r="B170" s="65" t="s">
        <v>382</v>
      </c>
      <c r="C170" s="60" t="s">
        <v>330</v>
      </c>
      <c r="D170" s="104">
        <f t="shared" ref="D170" si="1261">SUM(D171:D173)</f>
        <v>0</v>
      </c>
      <c r="E170" s="104">
        <f t="shared" ref="E170" si="1262">SUM(E171:E173)</f>
        <v>0</v>
      </c>
      <c r="F170" s="104">
        <f t="shared" ref="F170" si="1263">SUM(F171:F173)</f>
        <v>0</v>
      </c>
      <c r="G170" s="104">
        <f t="shared" ref="G170" si="1264">SUM(G171:G173)</f>
        <v>0</v>
      </c>
      <c r="H170" s="104">
        <f t="shared" ref="H170" si="1265">SUM(H171:H173)</f>
        <v>0</v>
      </c>
      <c r="I170" s="104">
        <f t="shared" ref="I170" si="1266">SUM(I171:I173)</f>
        <v>0</v>
      </c>
      <c r="J170" s="117">
        <f t="shared" ref="J170" si="1267">SUM(J171:J173)</f>
        <v>0</v>
      </c>
      <c r="K170" s="117">
        <f t="shared" ref="K170" si="1268">SUM(K171:K173)</f>
        <v>0</v>
      </c>
      <c r="L170" s="117">
        <f t="shared" ref="L170" si="1269">SUM(L171:L173)</f>
        <v>0</v>
      </c>
      <c r="M170" s="104">
        <f t="shared" ref="M170" si="1270">SUM(M171:M173)</f>
        <v>0</v>
      </c>
      <c r="N170" s="104">
        <f t="shared" ref="N170" si="1271">SUM(N171:N173)</f>
        <v>0</v>
      </c>
      <c r="O170" s="104">
        <f t="shared" ref="O170" si="1272">SUM(O171:O173)</f>
        <v>0</v>
      </c>
      <c r="P170" s="104">
        <f t="shared" ref="P170" si="1273">SUM(P171:P173)</f>
        <v>0</v>
      </c>
      <c r="Q170" s="104">
        <f t="shared" ref="Q170" si="1274">SUM(Q171:Q173)</f>
        <v>0</v>
      </c>
      <c r="R170" s="104">
        <f t="shared" ref="R170" si="1275">SUM(R171:R173)</f>
        <v>0</v>
      </c>
      <c r="S170" s="117">
        <f t="shared" ref="S170" si="1276">SUM(S171:S173)</f>
        <v>0</v>
      </c>
      <c r="T170" s="117">
        <f t="shared" ref="T170" si="1277">SUM(T171:T173)</f>
        <v>0</v>
      </c>
      <c r="U170" s="117">
        <f t="shared" ref="U170" si="1278">SUM(U171:U173)</f>
        <v>0</v>
      </c>
      <c r="V170" s="104">
        <f t="shared" ref="V170" si="1279">SUM(V171:V173)</f>
        <v>0</v>
      </c>
      <c r="W170" s="104">
        <f t="shared" ref="W170" si="1280">SUM(W171:W173)</f>
        <v>0</v>
      </c>
      <c r="X170" s="104">
        <f t="shared" ref="X170" si="1281">SUM(X171:X173)</f>
        <v>0</v>
      </c>
      <c r="Y170" s="104">
        <f t="shared" ref="Y170" si="1282">SUM(Y171:Y173)</f>
        <v>0</v>
      </c>
      <c r="Z170" s="104">
        <f t="shared" ref="Z170" si="1283">SUM(Z171:Z173)</f>
        <v>0</v>
      </c>
      <c r="AA170" s="104">
        <f t="shared" ref="AA170" si="1284">SUM(AA171:AA173)</f>
        <v>0</v>
      </c>
      <c r="AB170" s="117">
        <f t="shared" ref="AB170" si="1285">SUM(AB171:AB173)</f>
        <v>0</v>
      </c>
      <c r="AC170" s="117">
        <f t="shared" ref="AC170" si="1286">SUM(AC171:AC173)</f>
        <v>0</v>
      </c>
      <c r="AD170" s="117">
        <f t="shared" ref="AD170" si="1287">SUM(AD171:AD173)</f>
        <v>0</v>
      </c>
      <c r="AE170" s="104">
        <f t="shared" ref="AE170" si="1288">SUM(AE171:AE173)</f>
        <v>0</v>
      </c>
      <c r="AF170" s="104">
        <f t="shared" ref="AF170" si="1289">SUM(AF171:AF173)</f>
        <v>0</v>
      </c>
      <c r="AG170" s="104">
        <f t="shared" ref="AG170" si="1290">SUM(AG171:AG173)</f>
        <v>0</v>
      </c>
      <c r="AH170" s="104">
        <f t="shared" ref="AH170" si="1291">SUM(AH171:AH173)</f>
        <v>0</v>
      </c>
      <c r="AI170" s="104">
        <f t="shared" ref="AI170" si="1292">SUM(AI171:AI173)</f>
        <v>0</v>
      </c>
      <c r="AJ170" s="104">
        <f t="shared" ref="AJ170" si="1293">SUM(AJ171:AJ173)</f>
        <v>0</v>
      </c>
      <c r="AK170" s="117">
        <f t="shared" ref="AK170" si="1294">SUM(AK171:AK173)</f>
        <v>0</v>
      </c>
      <c r="AL170" s="117">
        <f t="shared" ref="AL170" si="1295">SUM(AL171:AL173)</f>
        <v>0</v>
      </c>
      <c r="AM170" s="117">
        <f t="shared" ref="AM170" si="1296">SUM(AM171:AM173)</f>
        <v>0</v>
      </c>
      <c r="AN170" s="104">
        <f t="shared" ref="AN170" si="1297">SUM(AN171:AN173)</f>
        <v>0</v>
      </c>
      <c r="AO170" s="104">
        <f t="shared" ref="AO170" si="1298">SUM(AO171:AO173)</f>
        <v>0</v>
      </c>
      <c r="AP170" s="104">
        <f t="shared" ref="AP170" si="1299">SUM(AP171:AP173)</f>
        <v>0</v>
      </c>
      <c r="AQ170" s="104">
        <f t="shared" ref="AQ170" si="1300">SUM(AQ171:AQ173)</f>
        <v>0</v>
      </c>
      <c r="AR170" s="104">
        <f t="shared" ref="AR170" si="1301">SUM(AR171:AR173)</f>
        <v>0</v>
      </c>
      <c r="AS170" s="104">
        <f t="shared" ref="AS170" si="1302">SUM(AS171:AS173)</f>
        <v>0</v>
      </c>
      <c r="AT170" s="117">
        <f t="shared" ref="AT170" si="1303">SUM(AT171:AT173)</f>
        <v>0</v>
      </c>
      <c r="AU170" s="86"/>
      <c r="AV170" s="86"/>
    </row>
    <row r="171" spans="1:48" hidden="1" outlineLevel="1" x14ac:dyDescent="0.25">
      <c r="A171" s="101" t="s">
        <v>381</v>
      </c>
      <c r="B171" s="106">
        <f>'1'!B180</f>
        <v>0</v>
      </c>
      <c r="C171" s="103">
        <f>'1'!C180</f>
        <v>0</v>
      </c>
      <c r="D171" s="105">
        <v>0</v>
      </c>
      <c r="E171" s="105">
        <v>0</v>
      </c>
      <c r="F171" s="105">
        <v>0</v>
      </c>
      <c r="G171" s="105">
        <v>0</v>
      </c>
      <c r="H171" s="105">
        <v>0</v>
      </c>
      <c r="I171" s="105">
        <v>0</v>
      </c>
      <c r="J171" s="105">
        <v>0</v>
      </c>
      <c r="K171" s="105">
        <v>0</v>
      </c>
      <c r="L171" s="105">
        <v>0</v>
      </c>
      <c r="M171" s="105">
        <v>0</v>
      </c>
      <c r="N171" s="105">
        <v>0</v>
      </c>
      <c r="O171" s="105">
        <v>0</v>
      </c>
      <c r="P171" s="105">
        <v>0</v>
      </c>
      <c r="Q171" s="105">
        <v>0</v>
      </c>
      <c r="R171" s="105">
        <v>0</v>
      </c>
      <c r="S171" s="105">
        <v>0</v>
      </c>
      <c r="T171" s="105">
        <v>0</v>
      </c>
      <c r="U171" s="105">
        <v>0</v>
      </c>
      <c r="V171" s="105">
        <v>0</v>
      </c>
      <c r="W171" s="105">
        <v>0</v>
      </c>
      <c r="X171" s="105">
        <v>0</v>
      </c>
      <c r="Y171" s="105">
        <v>0</v>
      </c>
      <c r="Z171" s="105">
        <v>0</v>
      </c>
      <c r="AA171" s="105">
        <v>0</v>
      </c>
      <c r="AB171" s="105">
        <v>0</v>
      </c>
      <c r="AC171" s="105">
        <v>0</v>
      </c>
      <c r="AD171" s="105">
        <v>0</v>
      </c>
      <c r="AE171" s="105">
        <v>0</v>
      </c>
      <c r="AF171" s="105">
        <v>0</v>
      </c>
      <c r="AG171" s="105">
        <v>0</v>
      </c>
      <c r="AH171" s="105">
        <v>0</v>
      </c>
      <c r="AI171" s="105">
        <v>0</v>
      </c>
      <c r="AJ171" s="105">
        <v>0</v>
      </c>
      <c r="AK171" s="105">
        <v>0</v>
      </c>
      <c r="AL171" s="105">
        <v>0</v>
      </c>
      <c r="AM171" s="105">
        <v>0</v>
      </c>
      <c r="AN171" s="55">
        <f>D171+M171+V171+AE171</f>
        <v>0</v>
      </c>
      <c r="AO171" s="55">
        <f t="shared" ref="AO171:AO173" si="1304">E171+N171+W171+AF171</f>
        <v>0</v>
      </c>
      <c r="AP171" s="55">
        <f t="shared" ref="AP171:AP173" si="1305">F171+O171+X171+AG171</f>
        <v>0</v>
      </c>
      <c r="AQ171" s="55">
        <f t="shared" ref="AQ171:AQ173" si="1306">G171+P171+Y171+AH171</f>
        <v>0</v>
      </c>
      <c r="AR171" s="55">
        <f t="shared" ref="AR171:AR173" si="1307">H171+Q171+Z171+AI171</f>
        <v>0</v>
      </c>
      <c r="AS171" s="55">
        <f t="shared" ref="AS171:AS173" si="1308">I171+R171+AA171+AJ171</f>
        <v>0</v>
      </c>
      <c r="AT171" s="116">
        <f t="shared" ref="AT171:AT173" si="1309">J171+S171+AB171+AK171</f>
        <v>0</v>
      </c>
      <c r="AU171" s="86"/>
      <c r="AV171" s="86"/>
    </row>
    <row r="172" spans="1:48" hidden="1" outlineLevel="1" x14ac:dyDescent="0.25">
      <c r="A172" s="101" t="s">
        <v>381</v>
      </c>
      <c r="B172" s="106">
        <f>'1'!B181</f>
        <v>0</v>
      </c>
      <c r="C172" s="103">
        <f>'1'!C181</f>
        <v>0</v>
      </c>
      <c r="D172" s="105">
        <v>0</v>
      </c>
      <c r="E172" s="105">
        <v>0</v>
      </c>
      <c r="F172" s="105">
        <v>0</v>
      </c>
      <c r="G172" s="105">
        <v>0</v>
      </c>
      <c r="H172" s="105">
        <v>0</v>
      </c>
      <c r="I172" s="105">
        <v>0</v>
      </c>
      <c r="J172" s="105">
        <v>0</v>
      </c>
      <c r="K172" s="105">
        <v>0</v>
      </c>
      <c r="L172" s="105">
        <v>0</v>
      </c>
      <c r="M172" s="105">
        <v>0</v>
      </c>
      <c r="N172" s="105">
        <v>0</v>
      </c>
      <c r="O172" s="105">
        <v>0</v>
      </c>
      <c r="P172" s="105">
        <v>0</v>
      </c>
      <c r="Q172" s="105">
        <v>0</v>
      </c>
      <c r="R172" s="105">
        <v>0</v>
      </c>
      <c r="S172" s="105">
        <v>0</v>
      </c>
      <c r="T172" s="105">
        <v>0</v>
      </c>
      <c r="U172" s="105">
        <v>0</v>
      </c>
      <c r="V172" s="105">
        <v>0</v>
      </c>
      <c r="W172" s="105">
        <v>0</v>
      </c>
      <c r="X172" s="105">
        <v>0</v>
      </c>
      <c r="Y172" s="105">
        <v>0</v>
      </c>
      <c r="Z172" s="105">
        <v>0</v>
      </c>
      <c r="AA172" s="105">
        <v>0</v>
      </c>
      <c r="AB172" s="105">
        <v>0</v>
      </c>
      <c r="AC172" s="105">
        <v>0</v>
      </c>
      <c r="AD172" s="105">
        <v>0</v>
      </c>
      <c r="AE172" s="105">
        <v>0</v>
      </c>
      <c r="AF172" s="105">
        <v>0</v>
      </c>
      <c r="AG172" s="105">
        <v>0</v>
      </c>
      <c r="AH172" s="105">
        <v>0</v>
      </c>
      <c r="AI172" s="105">
        <v>0</v>
      </c>
      <c r="AJ172" s="105">
        <v>0</v>
      </c>
      <c r="AK172" s="105">
        <v>0</v>
      </c>
      <c r="AL172" s="105">
        <v>0</v>
      </c>
      <c r="AM172" s="105">
        <v>0</v>
      </c>
      <c r="AN172" s="55">
        <f t="shared" ref="AN172:AN173" si="1310">D172+M172+V172+AE172</f>
        <v>0</v>
      </c>
      <c r="AO172" s="55">
        <f t="shared" si="1304"/>
        <v>0</v>
      </c>
      <c r="AP172" s="55">
        <f t="shared" si="1305"/>
        <v>0</v>
      </c>
      <c r="AQ172" s="55">
        <f t="shared" si="1306"/>
        <v>0</v>
      </c>
      <c r="AR172" s="55">
        <f t="shared" si="1307"/>
        <v>0</v>
      </c>
      <c r="AS172" s="55">
        <f t="shared" si="1308"/>
        <v>0</v>
      </c>
      <c r="AT172" s="116">
        <f t="shared" si="1309"/>
        <v>0</v>
      </c>
      <c r="AU172" s="86"/>
      <c r="AV172" s="86"/>
    </row>
    <row r="173" spans="1:48" hidden="1" outlineLevel="1" x14ac:dyDescent="0.25">
      <c r="A173" s="101" t="s">
        <v>381</v>
      </c>
      <c r="B173" s="106">
        <f>'1'!B182</f>
        <v>0</v>
      </c>
      <c r="C173" s="103">
        <f>'1'!C182</f>
        <v>0</v>
      </c>
      <c r="D173" s="105">
        <v>0</v>
      </c>
      <c r="E173" s="105">
        <v>0</v>
      </c>
      <c r="F173" s="105">
        <v>0</v>
      </c>
      <c r="G173" s="105">
        <v>0</v>
      </c>
      <c r="H173" s="105">
        <v>0</v>
      </c>
      <c r="I173" s="105">
        <v>0</v>
      </c>
      <c r="J173" s="105">
        <v>0</v>
      </c>
      <c r="K173" s="105">
        <v>0</v>
      </c>
      <c r="L173" s="105">
        <v>0</v>
      </c>
      <c r="M173" s="105">
        <v>0</v>
      </c>
      <c r="N173" s="105">
        <v>0</v>
      </c>
      <c r="O173" s="105">
        <v>0</v>
      </c>
      <c r="P173" s="105">
        <v>0</v>
      </c>
      <c r="Q173" s="105">
        <v>0</v>
      </c>
      <c r="R173" s="105">
        <v>0</v>
      </c>
      <c r="S173" s="105">
        <v>0</v>
      </c>
      <c r="T173" s="105">
        <v>0</v>
      </c>
      <c r="U173" s="105">
        <v>0</v>
      </c>
      <c r="V173" s="105">
        <v>0</v>
      </c>
      <c r="W173" s="105">
        <v>0</v>
      </c>
      <c r="X173" s="105">
        <v>0</v>
      </c>
      <c r="Y173" s="105">
        <v>0</v>
      </c>
      <c r="Z173" s="105">
        <v>0</v>
      </c>
      <c r="AA173" s="105">
        <v>0</v>
      </c>
      <c r="AB173" s="105">
        <v>0</v>
      </c>
      <c r="AC173" s="105">
        <v>0</v>
      </c>
      <c r="AD173" s="105">
        <v>0</v>
      </c>
      <c r="AE173" s="105">
        <v>0</v>
      </c>
      <c r="AF173" s="105">
        <v>0</v>
      </c>
      <c r="AG173" s="105">
        <v>0</v>
      </c>
      <c r="AH173" s="105">
        <v>0</v>
      </c>
      <c r="AI173" s="105">
        <v>0</v>
      </c>
      <c r="AJ173" s="105">
        <v>0</v>
      </c>
      <c r="AK173" s="105">
        <v>0</v>
      </c>
      <c r="AL173" s="105">
        <v>0</v>
      </c>
      <c r="AM173" s="105">
        <v>0</v>
      </c>
      <c r="AN173" s="55">
        <f t="shared" si="1310"/>
        <v>0</v>
      </c>
      <c r="AO173" s="55">
        <f t="shared" si="1304"/>
        <v>0</v>
      </c>
      <c r="AP173" s="55">
        <f t="shared" si="1305"/>
        <v>0</v>
      </c>
      <c r="AQ173" s="55">
        <f t="shared" si="1306"/>
        <v>0</v>
      </c>
      <c r="AR173" s="55">
        <f t="shared" si="1307"/>
        <v>0</v>
      </c>
      <c r="AS173" s="55">
        <f t="shared" si="1308"/>
        <v>0</v>
      </c>
      <c r="AT173" s="116">
        <f t="shared" si="1309"/>
        <v>0</v>
      </c>
      <c r="AU173" s="86"/>
      <c r="AV173" s="86"/>
    </row>
    <row r="174" spans="1:48" ht="47.25" collapsed="1" x14ac:dyDescent="0.25">
      <c r="A174" s="48" t="s">
        <v>383</v>
      </c>
      <c r="B174" s="65" t="s">
        <v>384</v>
      </c>
      <c r="C174" s="60" t="s">
        <v>330</v>
      </c>
      <c r="D174" s="104">
        <f t="shared" ref="D174" si="1311">SUM(D175:D177)</f>
        <v>0</v>
      </c>
      <c r="E174" s="104">
        <f t="shared" ref="E174" si="1312">SUM(E175:E177)</f>
        <v>0</v>
      </c>
      <c r="F174" s="104">
        <f t="shared" ref="F174" si="1313">SUM(F175:F177)</f>
        <v>0</v>
      </c>
      <c r="G174" s="104">
        <f t="shared" ref="G174" si="1314">SUM(G175:G177)</f>
        <v>0</v>
      </c>
      <c r="H174" s="104">
        <f t="shared" ref="H174" si="1315">SUM(H175:H177)</f>
        <v>0</v>
      </c>
      <c r="I174" s="104">
        <f t="shared" ref="I174" si="1316">SUM(I175:I177)</f>
        <v>0</v>
      </c>
      <c r="J174" s="117">
        <f t="shared" ref="J174" si="1317">SUM(J175:J177)</f>
        <v>0</v>
      </c>
      <c r="K174" s="117">
        <f t="shared" ref="K174" si="1318">SUM(K175:K177)</f>
        <v>0</v>
      </c>
      <c r="L174" s="117">
        <f t="shared" ref="L174" si="1319">SUM(L175:L177)</f>
        <v>0</v>
      </c>
      <c r="M174" s="104">
        <f t="shared" ref="M174" si="1320">SUM(M175:M177)</f>
        <v>0</v>
      </c>
      <c r="N174" s="104">
        <f t="shared" ref="N174" si="1321">SUM(N175:N177)</f>
        <v>0</v>
      </c>
      <c r="O174" s="104">
        <f t="shared" ref="O174" si="1322">SUM(O175:O177)</f>
        <v>0</v>
      </c>
      <c r="P174" s="104">
        <f t="shared" ref="P174" si="1323">SUM(P175:P177)</f>
        <v>0</v>
      </c>
      <c r="Q174" s="104">
        <f t="shared" ref="Q174" si="1324">SUM(Q175:Q177)</f>
        <v>0</v>
      </c>
      <c r="R174" s="104">
        <f t="shared" ref="R174" si="1325">SUM(R175:R177)</f>
        <v>0</v>
      </c>
      <c r="S174" s="117">
        <f t="shared" ref="S174" si="1326">SUM(S175:S177)</f>
        <v>0</v>
      </c>
      <c r="T174" s="117">
        <f t="shared" ref="T174" si="1327">SUM(T175:T177)</f>
        <v>0</v>
      </c>
      <c r="U174" s="117">
        <f t="shared" ref="U174" si="1328">SUM(U175:U177)</f>
        <v>0</v>
      </c>
      <c r="V174" s="104">
        <f t="shared" ref="V174" si="1329">SUM(V175:V177)</f>
        <v>0</v>
      </c>
      <c r="W174" s="104">
        <f t="shared" ref="W174" si="1330">SUM(W175:W177)</f>
        <v>0</v>
      </c>
      <c r="X174" s="104">
        <f t="shared" ref="X174" si="1331">SUM(X175:X177)</f>
        <v>0</v>
      </c>
      <c r="Y174" s="104">
        <f t="shared" ref="Y174" si="1332">SUM(Y175:Y177)</f>
        <v>0</v>
      </c>
      <c r="Z174" s="104">
        <f t="shared" ref="Z174" si="1333">SUM(Z175:Z177)</f>
        <v>0</v>
      </c>
      <c r="AA174" s="104">
        <f t="shared" ref="AA174" si="1334">SUM(AA175:AA177)</f>
        <v>0</v>
      </c>
      <c r="AB174" s="117">
        <f t="shared" ref="AB174" si="1335">SUM(AB175:AB177)</f>
        <v>0</v>
      </c>
      <c r="AC174" s="117">
        <f t="shared" ref="AC174" si="1336">SUM(AC175:AC177)</f>
        <v>0</v>
      </c>
      <c r="AD174" s="117">
        <f t="shared" ref="AD174" si="1337">SUM(AD175:AD177)</f>
        <v>0</v>
      </c>
      <c r="AE174" s="104">
        <f t="shared" ref="AE174" si="1338">SUM(AE175:AE177)</f>
        <v>0</v>
      </c>
      <c r="AF174" s="104">
        <f t="shared" ref="AF174" si="1339">SUM(AF175:AF177)</f>
        <v>0</v>
      </c>
      <c r="AG174" s="104">
        <f t="shared" ref="AG174" si="1340">SUM(AG175:AG177)</f>
        <v>0</v>
      </c>
      <c r="AH174" s="104">
        <f t="shared" ref="AH174" si="1341">SUM(AH175:AH177)</f>
        <v>0</v>
      </c>
      <c r="AI174" s="104">
        <f t="shared" ref="AI174" si="1342">SUM(AI175:AI177)</f>
        <v>0</v>
      </c>
      <c r="AJ174" s="104">
        <f t="shared" ref="AJ174" si="1343">SUM(AJ175:AJ177)</f>
        <v>0</v>
      </c>
      <c r="AK174" s="117">
        <f t="shared" ref="AK174" si="1344">SUM(AK175:AK177)</f>
        <v>0</v>
      </c>
      <c r="AL174" s="117">
        <f t="shared" ref="AL174" si="1345">SUM(AL175:AL177)</f>
        <v>0</v>
      </c>
      <c r="AM174" s="117">
        <f t="shared" ref="AM174" si="1346">SUM(AM175:AM177)</f>
        <v>0</v>
      </c>
      <c r="AN174" s="104">
        <f t="shared" ref="AN174" si="1347">SUM(AN175:AN177)</f>
        <v>0</v>
      </c>
      <c r="AO174" s="104">
        <f t="shared" ref="AO174" si="1348">SUM(AO175:AO177)</f>
        <v>0</v>
      </c>
      <c r="AP174" s="104">
        <f t="shared" ref="AP174" si="1349">SUM(AP175:AP177)</f>
        <v>0</v>
      </c>
      <c r="AQ174" s="104">
        <f t="shared" ref="AQ174" si="1350">SUM(AQ175:AQ177)</f>
        <v>0</v>
      </c>
      <c r="AR174" s="104">
        <f t="shared" ref="AR174" si="1351">SUM(AR175:AR177)</f>
        <v>0</v>
      </c>
      <c r="AS174" s="104">
        <f t="shared" ref="AS174" si="1352">SUM(AS175:AS177)</f>
        <v>0</v>
      </c>
      <c r="AT174" s="117">
        <f t="shared" ref="AT174" si="1353">SUM(AT175:AT177)</f>
        <v>0</v>
      </c>
      <c r="AU174" s="86"/>
      <c r="AV174" s="86"/>
    </row>
    <row r="175" spans="1:48" hidden="1" outlineLevel="1" x14ac:dyDescent="0.25">
      <c r="A175" s="101" t="s">
        <v>383</v>
      </c>
      <c r="B175" s="106">
        <f>'1'!B184</f>
        <v>0</v>
      </c>
      <c r="C175" s="103">
        <f>'1'!C184</f>
        <v>0</v>
      </c>
      <c r="D175" s="105">
        <v>0</v>
      </c>
      <c r="E175" s="105">
        <v>0</v>
      </c>
      <c r="F175" s="105">
        <v>0</v>
      </c>
      <c r="G175" s="105">
        <v>0</v>
      </c>
      <c r="H175" s="105">
        <v>0</v>
      </c>
      <c r="I175" s="105">
        <v>0</v>
      </c>
      <c r="J175" s="105">
        <v>0</v>
      </c>
      <c r="K175" s="105">
        <v>0</v>
      </c>
      <c r="L175" s="105">
        <v>0</v>
      </c>
      <c r="M175" s="105">
        <v>0</v>
      </c>
      <c r="N175" s="105">
        <v>0</v>
      </c>
      <c r="O175" s="105">
        <v>0</v>
      </c>
      <c r="P175" s="105">
        <v>0</v>
      </c>
      <c r="Q175" s="105">
        <v>0</v>
      </c>
      <c r="R175" s="105">
        <v>0</v>
      </c>
      <c r="S175" s="105">
        <v>0</v>
      </c>
      <c r="T175" s="105">
        <v>0</v>
      </c>
      <c r="U175" s="105">
        <v>0</v>
      </c>
      <c r="V175" s="105">
        <v>0</v>
      </c>
      <c r="W175" s="105">
        <v>0</v>
      </c>
      <c r="X175" s="105">
        <v>0</v>
      </c>
      <c r="Y175" s="105">
        <v>0</v>
      </c>
      <c r="Z175" s="105">
        <v>0</v>
      </c>
      <c r="AA175" s="105">
        <v>0</v>
      </c>
      <c r="AB175" s="105">
        <v>0</v>
      </c>
      <c r="AC175" s="105">
        <v>0</v>
      </c>
      <c r="AD175" s="105">
        <v>0</v>
      </c>
      <c r="AE175" s="105">
        <v>0</v>
      </c>
      <c r="AF175" s="105">
        <v>0</v>
      </c>
      <c r="AG175" s="105">
        <v>0</v>
      </c>
      <c r="AH175" s="105">
        <v>0</v>
      </c>
      <c r="AI175" s="105">
        <v>0</v>
      </c>
      <c r="AJ175" s="105">
        <v>0</v>
      </c>
      <c r="AK175" s="105">
        <v>0</v>
      </c>
      <c r="AL175" s="105">
        <v>0</v>
      </c>
      <c r="AM175" s="105">
        <v>0</v>
      </c>
      <c r="AN175" s="55">
        <f>D175+M175+V175+AE175</f>
        <v>0</v>
      </c>
      <c r="AO175" s="55">
        <f t="shared" ref="AO175:AO177" si="1354">E175+N175+W175+AF175</f>
        <v>0</v>
      </c>
      <c r="AP175" s="55">
        <f t="shared" ref="AP175:AP177" si="1355">F175+O175+X175+AG175</f>
        <v>0</v>
      </c>
      <c r="AQ175" s="55">
        <f t="shared" ref="AQ175:AQ177" si="1356">G175+P175+Y175+AH175</f>
        <v>0</v>
      </c>
      <c r="AR175" s="55">
        <f t="shared" ref="AR175:AR177" si="1357">H175+Q175+Z175+AI175</f>
        <v>0</v>
      </c>
      <c r="AS175" s="55">
        <f t="shared" ref="AS175:AS177" si="1358">I175+R175+AA175+AJ175</f>
        <v>0</v>
      </c>
      <c r="AT175" s="116">
        <f t="shared" ref="AT175:AT177" si="1359">J175+S175+AB175+AK175</f>
        <v>0</v>
      </c>
      <c r="AU175" s="86"/>
      <c r="AV175" s="86"/>
    </row>
    <row r="176" spans="1:48" hidden="1" outlineLevel="1" x14ac:dyDescent="0.25">
      <c r="A176" s="101" t="s">
        <v>383</v>
      </c>
      <c r="B176" s="106">
        <f>'1'!B185</f>
        <v>0</v>
      </c>
      <c r="C176" s="103">
        <f>'1'!C185</f>
        <v>0</v>
      </c>
      <c r="D176" s="105">
        <v>0</v>
      </c>
      <c r="E176" s="105">
        <v>0</v>
      </c>
      <c r="F176" s="105">
        <v>0</v>
      </c>
      <c r="G176" s="105">
        <v>0</v>
      </c>
      <c r="H176" s="105">
        <v>0</v>
      </c>
      <c r="I176" s="105">
        <v>0</v>
      </c>
      <c r="J176" s="105">
        <v>0</v>
      </c>
      <c r="K176" s="105">
        <v>0</v>
      </c>
      <c r="L176" s="105">
        <v>0</v>
      </c>
      <c r="M176" s="105">
        <v>0</v>
      </c>
      <c r="N176" s="105">
        <v>0</v>
      </c>
      <c r="O176" s="105">
        <v>0</v>
      </c>
      <c r="P176" s="105">
        <v>0</v>
      </c>
      <c r="Q176" s="105">
        <v>0</v>
      </c>
      <c r="R176" s="105">
        <v>0</v>
      </c>
      <c r="S176" s="105">
        <v>0</v>
      </c>
      <c r="T176" s="105">
        <v>0</v>
      </c>
      <c r="U176" s="105">
        <v>0</v>
      </c>
      <c r="V176" s="105">
        <v>0</v>
      </c>
      <c r="W176" s="105">
        <v>0</v>
      </c>
      <c r="X176" s="105">
        <v>0</v>
      </c>
      <c r="Y176" s="105">
        <v>0</v>
      </c>
      <c r="Z176" s="105">
        <v>0</v>
      </c>
      <c r="AA176" s="105">
        <v>0</v>
      </c>
      <c r="AB176" s="105">
        <v>0</v>
      </c>
      <c r="AC176" s="105">
        <v>0</v>
      </c>
      <c r="AD176" s="105">
        <v>0</v>
      </c>
      <c r="AE176" s="105">
        <v>0</v>
      </c>
      <c r="AF176" s="105">
        <v>0</v>
      </c>
      <c r="AG176" s="105">
        <v>0</v>
      </c>
      <c r="AH176" s="105">
        <v>0</v>
      </c>
      <c r="AI176" s="105">
        <v>0</v>
      </c>
      <c r="AJ176" s="105">
        <v>0</v>
      </c>
      <c r="AK176" s="105">
        <v>0</v>
      </c>
      <c r="AL176" s="105">
        <v>0</v>
      </c>
      <c r="AM176" s="105">
        <v>0</v>
      </c>
      <c r="AN176" s="55">
        <f t="shared" ref="AN176:AN177" si="1360">D176+M176+V176+AE176</f>
        <v>0</v>
      </c>
      <c r="AO176" s="55">
        <f t="shared" si="1354"/>
        <v>0</v>
      </c>
      <c r="AP176" s="55">
        <f t="shared" si="1355"/>
        <v>0</v>
      </c>
      <c r="AQ176" s="55">
        <f t="shared" si="1356"/>
        <v>0</v>
      </c>
      <c r="AR176" s="55">
        <f t="shared" si="1357"/>
        <v>0</v>
      </c>
      <c r="AS176" s="55">
        <f t="shared" si="1358"/>
        <v>0</v>
      </c>
      <c r="AT176" s="116">
        <f t="shared" si="1359"/>
        <v>0</v>
      </c>
      <c r="AU176" s="86"/>
      <c r="AV176" s="86"/>
    </row>
    <row r="177" spans="1:48" hidden="1" outlineLevel="1" x14ac:dyDescent="0.25">
      <c r="A177" s="101" t="s">
        <v>383</v>
      </c>
      <c r="B177" s="106">
        <f>'1'!B186</f>
        <v>0</v>
      </c>
      <c r="C177" s="103">
        <f>'1'!C186</f>
        <v>0</v>
      </c>
      <c r="D177" s="105">
        <v>0</v>
      </c>
      <c r="E177" s="105">
        <v>0</v>
      </c>
      <c r="F177" s="105">
        <v>0</v>
      </c>
      <c r="G177" s="105">
        <v>0</v>
      </c>
      <c r="H177" s="105">
        <v>0</v>
      </c>
      <c r="I177" s="105">
        <v>0</v>
      </c>
      <c r="J177" s="105">
        <v>0</v>
      </c>
      <c r="K177" s="105">
        <v>0</v>
      </c>
      <c r="L177" s="105">
        <v>0</v>
      </c>
      <c r="M177" s="105">
        <v>0</v>
      </c>
      <c r="N177" s="105">
        <v>0</v>
      </c>
      <c r="O177" s="105">
        <v>0</v>
      </c>
      <c r="P177" s="105">
        <v>0</v>
      </c>
      <c r="Q177" s="105">
        <v>0</v>
      </c>
      <c r="R177" s="105">
        <v>0</v>
      </c>
      <c r="S177" s="105">
        <v>0</v>
      </c>
      <c r="T177" s="105">
        <v>0</v>
      </c>
      <c r="U177" s="105">
        <v>0</v>
      </c>
      <c r="V177" s="105">
        <v>0</v>
      </c>
      <c r="W177" s="105">
        <v>0</v>
      </c>
      <c r="X177" s="105">
        <v>0</v>
      </c>
      <c r="Y177" s="105">
        <v>0</v>
      </c>
      <c r="Z177" s="105">
        <v>0</v>
      </c>
      <c r="AA177" s="105">
        <v>0</v>
      </c>
      <c r="AB177" s="105">
        <v>0</v>
      </c>
      <c r="AC177" s="105">
        <v>0</v>
      </c>
      <c r="AD177" s="105">
        <v>0</v>
      </c>
      <c r="AE177" s="105">
        <v>0</v>
      </c>
      <c r="AF177" s="105">
        <v>0</v>
      </c>
      <c r="AG177" s="105">
        <v>0</v>
      </c>
      <c r="AH177" s="105">
        <v>0</v>
      </c>
      <c r="AI177" s="105">
        <v>0</v>
      </c>
      <c r="AJ177" s="105">
        <v>0</v>
      </c>
      <c r="AK177" s="105">
        <v>0</v>
      </c>
      <c r="AL177" s="105">
        <v>0</v>
      </c>
      <c r="AM177" s="105">
        <v>0</v>
      </c>
      <c r="AN177" s="55">
        <f t="shared" si="1360"/>
        <v>0</v>
      </c>
      <c r="AO177" s="55">
        <f t="shared" si="1354"/>
        <v>0</v>
      </c>
      <c r="AP177" s="55">
        <f t="shared" si="1355"/>
        <v>0</v>
      </c>
      <c r="AQ177" s="55">
        <f t="shared" si="1356"/>
        <v>0</v>
      </c>
      <c r="AR177" s="55">
        <f t="shared" si="1357"/>
        <v>0</v>
      </c>
      <c r="AS177" s="55">
        <f t="shared" si="1358"/>
        <v>0</v>
      </c>
      <c r="AT177" s="116">
        <f t="shared" si="1359"/>
        <v>0</v>
      </c>
      <c r="AU177" s="86"/>
      <c r="AV177" s="86"/>
    </row>
    <row r="178" spans="1:48" ht="47.25" collapsed="1" x14ac:dyDescent="0.25">
      <c r="A178" s="48" t="s">
        <v>385</v>
      </c>
      <c r="B178" s="65" t="s">
        <v>386</v>
      </c>
      <c r="C178" s="60" t="s">
        <v>330</v>
      </c>
      <c r="D178" s="104">
        <f t="shared" ref="D178" si="1361">SUM(D179:D181)</f>
        <v>0</v>
      </c>
      <c r="E178" s="104">
        <f t="shared" ref="E178" si="1362">SUM(E179:E181)</f>
        <v>0</v>
      </c>
      <c r="F178" s="104">
        <f t="shared" ref="F178" si="1363">SUM(F179:F181)</f>
        <v>0</v>
      </c>
      <c r="G178" s="104">
        <f t="shared" ref="G178" si="1364">SUM(G179:G181)</f>
        <v>0</v>
      </c>
      <c r="H178" s="104">
        <f t="shared" ref="H178" si="1365">SUM(H179:H181)</f>
        <v>0</v>
      </c>
      <c r="I178" s="104">
        <f t="shared" ref="I178" si="1366">SUM(I179:I181)</f>
        <v>0</v>
      </c>
      <c r="J178" s="117">
        <f t="shared" ref="J178" si="1367">SUM(J179:J181)</f>
        <v>0</v>
      </c>
      <c r="K178" s="117">
        <f t="shared" ref="K178" si="1368">SUM(K179:K181)</f>
        <v>0</v>
      </c>
      <c r="L178" s="117">
        <f t="shared" ref="L178" si="1369">SUM(L179:L181)</f>
        <v>0</v>
      </c>
      <c r="M178" s="104">
        <f t="shared" ref="M178" si="1370">SUM(M179:M181)</f>
        <v>0</v>
      </c>
      <c r="N178" s="104">
        <f t="shared" ref="N178" si="1371">SUM(N179:N181)</f>
        <v>0</v>
      </c>
      <c r="O178" s="104">
        <f t="shared" ref="O178" si="1372">SUM(O179:O181)</f>
        <v>0</v>
      </c>
      <c r="P178" s="104">
        <f t="shared" ref="P178" si="1373">SUM(P179:P181)</f>
        <v>0</v>
      </c>
      <c r="Q178" s="104">
        <f t="shared" ref="Q178" si="1374">SUM(Q179:Q181)</f>
        <v>0</v>
      </c>
      <c r="R178" s="104">
        <f t="shared" ref="R178" si="1375">SUM(R179:R181)</f>
        <v>0</v>
      </c>
      <c r="S178" s="117">
        <f t="shared" ref="S178" si="1376">SUM(S179:S181)</f>
        <v>0</v>
      </c>
      <c r="T178" s="117">
        <f t="shared" ref="T178" si="1377">SUM(T179:T181)</f>
        <v>0</v>
      </c>
      <c r="U178" s="117">
        <f t="shared" ref="U178" si="1378">SUM(U179:U181)</f>
        <v>0</v>
      </c>
      <c r="V178" s="104">
        <f t="shared" ref="V178" si="1379">SUM(V179:V181)</f>
        <v>0</v>
      </c>
      <c r="W178" s="104">
        <f t="shared" ref="W178" si="1380">SUM(W179:W181)</f>
        <v>0</v>
      </c>
      <c r="X178" s="104">
        <f t="shared" ref="X178" si="1381">SUM(X179:X181)</f>
        <v>0</v>
      </c>
      <c r="Y178" s="104">
        <f t="shared" ref="Y178" si="1382">SUM(Y179:Y181)</f>
        <v>0</v>
      </c>
      <c r="Z178" s="104">
        <f t="shared" ref="Z178" si="1383">SUM(Z179:Z181)</f>
        <v>0</v>
      </c>
      <c r="AA178" s="104">
        <f t="shared" ref="AA178" si="1384">SUM(AA179:AA181)</f>
        <v>0</v>
      </c>
      <c r="AB178" s="117">
        <f t="shared" ref="AB178" si="1385">SUM(AB179:AB181)</f>
        <v>0</v>
      </c>
      <c r="AC178" s="117">
        <f t="shared" ref="AC178" si="1386">SUM(AC179:AC181)</f>
        <v>0</v>
      </c>
      <c r="AD178" s="117">
        <f t="shared" ref="AD178" si="1387">SUM(AD179:AD181)</f>
        <v>0</v>
      </c>
      <c r="AE178" s="104">
        <f t="shared" ref="AE178" si="1388">SUM(AE179:AE181)</f>
        <v>0</v>
      </c>
      <c r="AF178" s="104">
        <f t="shared" ref="AF178" si="1389">SUM(AF179:AF181)</f>
        <v>0</v>
      </c>
      <c r="AG178" s="104">
        <f t="shared" ref="AG178" si="1390">SUM(AG179:AG181)</f>
        <v>0</v>
      </c>
      <c r="AH178" s="104">
        <f t="shared" ref="AH178" si="1391">SUM(AH179:AH181)</f>
        <v>0</v>
      </c>
      <c r="AI178" s="104">
        <f t="shared" ref="AI178" si="1392">SUM(AI179:AI181)</f>
        <v>0</v>
      </c>
      <c r="AJ178" s="104">
        <f t="shared" ref="AJ178" si="1393">SUM(AJ179:AJ181)</f>
        <v>0</v>
      </c>
      <c r="AK178" s="117">
        <f t="shared" ref="AK178" si="1394">SUM(AK179:AK181)</f>
        <v>0</v>
      </c>
      <c r="AL178" s="117">
        <f t="shared" ref="AL178" si="1395">SUM(AL179:AL181)</f>
        <v>0</v>
      </c>
      <c r="AM178" s="117">
        <f t="shared" ref="AM178" si="1396">SUM(AM179:AM181)</f>
        <v>0</v>
      </c>
      <c r="AN178" s="104">
        <f t="shared" ref="AN178" si="1397">SUM(AN179:AN181)</f>
        <v>0</v>
      </c>
      <c r="AO178" s="104">
        <f t="shared" ref="AO178" si="1398">SUM(AO179:AO181)</f>
        <v>0</v>
      </c>
      <c r="AP178" s="104">
        <f t="shared" ref="AP178" si="1399">SUM(AP179:AP181)</f>
        <v>0</v>
      </c>
      <c r="AQ178" s="104">
        <f t="shared" ref="AQ178" si="1400">SUM(AQ179:AQ181)</f>
        <v>0</v>
      </c>
      <c r="AR178" s="104">
        <f t="shared" ref="AR178" si="1401">SUM(AR179:AR181)</f>
        <v>0</v>
      </c>
      <c r="AS178" s="104">
        <f t="shared" ref="AS178" si="1402">SUM(AS179:AS181)</f>
        <v>0</v>
      </c>
      <c r="AT178" s="117">
        <f t="shared" ref="AT178" si="1403">SUM(AT179:AT181)</f>
        <v>0</v>
      </c>
      <c r="AU178" s="86"/>
      <c r="AV178" s="86"/>
    </row>
    <row r="179" spans="1:48" hidden="1" outlineLevel="1" x14ac:dyDescent="0.25">
      <c r="A179" s="101" t="s">
        <v>385</v>
      </c>
      <c r="B179" s="106">
        <f>'1'!B188</f>
        <v>0</v>
      </c>
      <c r="C179" s="103">
        <f>'1'!C188</f>
        <v>0</v>
      </c>
      <c r="D179" s="105">
        <v>0</v>
      </c>
      <c r="E179" s="105">
        <v>0</v>
      </c>
      <c r="F179" s="105">
        <v>0</v>
      </c>
      <c r="G179" s="105">
        <v>0</v>
      </c>
      <c r="H179" s="105">
        <v>0</v>
      </c>
      <c r="I179" s="105">
        <v>0</v>
      </c>
      <c r="J179" s="105">
        <v>0</v>
      </c>
      <c r="K179" s="105">
        <v>0</v>
      </c>
      <c r="L179" s="105">
        <v>0</v>
      </c>
      <c r="M179" s="105">
        <v>0</v>
      </c>
      <c r="N179" s="105">
        <v>0</v>
      </c>
      <c r="O179" s="105">
        <v>0</v>
      </c>
      <c r="P179" s="105">
        <v>0</v>
      </c>
      <c r="Q179" s="105">
        <v>0</v>
      </c>
      <c r="R179" s="105">
        <v>0</v>
      </c>
      <c r="S179" s="105">
        <v>0</v>
      </c>
      <c r="T179" s="105">
        <v>0</v>
      </c>
      <c r="U179" s="105">
        <v>0</v>
      </c>
      <c r="V179" s="105">
        <v>0</v>
      </c>
      <c r="W179" s="105">
        <v>0</v>
      </c>
      <c r="X179" s="105">
        <v>0</v>
      </c>
      <c r="Y179" s="105">
        <v>0</v>
      </c>
      <c r="Z179" s="105">
        <v>0</v>
      </c>
      <c r="AA179" s="105">
        <v>0</v>
      </c>
      <c r="AB179" s="105">
        <v>0</v>
      </c>
      <c r="AC179" s="105">
        <v>0</v>
      </c>
      <c r="AD179" s="105">
        <v>0</v>
      </c>
      <c r="AE179" s="105">
        <v>0</v>
      </c>
      <c r="AF179" s="105">
        <v>0</v>
      </c>
      <c r="AG179" s="105">
        <v>0</v>
      </c>
      <c r="AH179" s="105">
        <v>0</v>
      </c>
      <c r="AI179" s="105">
        <v>0</v>
      </c>
      <c r="AJ179" s="105">
        <v>0</v>
      </c>
      <c r="AK179" s="105">
        <v>0</v>
      </c>
      <c r="AL179" s="105">
        <v>0</v>
      </c>
      <c r="AM179" s="105">
        <v>0</v>
      </c>
      <c r="AN179" s="55">
        <f>D179+M179+V179+AE179</f>
        <v>0</v>
      </c>
      <c r="AO179" s="55">
        <f t="shared" ref="AO179:AO181" si="1404">E179+N179+W179+AF179</f>
        <v>0</v>
      </c>
      <c r="AP179" s="55">
        <f t="shared" ref="AP179:AP181" si="1405">F179+O179+X179+AG179</f>
        <v>0</v>
      </c>
      <c r="AQ179" s="55">
        <f t="shared" ref="AQ179:AQ181" si="1406">G179+P179+Y179+AH179</f>
        <v>0</v>
      </c>
      <c r="AR179" s="55">
        <f t="shared" ref="AR179:AR181" si="1407">H179+Q179+Z179+AI179</f>
        <v>0</v>
      </c>
      <c r="AS179" s="55">
        <f t="shared" ref="AS179:AS181" si="1408">I179+R179+AA179+AJ179</f>
        <v>0</v>
      </c>
      <c r="AT179" s="116">
        <f t="shared" ref="AT179:AT181" si="1409">J179+S179+AB179+AK179</f>
        <v>0</v>
      </c>
      <c r="AU179" s="86"/>
      <c r="AV179" s="86"/>
    </row>
    <row r="180" spans="1:48" hidden="1" outlineLevel="1" x14ac:dyDescent="0.25">
      <c r="A180" s="101" t="s">
        <v>385</v>
      </c>
      <c r="B180" s="106">
        <f>'1'!B189</f>
        <v>0</v>
      </c>
      <c r="C180" s="103">
        <f>'1'!C189</f>
        <v>0</v>
      </c>
      <c r="D180" s="105">
        <v>0</v>
      </c>
      <c r="E180" s="105">
        <v>0</v>
      </c>
      <c r="F180" s="105">
        <v>0</v>
      </c>
      <c r="G180" s="105">
        <v>0</v>
      </c>
      <c r="H180" s="105">
        <v>0</v>
      </c>
      <c r="I180" s="105">
        <v>0</v>
      </c>
      <c r="J180" s="105">
        <v>0</v>
      </c>
      <c r="K180" s="105">
        <v>0</v>
      </c>
      <c r="L180" s="105">
        <v>0</v>
      </c>
      <c r="M180" s="105">
        <v>0</v>
      </c>
      <c r="N180" s="105">
        <v>0</v>
      </c>
      <c r="O180" s="105">
        <v>0</v>
      </c>
      <c r="P180" s="105">
        <v>0</v>
      </c>
      <c r="Q180" s="105">
        <v>0</v>
      </c>
      <c r="R180" s="105">
        <v>0</v>
      </c>
      <c r="S180" s="105">
        <v>0</v>
      </c>
      <c r="T180" s="105">
        <v>0</v>
      </c>
      <c r="U180" s="105">
        <v>0</v>
      </c>
      <c r="V180" s="105">
        <v>0</v>
      </c>
      <c r="W180" s="105">
        <v>0</v>
      </c>
      <c r="X180" s="105">
        <v>0</v>
      </c>
      <c r="Y180" s="105">
        <v>0</v>
      </c>
      <c r="Z180" s="105">
        <v>0</v>
      </c>
      <c r="AA180" s="105">
        <v>0</v>
      </c>
      <c r="AB180" s="105">
        <v>0</v>
      </c>
      <c r="AC180" s="105">
        <v>0</v>
      </c>
      <c r="AD180" s="105">
        <v>0</v>
      </c>
      <c r="AE180" s="105">
        <v>0</v>
      </c>
      <c r="AF180" s="105">
        <v>0</v>
      </c>
      <c r="AG180" s="105">
        <v>0</v>
      </c>
      <c r="AH180" s="105">
        <v>0</v>
      </c>
      <c r="AI180" s="105">
        <v>0</v>
      </c>
      <c r="AJ180" s="105">
        <v>0</v>
      </c>
      <c r="AK180" s="105">
        <v>0</v>
      </c>
      <c r="AL180" s="105">
        <v>0</v>
      </c>
      <c r="AM180" s="105">
        <v>0</v>
      </c>
      <c r="AN180" s="55">
        <f t="shared" ref="AN180:AN181" si="1410">D180+M180+V180+AE180</f>
        <v>0</v>
      </c>
      <c r="AO180" s="55">
        <f t="shared" si="1404"/>
        <v>0</v>
      </c>
      <c r="AP180" s="55">
        <f t="shared" si="1405"/>
        <v>0</v>
      </c>
      <c r="AQ180" s="55">
        <f t="shared" si="1406"/>
        <v>0</v>
      </c>
      <c r="AR180" s="55">
        <f t="shared" si="1407"/>
        <v>0</v>
      </c>
      <c r="AS180" s="55">
        <f t="shared" si="1408"/>
        <v>0</v>
      </c>
      <c r="AT180" s="116">
        <f t="shared" si="1409"/>
        <v>0</v>
      </c>
      <c r="AU180" s="86"/>
      <c r="AV180" s="86"/>
    </row>
    <row r="181" spans="1:48" hidden="1" outlineLevel="1" x14ac:dyDescent="0.25">
      <c r="A181" s="101" t="s">
        <v>385</v>
      </c>
      <c r="B181" s="106">
        <f>'1'!B190</f>
        <v>0</v>
      </c>
      <c r="C181" s="103">
        <f>'1'!C190</f>
        <v>0</v>
      </c>
      <c r="D181" s="105">
        <v>0</v>
      </c>
      <c r="E181" s="105">
        <v>0</v>
      </c>
      <c r="F181" s="105">
        <v>0</v>
      </c>
      <c r="G181" s="105">
        <v>0</v>
      </c>
      <c r="H181" s="105">
        <v>0</v>
      </c>
      <c r="I181" s="105">
        <v>0</v>
      </c>
      <c r="J181" s="105">
        <v>0</v>
      </c>
      <c r="K181" s="105">
        <v>0</v>
      </c>
      <c r="L181" s="105">
        <v>0</v>
      </c>
      <c r="M181" s="105">
        <v>0</v>
      </c>
      <c r="N181" s="105">
        <v>0</v>
      </c>
      <c r="O181" s="105">
        <v>0</v>
      </c>
      <c r="P181" s="105">
        <v>0</v>
      </c>
      <c r="Q181" s="105">
        <v>0</v>
      </c>
      <c r="R181" s="105">
        <v>0</v>
      </c>
      <c r="S181" s="105">
        <v>0</v>
      </c>
      <c r="T181" s="105">
        <v>0</v>
      </c>
      <c r="U181" s="105">
        <v>0</v>
      </c>
      <c r="V181" s="105">
        <v>0</v>
      </c>
      <c r="W181" s="105">
        <v>0</v>
      </c>
      <c r="X181" s="105">
        <v>0</v>
      </c>
      <c r="Y181" s="105">
        <v>0</v>
      </c>
      <c r="Z181" s="105">
        <v>0</v>
      </c>
      <c r="AA181" s="105">
        <v>0</v>
      </c>
      <c r="AB181" s="105">
        <v>0</v>
      </c>
      <c r="AC181" s="105">
        <v>0</v>
      </c>
      <c r="AD181" s="105">
        <v>0</v>
      </c>
      <c r="AE181" s="105">
        <v>0</v>
      </c>
      <c r="AF181" s="105">
        <v>0</v>
      </c>
      <c r="AG181" s="105">
        <v>0</v>
      </c>
      <c r="AH181" s="105">
        <v>0</v>
      </c>
      <c r="AI181" s="105">
        <v>0</v>
      </c>
      <c r="AJ181" s="105">
        <v>0</v>
      </c>
      <c r="AK181" s="105">
        <v>0</v>
      </c>
      <c r="AL181" s="105">
        <v>0</v>
      </c>
      <c r="AM181" s="105">
        <v>0</v>
      </c>
      <c r="AN181" s="55">
        <f t="shared" si="1410"/>
        <v>0</v>
      </c>
      <c r="AO181" s="55">
        <f t="shared" si="1404"/>
        <v>0</v>
      </c>
      <c r="AP181" s="55">
        <f t="shared" si="1405"/>
        <v>0</v>
      </c>
      <c r="AQ181" s="55">
        <f t="shared" si="1406"/>
        <v>0</v>
      </c>
      <c r="AR181" s="55">
        <f t="shared" si="1407"/>
        <v>0</v>
      </c>
      <c r="AS181" s="55">
        <f t="shared" si="1408"/>
        <v>0</v>
      </c>
      <c r="AT181" s="116">
        <f t="shared" si="1409"/>
        <v>0</v>
      </c>
      <c r="AU181" s="86"/>
      <c r="AV181" s="86"/>
    </row>
    <row r="182" spans="1:48" ht="47.25" collapsed="1" x14ac:dyDescent="0.25">
      <c r="A182" s="48" t="s">
        <v>387</v>
      </c>
      <c r="B182" s="65" t="s">
        <v>388</v>
      </c>
      <c r="C182" s="60" t="s">
        <v>330</v>
      </c>
      <c r="D182" s="104">
        <f t="shared" ref="D182" si="1411">SUM(D183:D185)</f>
        <v>0</v>
      </c>
      <c r="E182" s="104">
        <f t="shared" ref="E182" si="1412">SUM(E183:E185)</f>
        <v>0</v>
      </c>
      <c r="F182" s="104">
        <f t="shared" ref="F182" si="1413">SUM(F183:F185)</f>
        <v>0</v>
      </c>
      <c r="G182" s="104">
        <f t="shared" ref="G182" si="1414">SUM(G183:G185)</f>
        <v>0</v>
      </c>
      <c r="H182" s="104">
        <f t="shared" ref="H182" si="1415">SUM(H183:H185)</f>
        <v>0</v>
      </c>
      <c r="I182" s="104">
        <f t="shared" ref="I182" si="1416">SUM(I183:I185)</f>
        <v>0</v>
      </c>
      <c r="J182" s="117">
        <f t="shared" ref="J182" si="1417">SUM(J183:J185)</f>
        <v>0</v>
      </c>
      <c r="K182" s="117">
        <f t="shared" ref="K182" si="1418">SUM(K183:K185)</f>
        <v>0</v>
      </c>
      <c r="L182" s="117">
        <f t="shared" ref="L182" si="1419">SUM(L183:L185)</f>
        <v>0</v>
      </c>
      <c r="M182" s="104">
        <f t="shared" ref="M182" si="1420">SUM(M183:M185)</f>
        <v>0</v>
      </c>
      <c r="N182" s="104">
        <f t="shared" ref="N182" si="1421">SUM(N183:N185)</f>
        <v>0</v>
      </c>
      <c r="O182" s="104">
        <f t="shared" ref="O182" si="1422">SUM(O183:O185)</f>
        <v>0</v>
      </c>
      <c r="P182" s="104">
        <f t="shared" ref="P182" si="1423">SUM(P183:P185)</f>
        <v>0</v>
      </c>
      <c r="Q182" s="104">
        <f t="shared" ref="Q182" si="1424">SUM(Q183:Q185)</f>
        <v>0</v>
      </c>
      <c r="R182" s="104">
        <f t="shared" ref="R182" si="1425">SUM(R183:R185)</f>
        <v>0</v>
      </c>
      <c r="S182" s="117">
        <f t="shared" ref="S182" si="1426">SUM(S183:S185)</f>
        <v>0</v>
      </c>
      <c r="T182" s="117">
        <f t="shared" ref="T182" si="1427">SUM(T183:T185)</f>
        <v>0</v>
      </c>
      <c r="U182" s="117">
        <f t="shared" ref="U182" si="1428">SUM(U183:U185)</f>
        <v>0</v>
      </c>
      <c r="V182" s="104">
        <f t="shared" ref="V182" si="1429">SUM(V183:V185)</f>
        <v>0</v>
      </c>
      <c r="W182" s="104">
        <f t="shared" ref="W182" si="1430">SUM(W183:W185)</f>
        <v>0</v>
      </c>
      <c r="X182" s="104">
        <f t="shared" ref="X182" si="1431">SUM(X183:X185)</f>
        <v>0</v>
      </c>
      <c r="Y182" s="104">
        <f t="shared" ref="Y182" si="1432">SUM(Y183:Y185)</f>
        <v>0</v>
      </c>
      <c r="Z182" s="104">
        <f t="shared" ref="Z182" si="1433">SUM(Z183:Z185)</f>
        <v>0</v>
      </c>
      <c r="AA182" s="104">
        <f t="shared" ref="AA182" si="1434">SUM(AA183:AA185)</f>
        <v>0</v>
      </c>
      <c r="AB182" s="117">
        <f t="shared" ref="AB182" si="1435">SUM(AB183:AB185)</f>
        <v>0</v>
      </c>
      <c r="AC182" s="117">
        <f t="shared" ref="AC182" si="1436">SUM(AC183:AC185)</f>
        <v>0</v>
      </c>
      <c r="AD182" s="117">
        <f t="shared" ref="AD182" si="1437">SUM(AD183:AD185)</f>
        <v>0</v>
      </c>
      <c r="AE182" s="104">
        <f t="shared" ref="AE182" si="1438">SUM(AE183:AE185)</f>
        <v>0</v>
      </c>
      <c r="AF182" s="104">
        <f t="shared" ref="AF182" si="1439">SUM(AF183:AF185)</f>
        <v>0</v>
      </c>
      <c r="AG182" s="104">
        <f t="shared" ref="AG182" si="1440">SUM(AG183:AG185)</f>
        <v>0</v>
      </c>
      <c r="AH182" s="104">
        <f t="shared" ref="AH182" si="1441">SUM(AH183:AH185)</f>
        <v>0</v>
      </c>
      <c r="AI182" s="104">
        <f t="shared" ref="AI182" si="1442">SUM(AI183:AI185)</f>
        <v>0</v>
      </c>
      <c r="AJ182" s="104">
        <f t="shared" ref="AJ182" si="1443">SUM(AJ183:AJ185)</f>
        <v>0</v>
      </c>
      <c r="AK182" s="117">
        <f t="shared" ref="AK182" si="1444">SUM(AK183:AK185)</f>
        <v>0</v>
      </c>
      <c r="AL182" s="117">
        <f t="shared" ref="AL182" si="1445">SUM(AL183:AL185)</f>
        <v>0</v>
      </c>
      <c r="AM182" s="117">
        <f t="shared" ref="AM182" si="1446">SUM(AM183:AM185)</f>
        <v>0</v>
      </c>
      <c r="AN182" s="104">
        <f t="shared" ref="AN182" si="1447">SUM(AN183:AN185)</f>
        <v>0</v>
      </c>
      <c r="AO182" s="104">
        <f t="shared" ref="AO182" si="1448">SUM(AO183:AO185)</f>
        <v>0</v>
      </c>
      <c r="AP182" s="104">
        <f t="shared" ref="AP182" si="1449">SUM(AP183:AP185)</f>
        <v>0</v>
      </c>
      <c r="AQ182" s="104">
        <f t="shared" ref="AQ182" si="1450">SUM(AQ183:AQ185)</f>
        <v>0</v>
      </c>
      <c r="AR182" s="104">
        <f t="shared" ref="AR182" si="1451">SUM(AR183:AR185)</f>
        <v>0</v>
      </c>
      <c r="AS182" s="104">
        <f t="shared" ref="AS182" si="1452">SUM(AS183:AS185)</f>
        <v>0</v>
      </c>
      <c r="AT182" s="117">
        <f t="shared" ref="AT182" si="1453">SUM(AT183:AT185)</f>
        <v>0</v>
      </c>
      <c r="AU182" s="86"/>
      <c r="AV182" s="86"/>
    </row>
    <row r="183" spans="1:48" hidden="1" outlineLevel="1" x14ac:dyDescent="0.25">
      <c r="A183" s="101" t="s">
        <v>387</v>
      </c>
      <c r="B183" s="106">
        <f>'1'!B192</f>
        <v>0</v>
      </c>
      <c r="C183" s="103">
        <f>'1'!C192</f>
        <v>0</v>
      </c>
      <c r="D183" s="105">
        <v>0</v>
      </c>
      <c r="E183" s="105">
        <v>0</v>
      </c>
      <c r="F183" s="105">
        <v>0</v>
      </c>
      <c r="G183" s="105">
        <v>0</v>
      </c>
      <c r="H183" s="105">
        <v>0</v>
      </c>
      <c r="I183" s="105">
        <v>0</v>
      </c>
      <c r="J183" s="105">
        <v>0</v>
      </c>
      <c r="K183" s="105">
        <v>0</v>
      </c>
      <c r="L183" s="105">
        <v>0</v>
      </c>
      <c r="M183" s="105">
        <v>0</v>
      </c>
      <c r="N183" s="105">
        <v>0</v>
      </c>
      <c r="O183" s="105">
        <v>0</v>
      </c>
      <c r="P183" s="105">
        <v>0</v>
      </c>
      <c r="Q183" s="105">
        <v>0</v>
      </c>
      <c r="R183" s="105">
        <v>0</v>
      </c>
      <c r="S183" s="105">
        <v>0</v>
      </c>
      <c r="T183" s="105">
        <v>0</v>
      </c>
      <c r="U183" s="105">
        <v>0</v>
      </c>
      <c r="V183" s="105">
        <v>0</v>
      </c>
      <c r="W183" s="105">
        <v>0</v>
      </c>
      <c r="X183" s="105">
        <v>0</v>
      </c>
      <c r="Y183" s="105">
        <v>0</v>
      </c>
      <c r="Z183" s="105">
        <v>0</v>
      </c>
      <c r="AA183" s="105">
        <v>0</v>
      </c>
      <c r="AB183" s="105">
        <v>0</v>
      </c>
      <c r="AC183" s="105">
        <v>0</v>
      </c>
      <c r="AD183" s="105">
        <v>0</v>
      </c>
      <c r="AE183" s="105">
        <v>0</v>
      </c>
      <c r="AF183" s="105">
        <v>0</v>
      </c>
      <c r="AG183" s="105">
        <v>0</v>
      </c>
      <c r="AH183" s="105">
        <v>0</v>
      </c>
      <c r="AI183" s="105">
        <v>0</v>
      </c>
      <c r="AJ183" s="105">
        <v>0</v>
      </c>
      <c r="AK183" s="105">
        <v>0</v>
      </c>
      <c r="AL183" s="105">
        <v>0</v>
      </c>
      <c r="AM183" s="105">
        <v>0</v>
      </c>
      <c r="AN183" s="55">
        <f>D183+M183+V183+AE183</f>
        <v>0</v>
      </c>
      <c r="AO183" s="55">
        <f t="shared" ref="AO183:AO185" si="1454">E183+N183+W183+AF183</f>
        <v>0</v>
      </c>
      <c r="AP183" s="55">
        <f t="shared" ref="AP183:AP185" si="1455">F183+O183+X183+AG183</f>
        <v>0</v>
      </c>
      <c r="AQ183" s="55">
        <f t="shared" ref="AQ183:AQ185" si="1456">G183+P183+Y183+AH183</f>
        <v>0</v>
      </c>
      <c r="AR183" s="55">
        <f t="shared" ref="AR183:AR185" si="1457">H183+Q183+Z183+AI183</f>
        <v>0</v>
      </c>
      <c r="AS183" s="55">
        <f t="shared" ref="AS183:AS185" si="1458">I183+R183+AA183+AJ183</f>
        <v>0</v>
      </c>
      <c r="AT183" s="116">
        <f t="shared" ref="AT183:AT185" si="1459">J183+S183+AB183+AK183</f>
        <v>0</v>
      </c>
      <c r="AU183" s="86"/>
      <c r="AV183" s="86"/>
    </row>
    <row r="184" spans="1:48" hidden="1" outlineLevel="1" x14ac:dyDescent="0.25">
      <c r="A184" s="101" t="s">
        <v>387</v>
      </c>
      <c r="B184" s="106">
        <f>'1'!B193</f>
        <v>0</v>
      </c>
      <c r="C184" s="103">
        <f>'1'!C193</f>
        <v>0</v>
      </c>
      <c r="D184" s="105">
        <v>0</v>
      </c>
      <c r="E184" s="105">
        <v>0</v>
      </c>
      <c r="F184" s="105">
        <v>0</v>
      </c>
      <c r="G184" s="105">
        <v>0</v>
      </c>
      <c r="H184" s="105">
        <v>0</v>
      </c>
      <c r="I184" s="105">
        <v>0</v>
      </c>
      <c r="J184" s="105">
        <v>0</v>
      </c>
      <c r="K184" s="105">
        <v>0</v>
      </c>
      <c r="L184" s="105">
        <v>0</v>
      </c>
      <c r="M184" s="105">
        <v>0</v>
      </c>
      <c r="N184" s="105">
        <v>0</v>
      </c>
      <c r="O184" s="105">
        <v>0</v>
      </c>
      <c r="P184" s="105">
        <v>0</v>
      </c>
      <c r="Q184" s="105">
        <v>0</v>
      </c>
      <c r="R184" s="105">
        <v>0</v>
      </c>
      <c r="S184" s="105">
        <v>0</v>
      </c>
      <c r="T184" s="105">
        <v>0</v>
      </c>
      <c r="U184" s="105">
        <v>0</v>
      </c>
      <c r="V184" s="105">
        <v>0</v>
      </c>
      <c r="W184" s="105">
        <v>0</v>
      </c>
      <c r="X184" s="105">
        <v>0</v>
      </c>
      <c r="Y184" s="105">
        <v>0</v>
      </c>
      <c r="Z184" s="105">
        <v>0</v>
      </c>
      <c r="AA184" s="105">
        <v>0</v>
      </c>
      <c r="AB184" s="105">
        <v>0</v>
      </c>
      <c r="AC184" s="105">
        <v>0</v>
      </c>
      <c r="AD184" s="105">
        <v>0</v>
      </c>
      <c r="AE184" s="105">
        <v>0</v>
      </c>
      <c r="AF184" s="105">
        <v>0</v>
      </c>
      <c r="AG184" s="105">
        <v>0</v>
      </c>
      <c r="AH184" s="105">
        <v>0</v>
      </c>
      <c r="AI184" s="105">
        <v>0</v>
      </c>
      <c r="AJ184" s="105">
        <v>0</v>
      </c>
      <c r="AK184" s="105">
        <v>0</v>
      </c>
      <c r="AL184" s="105">
        <v>0</v>
      </c>
      <c r="AM184" s="105">
        <v>0</v>
      </c>
      <c r="AN184" s="55">
        <f t="shared" ref="AN184:AN185" si="1460">D184+M184+V184+AE184</f>
        <v>0</v>
      </c>
      <c r="AO184" s="55">
        <f t="shared" si="1454"/>
        <v>0</v>
      </c>
      <c r="AP184" s="55">
        <f t="shared" si="1455"/>
        <v>0</v>
      </c>
      <c r="AQ184" s="55">
        <f t="shared" si="1456"/>
        <v>0</v>
      </c>
      <c r="AR184" s="55">
        <f t="shared" si="1457"/>
        <v>0</v>
      </c>
      <c r="AS184" s="55">
        <f t="shared" si="1458"/>
        <v>0</v>
      </c>
      <c r="AT184" s="116">
        <f t="shared" si="1459"/>
        <v>0</v>
      </c>
      <c r="AU184" s="86"/>
      <c r="AV184" s="86"/>
    </row>
    <row r="185" spans="1:48" hidden="1" outlineLevel="1" x14ac:dyDescent="0.25">
      <c r="A185" s="101" t="s">
        <v>387</v>
      </c>
      <c r="B185" s="106">
        <f>'1'!B194</f>
        <v>0</v>
      </c>
      <c r="C185" s="103">
        <f>'1'!C194</f>
        <v>0</v>
      </c>
      <c r="D185" s="105">
        <v>0</v>
      </c>
      <c r="E185" s="105">
        <v>0</v>
      </c>
      <c r="F185" s="105">
        <v>0</v>
      </c>
      <c r="G185" s="105">
        <v>0</v>
      </c>
      <c r="H185" s="105">
        <v>0</v>
      </c>
      <c r="I185" s="105">
        <v>0</v>
      </c>
      <c r="J185" s="105">
        <v>0</v>
      </c>
      <c r="K185" s="105">
        <v>0</v>
      </c>
      <c r="L185" s="105">
        <v>0</v>
      </c>
      <c r="M185" s="105">
        <v>0</v>
      </c>
      <c r="N185" s="105">
        <v>0</v>
      </c>
      <c r="O185" s="105">
        <v>0</v>
      </c>
      <c r="P185" s="105">
        <v>0</v>
      </c>
      <c r="Q185" s="105">
        <v>0</v>
      </c>
      <c r="R185" s="105">
        <v>0</v>
      </c>
      <c r="S185" s="105">
        <v>0</v>
      </c>
      <c r="T185" s="105">
        <v>0</v>
      </c>
      <c r="U185" s="105">
        <v>0</v>
      </c>
      <c r="V185" s="105">
        <v>0</v>
      </c>
      <c r="W185" s="105">
        <v>0</v>
      </c>
      <c r="X185" s="105">
        <v>0</v>
      </c>
      <c r="Y185" s="105">
        <v>0</v>
      </c>
      <c r="Z185" s="105">
        <v>0</v>
      </c>
      <c r="AA185" s="105">
        <v>0</v>
      </c>
      <c r="AB185" s="105">
        <v>0</v>
      </c>
      <c r="AC185" s="105">
        <v>0</v>
      </c>
      <c r="AD185" s="105">
        <v>0</v>
      </c>
      <c r="AE185" s="105">
        <v>0</v>
      </c>
      <c r="AF185" s="105">
        <v>0</v>
      </c>
      <c r="AG185" s="105">
        <v>0</v>
      </c>
      <c r="AH185" s="105">
        <v>0</v>
      </c>
      <c r="AI185" s="105">
        <v>0</v>
      </c>
      <c r="AJ185" s="105">
        <v>0</v>
      </c>
      <c r="AK185" s="105">
        <v>0</v>
      </c>
      <c r="AL185" s="105">
        <v>0</v>
      </c>
      <c r="AM185" s="105">
        <v>0</v>
      </c>
      <c r="AN185" s="55">
        <f t="shared" si="1460"/>
        <v>0</v>
      </c>
      <c r="AO185" s="55">
        <f t="shared" si="1454"/>
        <v>0</v>
      </c>
      <c r="AP185" s="55">
        <f t="shared" si="1455"/>
        <v>0</v>
      </c>
      <c r="AQ185" s="55">
        <f t="shared" si="1456"/>
        <v>0</v>
      </c>
      <c r="AR185" s="55">
        <f t="shared" si="1457"/>
        <v>0</v>
      </c>
      <c r="AS185" s="55">
        <f t="shared" si="1458"/>
        <v>0</v>
      </c>
      <c r="AT185" s="116">
        <f t="shared" si="1459"/>
        <v>0</v>
      </c>
      <c r="AU185" s="86"/>
      <c r="AV185" s="86"/>
    </row>
    <row r="186" spans="1:48" ht="47.25" collapsed="1" x14ac:dyDescent="0.25">
      <c r="A186" s="48" t="s">
        <v>389</v>
      </c>
      <c r="B186" s="65" t="s">
        <v>390</v>
      </c>
      <c r="C186" s="60" t="s">
        <v>330</v>
      </c>
      <c r="D186" s="104">
        <f t="shared" ref="D186" si="1461">SUM(D187:D189)</f>
        <v>0</v>
      </c>
      <c r="E186" s="104">
        <f t="shared" ref="E186" si="1462">SUM(E187:E189)</f>
        <v>0</v>
      </c>
      <c r="F186" s="104">
        <f t="shared" ref="F186" si="1463">SUM(F187:F189)</f>
        <v>0</v>
      </c>
      <c r="G186" s="104">
        <f t="shared" ref="G186" si="1464">SUM(G187:G189)</f>
        <v>0</v>
      </c>
      <c r="H186" s="104">
        <f t="shared" ref="H186" si="1465">SUM(H187:H189)</f>
        <v>0</v>
      </c>
      <c r="I186" s="104">
        <f t="shared" ref="I186" si="1466">SUM(I187:I189)</f>
        <v>0</v>
      </c>
      <c r="J186" s="117">
        <f t="shared" ref="J186" si="1467">SUM(J187:J189)</f>
        <v>0</v>
      </c>
      <c r="K186" s="117">
        <f t="shared" ref="K186" si="1468">SUM(K187:K189)</f>
        <v>0</v>
      </c>
      <c r="L186" s="117">
        <f t="shared" ref="L186" si="1469">SUM(L187:L189)</f>
        <v>0</v>
      </c>
      <c r="M186" s="104">
        <f t="shared" ref="M186" si="1470">SUM(M187:M189)</f>
        <v>0</v>
      </c>
      <c r="N186" s="104">
        <f t="shared" ref="N186" si="1471">SUM(N187:N189)</f>
        <v>0</v>
      </c>
      <c r="O186" s="104">
        <f t="shared" ref="O186" si="1472">SUM(O187:O189)</f>
        <v>0</v>
      </c>
      <c r="P186" s="104">
        <f t="shared" ref="P186" si="1473">SUM(P187:P189)</f>
        <v>0</v>
      </c>
      <c r="Q186" s="104">
        <f t="shared" ref="Q186" si="1474">SUM(Q187:Q189)</f>
        <v>0</v>
      </c>
      <c r="R186" s="104">
        <f t="shared" ref="R186" si="1475">SUM(R187:R189)</f>
        <v>0</v>
      </c>
      <c r="S186" s="117">
        <f t="shared" ref="S186" si="1476">SUM(S187:S189)</f>
        <v>0</v>
      </c>
      <c r="T186" s="117">
        <f t="shared" ref="T186" si="1477">SUM(T187:T189)</f>
        <v>0</v>
      </c>
      <c r="U186" s="117">
        <f t="shared" ref="U186" si="1478">SUM(U187:U189)</f>
        <v>0</v>
      </c>
      <c r="V186" s="104">
        <f t="shared" ref="V186" si="1479">SUM(V187:V189)</f>
        <v>0</v>
      </c>
      <c r="W186" s="104">
        <f t="shared" ref="W186" si="1480">SUM(W187:W189)</f>
        <v>0</v>
      </c>
      <c r="X186" s="104">
        <f t="shared" ref="X186" si="1481">SUM(X187:X189)</f>
        <v>0</v>
      </c>
      <c r="Y186" s="104">
        <f t="shared" ref="Y186" si="1482">SUM(Y187:Y189)</f>
        <v>0</v>
      </c>
      <c r="Z186" s="104">
        <f t="shared" ref="Z186" si="1483">SUM(Z187:Z189)</f>
        <v>0</v>
      </c>
      <c r="AA186" s="104">
        <f t="shared" ref="AA186" si="1484">SUM(AA187:AA189)</f>
        <v>0</v>
      </c>
      <c r="AB186" s="117">
        <f t="shared" ref="AB186" si="1485">SUM(AB187:AB189)</f>
        <v>0</v>
      </c>
      <c r="AC186" s="117">
        <f t="shared" ref="AC186" si="1486">SUM(AC187:AC189)</f>
        <v>0</v>
      </c>
      <c r="AD186" s="117">
        <f t="shared" ref="AD186" si="1487">SUM(AD187:AD189)</f>
        <v>0</v>
      </c>
      <c r="AE186" s="104">
        <f t="shared" ref="AE186" si="1488">SUM(AE187:AE189)</f>
        <v>0</v>
      </c>
      <c r="AF186" s="104">
        <f t="shared" ref="AF186" si="1489">SUM(AF187:AF189)</f>
        <v>0</v>
      </c>
      <c r="AG186" s="104">
        <f t="shared" ref="AG186" si="1490">SUM(AG187:AG189)</f>
        <v>0</v>
      </c>
      <c r="AH186" s="104">
        <f t="shared" ref="AH186" si="1491">SUM(AH187:AH189)</f>
        <v>0</v>
      </c>
      <c r="AI186" s="104">
        <f t="shared" ref="AI186" si="1492">SUM(AI187:AI189)</f>
        <v>0</v>
      </c>
      <c r="AJ186" s="104">
        <f t="shared" ref="AJ186" si="1493">SUM(AJ187:AJ189)</f>
        <v>0</v>
      </c>
      <c r="AK186" s="117">
        <f t="shared" ref="AK186" si="1494">SUM(AK187:AK189)</f>
        <v>0</v>
      </c>
      <c r="AL186" s="117">
        <f t="shared" ref="AL186" si="1495">SUM(AL187:AL189)</f>
        <v>0</v>
      </c>
      <c r="AM186" s="117">
        <f t="shared" ref="AM186" si="1496">SUM(AM187:AM189)</f>
        <v>0</v>
      </c>
      <c r="AN186" s="104">
        <f t="shared" ref="AN186" si="1497">SUM(AN187:AN189)</f>
        <v>0</v>
      </c>
      <c r="AO186" s="104">
        <f t="shared" ref="AO186" si="1498">SUM(AO187:AO189)</f>
        <v>0</v>
      </c>
      <c r="AP186" s="104">
        <f t="shared" ref="AP186" si="1499">SUM(AP187:AP189)</f>
        <v>0</v>
      </c>
      <c r="AQ186" s="104">
        <f t="shared" ref="AQ186" si="1500">SUM(AQ187:AQ189)</f>
        <v>0</v>
      </c>
      <c r="AR186" s="104">
        <f t="shared" ref="AR186" si="1501">SUM(AR187:AR189)</f>
        <v>0</v>
      </c>
      <c r="AS186" s="104">
        <f t="shared" ref="AS186" si="1502">SUM(AS187:AS189)</f>
        <v>0</v>
      </c>
      <c r="AT186" s="117">
        <f t="shared" ref="AT186" si="1503">SUM(AT187:AT189)</f>
        <v>0</v>
      </c>
      <c r="AU186" s="86"/>
      <c r="AV186" s="86"/>
    </row>
    <row r="187" spans="1:48" hidden="1" outlineLevel="1" x14ac:dyDescent="0.25">
      <c r="A187" s="101" t="s">
        <v>389</v>
      </c>
      <c r="B187" s="106">
        <f>'1'!B196</f>
        <v>0</v>
      </c>
      <c r="C187" s="103">
        <f>'1'!C196</f>
        <v>0</v>
      </c>
      <c r="D187" s="105">
        <v>0</v>
      </c>
      <c r="E187" s="105">
        <v>0</v>
      </c>
      <c r="F187" s="105">
        <v>0</v>
      </c>
      <c r="G187" s="105">
        <v>0</v>
      </c>
      <c r="H187" s="105">
        <v>0</v>
      </c>
      <c r="I187" s="105">
        <v>0</v>
      </c>
      <c r="J187" s="105">
        <v>0</v>
      </c>
      <c r="K187" s="105">
        <v>0</v>
      </c>
      <c r="L187" s="105">
        <v>0</v>
      </c>
      <c r="M187" s="105">
        <v>0</v>
      </c>
      <c r="N187" s="105">
        <v>0</v>
      </c>
      <c r="O187" s="105">
        <v>0</v>
      </c>
      <c r="P187" s="105">
        <v>0</v>
      </c>
      <c r="Q187" s="105">
        <v>0</v>
      </c>
      <c r="R187" s="105">
        <v>0</v>
      </c>
      <c r="S187" s="105">
        <v>0</v>
      </c>
      <c r="T187" s="105">
        <v>0</v>
      </c>
      <c r="U187" s="105">
        <v>0</v>
      </c>
      <c r="V187" s="105">
        <v>0</v>
      </c>
      <c r="W187" s="105">
        <v>0</v>
      </c>
      <c r="X187" s="105">
        <v>0</v>
      </c>
      <c r="Y187" s="105">
        <v>0</v>
      </c>
      <c r="Z187" s="105">
        <v>0</v>
      </c>
      <c r="AA187" s="105">
        <v>0</v>
      </c>
      <c r="AB187" s="105">
        <v>0</v>
      </c>
      <c r="AC187" s="105">
        <v>0</v>
      </c>
      <c r="AD187" s="105">
        <v>0</v>
      </c>
      <c r="AE187" s="105">
        <v>0</v>
      </c>
      <c r="AF187" s="105">
        <v>0</v>
      </c>
      <c r="AG187" s="105">
        <v>0</v>
      </c>
      <c r="AH187" s="105">
        <v>0</v>
      </c>
      <c r="AI187" s="105">
        <v>0</v>
      </c>
      <c r="AJ187" s="105">
        <v>0</v>
      </c>
      <c r="AK187" s="105">
        <v>0</v>
      </c>
      <c r="AL187" s="105">
        <v>0</v>
      </c>
      <c r="AM187" s="105">
        <v>0</v>
      </c>
      <c r="AN187" s="55">
        <f>D187+M187+V187+AE187</f>
        <v>0</v>
      </c>
      <c r="AO187" s="55">
        <f t="shared" ref="AO187:AO189" si="1504">E187+N187+W187+AF187</f>
        <v>0</v>
      </c>
      <c r="AP187" s="55">
        <f t="shared" ref="AP187:AP189" si="1505">F187+O187+X187+AG187</f>
        <v>0</v>
      </c>
      <c r="AQ187" s="55">
        <f t="shared" ref="AQ187:AQ189" si="1506">G187+P187+Y187+AH187</f>
        <v>0</v>
      </c>
      <c r="AR187" s="55">
        <f t="shared" ref="AR187:AR189" si="1507">H187+Q187+Z187+AI187</f>
        <v>0</v>
      </c>
      <c r="AS187" s="55">
        <f t="shared" ref="AS187:AS189" si="1508">I187+R187+AA187+AJ187</f>
        <v>0</v>
      </c>
      <c r="AT187" s="116">
        <f t="shared" ref="AT187:AT189" si="1509">J187+S187+AB187+AK187</f>
        <v>0</v>
      </c>
      <c r="AU187" s="86"/>
      <c r="AV187" s="86"/>
    </row>
    <row r="188" spans="1:48" hidden="1" outlineLevel="1" x14ac:dyDescent="0.25">
      <c r="A188" s="101" t="s">
        <v>389</v>
      </c>
      <c r="B188" s="106">
        <f>'1'!B197</f>
        <v>0</v>
      </c>
      <c r="C188" s="103">
        <f>'1'!C197</f>
        <v>0</v>
      </c>
      <c r="D188" s="105">
        <v>0</v>
      </c>
      <c r="E188" s="105">
        <v>0</v>
      </c>
      <c r="F188" s="105">
        <v>0</v>
      </c>
      <c r="G188" s="105">
        <v>0</v>
      </c>
      <c r="H188" s="105">
        <v>0</v>
      </c>
      <c r="I188" s="105">
        <v>0</v>
      </c>
      <c r="J188" s="105">
        <v>0</v>
      </c>
      <c r="K188" s="105">
        <v>0</v>
      </c>
      <c r="L188" s="105">
        <v>0</v>
      </c>
      <c r="M188" s="105">
        <v>0</v>
      </c>
      <c r="N188" s="105">
        <v>0</v>
      </c>
      <c r="O188" s="105">
        <v>0</v>
      </c>
      <c r="P188" s="105">
        <v>0</v>
      </c>
      <c r="Q188" s="105">
        <v>0</v>
      </c>
      <c r="R188" s="105">
        <v>0</v>
      </c>
      <c r="S188" s="105">
        <v>0</v>
      </c>
      <c r="T188" s="105">
        <v>0</v>
      </c>
      <c r="U188" s="105">
        <v>0</v>
      </c>
      <c r="V188" s="105">
        <v>0</v>
      </c>
      <c r="W188" s="105">
        <v>0</v>
      </c>
      <c r="X188" s="105">
        <v>0</v>
      </c>
      <c r="Y188" s="105">
        <v>0</v>
      </c>
      <c r="Z188" s="105">
        <v>0</v>
      </c>
      <c r="AA188" s="105">
        <v>0</v>
      </c>
      <c r="AB188" s="105">
        <v>0</v>
      </c>
      <c r="AC188" s="105">
        <v>0</v>
      </c>
      <c r="AD188" s="105">
        <v>0</v>
      </c>
      <c r="AE188" s="105">
        <v>0</v>
      </c>
      <c r="AF188" s="105">
        <v>0</v>
      </c>
      <c r="AG188" s="105">
        <v>0</v>
      </c>
      <c r="AH188" s="105">
        <v>0</v>
      </c>
      <c r="AI188" s="105">
        <v>0</v>
      </c>
      <c r="AJ188" s="105">
        <v>0</v>
      </c>
      <c r="AK188" s="105">
        <v>0</v>
      </c>
      <c r="AL188" s="105">
        <v>0</v>
      </c>
      <c r="AM188" s="105">
        <v>0</v>
      </c>
      <c r="AN188" s="55">
        <f t="shared" ref="AN188:AN189" si="1510">D188+M188+V188+AE188</f>
        <v>0</v>
      </c>
      <c r="AO188" s="55">
        <f t="shared" si="1504"/>
        <v>0</v>
      </c>
      <c r="AP188" s="55">
        <f t="shared" si="1505"/>
        <v>0</v>
      </c>
      <c r="AQ188" s="55">
        <f t="shared" si="1506"/>
        <v>0</v>
      </c>
      <c r="AR188" s="55">
        <f t="shared" si="1507"/>
        <v>0</v>
      </c>
      <c r="AS188" s="55">
        <f t="shared" si="1508"/>
        <v>0</v>
      </c>
      <c r="AT188" s="116">
        <f t="shared" si="1509"/>
        <v>0</v>
      </c>
      <c r="AU188" s="86"/>
      <c r="AV188" s="86"/>
    </row>
    <row r="189" spans="1:48" hidden="1" outlineLevel="1" x14ac:dyDescent="0.25">
      <c r="A189" s="101" t="s">
        <v>389</v>
      </c>
      <c r="B189" s="106">
        <f>'1'!B198</f>
        <v>0</v>
      </c>
      <c r="C189" s="103">
        <f>'1'!C198</f>
        <v>0</v>
      </c>
      <c r="D189" s="105">
        <v>0</v>
      </c>
      <c r="E189" s="105">
        <v>0</v>
      </c>
      <c r="F189" s="105">
        <v>0</v>
      </c>
      <c r="G189" s="105">
        <v>0</v>
      </c>
      <c r="H189" s="105">
        <v>0</v>
      </c>
      <c r="I189" s="105">
        <v>0</v>
      </c>
      <c r="J189" s="105">
        <v>0</v>
      </c>
      <c r="K189" s="105">
        <v>0</v>
      </c>
      <c r="L189" s="105">
        <v>0</v>
      </c>
      <c r="M189" s="105">
        <v>0</v>
      </c>
      <c r="N189" s="105">
        <v>0</v>
      </c>
      <c r="O189" s="105">
        <v>0</v>
      </c>
      <c r="P189" s="105">
        <v>0</v>
      </c>
      <c r="Q189" s="105">
        <v>0</v>
      </c>
      <c r="R189" s="105">
        <v>0</v>
      </c>
      <c r="S189" s="105">
        <v>0</v>
      </c>
      <c r="T189" s="105">
        <v>0</v>
      </c>
      <c r="U189" s="105">
        <v>0</v>
      </c>
      <c r="V189" s="105">
        <v>0</v>
      </c>
      <c r="W189" s="105">
        <v>0</v>
      </c>
      <c r="X189" s="105">
        <v>0</v>
      </c>
      <c r="Y189" s="105">
        <v>0</v>
      </c>
      <c r="Z189" s="105">
        <v>0</v>
      </c>
      <c r="AA189" s="105">
        <v>0</v>
      </c>
      <c r="AB189" s="105">
        <v>0</v>
      </c>
      <c r="AC189" s="105">
        <v>0</v>
      </c>
      <c r="AD189" s="105">
        <v>0</v>
      </c>
      <c r="AE189" s="105">
        <v>0</v>
      </c>
      <c r="AF189" s="105">
        <v>0</v>
      </c>
      <c r="AG189" s="105">
        <v>0</v>
      </c>
      <c r="AH189" s="105">
        <v>0</v>
      </c>
      <c r="AI189" s="105">
        <v>0</v>
      </c>
      <c r="AJ189" s="105">
        <v>0</v>
      </c>
      <c r="AK189" s="105">
        <v>0</v>
      </c>
      <c r="AL189" s="105">
        <v>0</v>
      </c>
      <c r="AM189" s="105">
        <v>0</v>
      </c>
      <c r="AN189" s="55">
        <f t="shared" si="1510"/>
        <v>0</v>
      </c>
      <c r="AO189" s="55">
        <f t="shared" si="1504"/>
        <v>0</v>
      </c>
      <c r="AP189" s="55">
        <f t="shared" si="1505"/>
        <v>0</v>
      </c>
      <c r="AQ189" s="55">
        <f t="shared" si="1506"/>
        <v>0</v>
      </c>
      <c r="AR189" s="55">
        <f t="shared" si="1507"/>
        <v>0</v>
      </c>
      <c r="AS189" s="55">
        <f t="shared" si="1508"/>
        <v>0</v>
      </c>
      <c r="AT189" s="116">
        <f t="shared" si="1509"/>
        <v>0</v>
      </c>
      <c r="AU189" s="86"/>
      <c r="AV189" s="86"/>
    </row>
    <row r="190" spans="1:48" ht="47.25" collapsed="1" x14ac:dyDescent="0.25">
      <c r="A190" s="48" t="s">
        <v>391</v>
      </c>
      <c r="B190" s="65" t="s">
        <v>392</v>
      </c>
      <c r="C190" s="60" t="s">
        <v>330</v>
      </c>
      <c r="D190" s="104">
        <f t="shared" ref="D190" si="1511">D191+D195</f>
        <v>0</v>
      </c>
      <c r="E190" s="104">
        <f t="shared" ref="E190" si="1512">E191+E195</f>
        <v>0</v>
      </c>
      <c r="F190" s="104">
        <f t="shared" ref="F190" si="1513">F191+F195</f>
        <v>0</v>
      </c>
      <c r="G190" s="104">
        <f t="shared" ref="G190" si="1514">G191+G195</f>
        <v>0</v>
      </c>
      <c r="H190" s="104">
        <f t="shared" ref="H190" si="1515">H191+H195</f>
        <v>0</v>
      </c>
      <c r="I190" s="104">
        <f t="shared" ref="I190" si="1516">I191+I195</f>
        <v>0</v>
      </c>
      <c r="J190" s="117">
        <f t="shared" ref="J190" si="1517">J191+J195</f>
        <v>0</v>
      </c>
      <c r="K190" s="117">
        <f t="shared" ref="K190" si="1518">K191+K195</f>
        <v>0</v>
      </c>
      <c r="L190" s="117">
        <f t="shared" ref="L190" si="1519">L191+L195</f>
        <v>0</v>
      </c>
      <c r="M190" s="104">
        <f t="shared" ref="M190" si="1520">M191+M195</f>
        <v>0</v>
      </c>
      <c r="N190" s="104">
        <f t="shared" ref="N190" si="1521">N191+N195</f>
        <v>0</v>
      </c>
      <c r="O190" s="104">
        <f t="shared" ref="O190" si="1522">O191+O195</f>
        <v>0</v>
      </c>
      <c r="P190" s="104">
        <f t="shared" ref="P190" si="1523">P191+P195</f>
        <v>0</v>
      </c>
      <c r="Q190" s="104">
        <f t="shared" ref="Q190" si="1524">Q191+Q195</f>
        <v>0</v>
      </c>
      <c r="R190" s="104">
        <f t="shared" ref="R190" si="1525">R191+R195</f>
        <v>0</v>
      </c>
      <c r="S190" s="117">
        <f t="shared" ref="S190" si="1526">S191+S195</f>
        <v>0</v>
      </c>
      <c r="T190" s="117">
        <f t="shared" ref="T190" si="1527">T191+T195</f>
        <v>0</v>
      </c>
      <c r="U190" s="117">
        <f t="shared" ref="U190" si="1528">U191+U195</f>
        <v>0</v>
      </c>
      <c r="V190" s="104">
        <f t="shared" ref="V190" si="1529">V191+V195</f>
        <v>0</v>
      </c>
      <c r="W190" s="104">
        <f t="shared" ref="W190" si="1530">W191+W195</f>
        <v>0</v>
      </c>
      <c r="X190" s="104">
        <f t="shared" ref="X190" si="1531">X191+X195</f>
        <v>0</v>
      </c>
      <c r="Y190" s="104">
        <f t="shared" ref="Y190" si="1532">Y191+Y195</f>
        <v>0</v>
      </c>
      <c r="Z190" s="104">
        <f t="shared" ref="Z190" si="1533">Z191+Z195</f>
        <v>0</v>
      </c>
      <c r="AA190" s="104">
        <f t="shared" ref="AA190" si="1534">AA191+AA195</f>
        <v>0</v>
      </c>
      <c r="AB190" s="117">
        <f t="shared" ref="AB190" si="1535">AB191+AB195</f>
        <v>0</v>
      </c>
      <c r="AC190" s="117">
        <f t="shared" ref="AC190" si="1536">AC191+AC195</f>
        <v>0</v>
      </c>
      <c r="AD190" s="117">
        <f t="shared" ref="AD190" si="1537">AD191+AD195</f>
        <v>0</v>
      </c>
      <c r="AE190" s="104">
        <f t="shared" ref="AE190" si="1538">AE191+AE195</f>
        <v>0</v>
      </c>
      <c r="AF190" s="104">
        <f t="shared" ref="AF190" si="1539">AF191+AF195</f>
        <v>0</v>
      </c>
      <c r="AG190" s="104">
        <f t="shared" ref="AG190" si="1540">AG191+AG195</f>
        <v>0</v>
      </c>
      <c r="AH190" s="104">
        <f t="shared" ref="AH190" si="1541">AH191+AH195</f>
        <v>0</v>
      </c>
      <c r="AI190" s="104">
        <f t="shared" ref="AI190" si="1542">AI191+AI195</f>
        <v>0</v>
      </c>
      <c r="AJ190" s="104">
        <f t="shared" ref="AJ190" si="1543">AJ191+AJ195</f>
        <v>0</v>
      </c>
      <c r="AK190" s="117">
        <f t="shared" ref="AK190" si="1544">AK191+AK195</f>
        <v>0</v>
      </c>
      <c r="AL190" s="117">
        <f t="shared" ref="AL190" si="1545">AL191+AL195</f>
        <v>0</v>
      </c>
      <c r="AM190" s="117">
        <f t="shared" ref="AM190" si="1546">AM191+AM195</f>
        <v>0</v>
      </c>
      <c r="AN190" s="104">
        <f t="shared" ref="AN190" si="1547">AN191+AN195</f>
        <v>0</v>
      </c>
      <c r="AO190" s="104">
        <f t="shared" ref="AO190" si="1548">AO191+AO195</f>
        <v>0</v>
      </c>
      <c r="AP190" s="104">
        <f t="shared" ref="AP190" si="1549">AP191+AP195</f>
        <v>0</v>
      </c>
      <c r="AQ190" s="104">
        <f t="shared" ref="AQ190" si="1550">AQ191+AQ195</f>
        <v>0</v>
      </c>
      <c r="AR190" s="104">
        <f t="shared" ref="AR190" si="1551">AR191+AR195</f>
        <v>0</v>
      </c>
      <c r="AS190" s="104">
        <f t="shared" ref="AS190" si="1552">AS191+AS195</f>
        <v>0</v>
      </c>
      <c r="AT190" s="117">
        <f t="shared" ref="AT190" si="1553">AT191+AT195</f>
        <v>0</v>
      </c>
      <c r="AU190" s="86"/>
      <c r="AV190" s="86"/>
    </row>
    <row r="191" spans="1:48" ht="31.5" x14ac:dyDescent="0.25">
      <c r="A191" s="48" t="s">
        <v>393</v>
      </c>
      <c r="B191" s="65" t="s">
        <v>394</v>
      </c>
      <c r="C191" s="60" t="s">
        <v>330</v>
      </c>
      <c r="D191" s="104">
        <f t="shared" ref="D191" si="1554">SUM(D192:D194)</f>
        <v>0</v>
      </c>
      <c r="E191" s="104">
        <f t="shared" ref="E191" si="1555">SUM(E192:E194)</f>
        <v>0</v>
      </c>
      <c r="F191" s="104">
        <f t="shared" ref="F191" si="1556">SUM(F192:F194)</f>
        <v>0</v>
      </c>
      <c r="G191" s="104">
        <f t="shared" ref="G191" si="1557">SUM(G192:G194)</f>
        <v>0</v>
      </c>
      <c r="H191" s="104">
        <f t="shared" ref="H191" si="1558">SUM(H192:H194)</f>
        <v>0</v>
      </c>
      <c r="I191" s="104">
        <f t="shared" ref="I191" si="1559">SUM(I192:I194)</f>
        <v>0</v>
      </c>
      <c r="J191" s="117">
        <f t="shared" ref="J191" si="1560">SUM(J192:J194)</f>
        <v>0</v>
      </c>
      <c r="K191" s="117">
        <f t="shared" ref="K191" si="1561">SUM(K192:K194)</f>
        <v>0</v>
      </c>
      <c r="L191" s="117">
        <f t="shared" ref="L191" si="1562">SUM(L192:L194)</f>
        <v>0</v>
      </c>
      <c r="M191" s="104">
        <f t="shared" ref="M191" si="1563">SUM(M192:M194)</f>
        <v>0</v>
      </c>
      <c r="N191" s="104">
        <f t="shared" ref="N191" si="1564">SUM(N192:N194)</f>
        <v>0</v>
      </c>
      <c r="O191" s="104">
        <f t="shared" ref="O191" si="1565">SUM(O192:O194)</f>
        <v>0</v>
      </c>
      <c r="P191" s="104">
        <f t="shared" ref="P191" si="1566">SUM(P192:P194)</f>
        <v>0</v>
      </c>
      <c r="Q191" s="104">
        <f t="shared" ref="Q191" si="1567">SUM(Q192:Q194)</f>
        <v>0</v>
      </c>
      <c r="R191" s="104">
        <f t="shared" ref="R191" si="1568">SUM(R192:R194)</f>
        <v>0</v>
      </c>
      <c r="S191" s="117">
        <f t="shared" ref="S191" si="1569">SUM(S192:S194)</f>
        <v>0</v>
      </c>
      <c r="T191" s="117">
        <f t="shared" ref="T191" si="1570">SUM(T192:T194)</f>
        <v>0</v>
      </c>
      <c r="U191" s="117">
        <f t="shared" ref="U191" si="1571">SUM(U192:U194)</f>
        <v>0</v>
      </c>
      <c r="V191" s="104">
        <f t="shared" ref="V191" si="1572">SUM(V192:V194)</f>
        <v>0</v>
      </c>
      <c r="W191" s="104">
        <f t="shared" ref="W191" si="1573">SUM(W192:W194)</f>
        <v>0</v>
      </c>
      <c r="X191" s="104">
        <f t="shared" ref="X191" si="1574">SUM(X192:X194)</f>
        <v>0</v>
      </c>
      <c r="Y191" s="104">
        <f t="shared" ref="Y191" si="1575">SUM(Y192:Y194)</f>
        <v>0</v>
      </c>
      <c r="Z191" s="104">
        <f t="shared" ref="Z191" si="1576">SUM(Z192:Z194)</f>
        <v>0</v>
      </c>
      <c r="AA191" s="104">
        <f t="shared" ref="AA191" si="1577">SUM(AA192:AA194)</f>
        <v>0</v>
      </c>
      <c r="AB191" s="117">
        <f t="shared" ref="AB191" si="1578">SUM(AB192:AB194)</f>
        <v>0</v>
      </c>
      <c r="AC191" s="117">
        <f t="shared" ref="AC191" si="1579">SUM(AC192:AC194)</f>
        <v>0</v>
      </c>
      <c r="AD191" s="117">
        <f t="shared" ref="AD191" si="1580">SUM(AD192:AD194)</f>
        <v>0</v>
      </c>
      <c r="AE191" s="104">
        <f t="shared" ref="AE191" si="1581">SUM(AE192:AE194)</f>
        <v>0</v>
      </c>
      <c r="AF191" s="104">
        <f t="shared" ref="AF191" si="1582">SUM(AF192:AF194)</f>
        <v>0</v>
      </c>
      <c r="AG191" s="104">
        <f t="shared" ref="AG191" si="1583">SUM(AG192:AG194)</f>
        <v>0</v>
      </c>
      <c r="AH191" s="104">
        <f t="shared" ref="AH191" si="1584">SUM(AH192:AH194)</f>
        <v>0</v>
      </c>
      <c r="AI191" s="104">
        <f t="shared" ref="AI191" si="1585">SUM(AI192:AI194)</f>
        <v>0</v>
      </c>
      <c r="AJ191" s="104">
        <f t="shared" ref="AJ191" si="1586">SUM(AJ192:AJ194)</f>
        <v>0</v>
      </c>
      <c r="AK191" s="117">
        <f t="shared" ref="AK191" si="1587">SUM(AK192:AK194)</f>
        <v>0</v>
      </c>
      <c r="AL191" s="117">
        <f t="shared" ref="AL191" si="1588">SUM(AL192:AL194)</f>
        <v>0</v>
      </c>
      <c r="AM191" s="117">
        <f t="shared" ref="AM191" si="1589">SUM(AM192:AM194)</f>
        <v>0</v>
      </c>
      <c r="AN191" s="104">
        <f t="shared" ref="AN191" si="1590">SUM(AN192:AN194)</f>
        <v>0</v>
      </c>
      <c r="AO191" s="104">
        <f t="shared" ref="AO191" si="1591">SUM(AO192:AO194)</f>
        <v>0</v>
      </c>
      <c r="AP191" s="104">
        <f t="shared" ref="AP191" si="1592">SUM(AP192:AP194)</f>
        <v>0</v>
      </c>
      <c r="AQ191" s="104">
        <f t="shared" ref="AQ191" si="1593">SUM(AQ192:AQ194)</f>
        <v>0</v>
      </c>
      <c r="AR191" s="104">
        <f t="shared" ref="AR191" si="1594">SUM(AR192:AR194)</f>
        <v>0</v>
      </c>
      <c r="AS191" s="104">
        <f t="shared" ref="AS191" si="1595">SUM(AS192:AS194)</f>
        <v>0</v>
      </c>
      <c r="AT191" s="117">
        <f t="shared" ref="AT191" si="1596">SUM(AT192:AT194)</f>
        <v>0</v>
      </c>
      <c r="AU191" s="86"/>
      <c r="AV191" s="86"/>
    </row>
    <row r="192" spans="1:48" hidden="1" outlineLevel="1" x14ac:dyDescent="0.25">
      <c r="A192" s="95" t="s">
        <v>393</v>
      </c>
      <c r="B192" s="106">
        <f>'1'!B201</f>
        <v>0</v>
      </c>
      <c r="C192" s="103">
        <f>'1'!C201</f>
        <v>0</v>
      </c>
      <c r="D192" s="105">
        <v>0</v>
      </c>
      <c r="E192" s="105">
        <v>0</v>
      </c>
      <c r="F192" s="105">
        <v>0</v>
      </c>
      <c r="G192" s="105">
        <v>0</v>
      </c>
      <c r="H192" s="105">
        <v>0</v>
      </c>
      <c r="I192" s="105">
        <v>0</v>
      </c>
      <c r="J192" s="105">
        <v>0</v>
      </c>
      <c r="K192" s="105">
        <v>0</v>
      </c>
      <c r="L192" s="105">
        <v>0</v>
      </c>
      <c r="M192" s="105">
        <v>0</v>
      </c>
      <c r="N192" s="105">
        <v>0</v>
      </c>
      <c r="O192" s="105">
        <v>0</v>
      </c>
      <c r="P192" s="105">
        <v>0</v>
      </c>
      <c r="Q192" s="105">
        <v>0</v>
      </c>
      <c r="R192" s="105">
        <v>0</v>
      </c>
      <c r="S192" s="105">
        <v>0</v>
      </c>
      <c r="T192" s="105">
        <v>0</v>
      </c>
      <c r="U192" s="105">
        <v>0</v>
      </c>
      <c r="V192" s="105">
        <v>0</v>
      </c>
      <c r="W192" s="105">
        <v>0</v>
      </c>
      <c r="X192" s="105">
        <v>0</v>
      </c>
      <c r="Y192" s="105">
        <v>0</v>
      </c>
      <c r="Z192" s="105">
        <v>0</v>
      </c>
      <c r="AA192" s="105">
        <v>0</v>
      </c>
      <c r="AB192" s="105">
        <v>0</v>
      </c>
      <c r="AC192" s="105">
        <v>0</v>
      </c>
      <c r="AD192" s="105">
        <v>0</v>
      </c>
      <c r="AE192" s="105">
        <v>0</v>
      </c>
      <c r="AF192" s="105">
        <v>0</v>
      </c>
      <c r="AG192" s="105">
        <v>0</v>
      </c>
      <c r="AH192" s="105">
        <v>0</v>
      </c>
      <c r="AI192" s="105">
        <v>0</v>
      </c>
      <c r="AJ192" s="105">
        <v>0</v>
      </c>
      <c r="AK192" s="105">
        <v>0</v>
      </c>
      <c r="AL192" s="105">
        <v>0</v>
      </c>
      <c r="AM192" s="105">
        <v>0</v>
      </c>
      <c r="AN192" s="55">
        <f>D192+M192+V192+AE192</f>
        <v>0</v>
      </c>
      <c r="AO192" s="55">
        <f t="shared" ref="AO192:AO194" si="1597">E192+N192+W192+AF192</f>
        <v>0</v>
      </c>
      <c r="AP192" s="55">
        <f t="shared" ref="AP192:AP194" si="1598">F192+O192+X192+AG192</f>
        <v>0</v>
      </c>
      <c r="AQ192" s="55">
        <f t="shared" ref="AQ192:AQ194" si="1599">G192+P192+Y192+AH192</f>
        <v>0</v>
      </c>
      <c r="AR192" s="55">
        <f t="shared" ref="AR192:AR194" si="1600">H192+Q192+Z192+AI192</f>
        <v>0</v>
      </c>
      <c r="AS192" s="55">
        <f t="shared" ref="AS192:AS194" si="1601">I192+R192+AA192+AJ192</f>
        <v>0</v>
      </c>
      <c r="AT192" s="116">
        <f t="shared" ref="AT192:AT194" si="1602">J192+S192+AB192+AK192</f>
        <v>0</v>
      </c>
      <c r="AU192" s="86"/>
      <c r="AV192" s="86"/>
    </row>
    <row r="193" spans="1:48" hidden="1" outlineLevel="1" x14ac:dyDescent="0.25">
      <c r="A193" s="95" t="s">
        <v>393</v>
      </c>
      <c r="B193" s="106">
        <f>'1'!B202</f>
        <v>0</v>
      </c>
      <c r="C193" s="103">
        <f>'1'!C202</f>
        <v>0</v>
      </c>
      <c r="D193" s="105">
        <v>0</v>
      </c>
      <c r="E193" s="105">
        <v>0</v>
      </c>
      <c r="F193" s="105">
        <v>0</v>
      </c>
      <c r="G193" s="105">
        <v>0</v>
      </c>
      <c r="H193" s="105">
        <v>0</v>
      </c>
      <c r="I193" s="105">
        <v>0</v>
      </c>
      <c r="J193" s="105">
        <v>0</v>
      </c>
      <c r="K193" s="105">
        <v>0</v>
      </c>
      <c r="L193" s="105">
        <v>0</v>
      </c>
      <c r="M193" s="105">
        <v>0</v>
      </c>
      <c r="N193" s="105">
        <v>0</v>
      </c>
      <c r="O193" s="105">
        <v>0</v>
      </c>
      <c r="P193" s="105">
        <v>0</v>
      </c>
      <c r="Q193" s="105">
        <v>0</v>
      </c>
      <c r="R193" s="105">
        <v>0</v>
      </c>
      <c r="S193" s="105">
        <v>0</v>
      </c>
      <c r="T193" s="105">
        <v>0</v>
      </c>
      <c r="U193" s="105">
        <v>0</v>
      </c>
      <c r="V193" s="105">
        <v>0</v>
      </c>
      <c r="W193" s="105">
        <v>0</v>
      </c>
      <c r="X193" s="105">
        <v>0</v>
      </c>
      <c r="Y193" s="105">
        <v>0</v>
      </c>
      <c r="Z193" s="105">
        <v>0</v>
      </c>
      <c r="AA193" s="105">
        <v>0</v>
      </c>
      <c r="AB193" s="105">
        <v>0</v>
      </c>
      <c r="AC193" s="105">
        <v>0</v>
      </c>
      <c r="AD193" s="105">
        <v>0</v>
      </c>
      <c r="AE193" s="105">
        <v>0</v>
      </c>
      <c r="AF193" s="105">
        <v>0</v>
      </c>
      <c r="AG193" s="105">
        <v>0</v>
      </c>
      <c r="AH193" s="105">
        <v>0</v>
      </c>
      <c r="AI193" s="105">
        <v>0</v>
      </c>
      <c r="AJ193" s="105">
        <v>0</v>
      </c>
      <c r="AK193" s="105">
        <v>0</v>
      </c>
      <c r="AL193" s="105">
        <v>0</v>
      </c>
      <c r="AM193" s="105">
        <v>0</v>
      </c>
      <c r="AN193" s="55">
        <f t="shared" ref="AN193:AN194" si="1603">D193+M193+V193+AE193</f>
        <v>0</v>
      </c>
      <c r="AO193" s="55">
        <f t="shared" si="1597"/>
        <v>0</v>
      </c>
      <c r="AP193" s="55">
        <f t="shared" si="1598"/>
        <v>0</v>
      </c>
      <c r="AQ193" s="55">
        <f t="shared" si="1599"/>
        <v>0</v>
      </c>
      <c r="AR193" s="55">
        <f t="shared" si="1600"/>
        <v>0</v>
      </c>
      <c r="AS193" s="55">
        <f t="shared" si="1601"/>
        <v>0</v>
      </c>
      <c r="AT193" s="116">
        <f t="shared" si="1602"/>
        <v>0</v>
      </c>
      <c r="AU193" s="86"/>
      <c r="AV193" s="86"/>
    </row>
    <row r="194" spans="1:48" hidden="1" outlineLevel="1" x14ac:dyDescent="0.25">
      <c r="A194" s="95" t="s">
        <v>393</v>
      </c>
      <c r="B194" s="106">
        <f>'1'!B203</f>
        <v>0</v>
      </c>
      <c r="C194" s="103">
        <f>'1'!C203</f>
        <v>0</v>
      </c>
      <c r="D194" s="105">
        <v>0</v>
      </c>
      <c r="E194" s="105">
        <v>0</v>
      </c>
      <c r="F194" s="105">
        <v>0</v>
      </c>
      <c r="G194" s="105">
        <v>0</v>
      </c>
      <c r="H194" s="105">
        <v>0</v>
      </c>
      <c r="I194" s="105">
        <v>0</v>
      </c>
      <c r="J194" s="105">
        <v>0</v>
      </c>
      <c r="K194" s="105">
        <v>0</v>
      </c>
      <c r="L194" s="105">
        <v>0</v>
      </c>
      <c r="M194" s="105">
        <v>0</v>
      </c>
      <c r="N194" s="105">
        <v>0</v>
      </c>
      <c r="O194" s="105">
        <v>0</v>
      </c>
      <c r="P194" s="105">
        <v>0</v>
      </c>
      <c r="Q194" s="105">
        <v>0</v>
      </c>
      <c r="R194" s="105">
        <v>0</v>
      </c>
      <c r="S194" s="105">
        <v>0</v>
      </c>
      <c r="T194" s="105">
        <v>0</v>
      </c>
      <c r="U194" s="105">
        <v>0</v>
      </c>
      <c r="V194" s="105">
        <v>0</v>
      </c>
      <c r="W194" s="105">
        <v>0</v>
      </c>
      <c r="X194" s="105">
        <v>0</v>
      </c>
      <c r="Y194" s="105">
        <v>0</v>
      </c>
      <c r="Z194" s="105">
        <v>0</v>
      </c>
      <c r="AA194" s="105">
        <v>0</v>
      </c>
      <c r="AB194" s="105">
        <v>0</v>
      </c>
      <c r="AC194" s="105">
        <v>0</v>
      </c>
      <c r="AD194" s="105">
        <v>0</v>
      </c>
      <c r="AE194" s="105">
        <v>0</v>
      </c>
      <c r="AF194" s="105">
        <v>0</v>
      </c>
      <c r="AG194" s="105">
        <v>0</v>
      </c>
      <c r="AH194" s="105">
        <v>0</v>
      </c>
      <c r="AI194" s="105">
        <v>0</v>
      </c>
      <c r="AJ194" s="105">
        <v>0</v>
      </c>
      <c r="AK194" s="105">
        <v>0</v>
      </c>
      <c r="AL194" s="105">
        <v>0</v>
      </c>
      <c r="AM194" s="105">
        <v>0</v>
      </c>
      <c r="AN194" s="55">
        <f t="shared" si="1603"/>
        <v>0</v>
      </c>
      <c r="AO194" s="55">
        <f t="shared" si="1597"/>
        <v>0</v>
      </c>
      <c r="AP194" s="55">
        <f t="shared" si="1598"/>
        <v>0</v>
      </c>
      <c r="AQ194" s="55">
        <f t="shared" si="1599"/>
        <v>0</v>
      </c>
      <c r="AR194" s="55">
        <f t="shared" si="1600"/>
        <v>0</v>
      </c>
      <c r="AS194" s="55">
        <f t="shared" si="1601"/>
        <v>0</v>
      </c>
      <c r="AT194" s="116">
        <f t="shared" si="1602"/>
        <v>0</v>
      </c>
      <c r="AU194" s="86"/>
      <c r="AV194" s="86"/>
    </row>
    <row r="195" spans="1:48" ht="47.25" collapsed="1" x14ac:dyDescent="0.25">
      <c r="A195" s="48" t="s">
        <v>395</v>
      </c>
      <c r="B195" s="65" t="s">
        <v>396</v>
      </c>
      <c r="C195" s="60" t="s">
        <v>330</v>
      </c>
      <c r="D195" s="104">
        <f t="shared" ref="D195" si="1604">SUM(D196:D198)</f>
        <v>0</v>
      </c>
      <c r="E195" s="104">
        <f t="shared" ref="E195" si="1605">SUM(E196:E198)</f>
        <v>0</v>
      </c>
      <c r="F195" s="104">
        <f t="shared" ref="F195" si="1606">SUM(F196:F198)</f>
        <v>0</v>
      </c>
      <c r="G195" s="104">
        <f t="shared" ref="G195" si="1607">SUM(G196:G198)</f>
        <v>0</v>
      </c>
      <c r="H195" s="104">
        <f t="shared" ref="H195" si="1608">SUM(H196:H198)</f>
        <v>0</v>
      </c>
      <c r="I195" s="104">
        <f t="shared" ref="I195" si="1609">SUM(I196:I198)</f>
        <v>0</v>
      </c>
      <c r="J195" s="117">
        <f t="shared" ref="J195" si="1610">SUM(J196:J198)</f>
        <v>0</v>
      </c>
      <c r="K195" s="117">
        <f t="shared" ref="K195" si="1611">SUM(K196:K198)</f>
        <v>0</v>
      </c>
      <c r="L195" s="117">
        <f t="shared" ref="L195" si="1612">SUM(L196:L198)</f>
        <v>0</v>
      </c>
      <c r="M195" s="104">
        <f t="shared" ref="M195" si="1613">SUM(M196:M198)</f>
        <v>0</v>
      </c>
      <c r="N195" s="104">
        <f t="shared" ref="N195" si="1614">SUM(N196:N198)</f>
        <v>0</v>
      </c>
      <c r="O195" s="104">
        <f t="shared" ref="O195" si="1615">SUM(O196:O198)</f>
        <v>0</v>
      </c>
      <c r="P195" s="104">
        <f t="shared" ref="P195" si="1616">SUM(P196:P198)</f>
        <v>0</v>
      </c>
      <c r="Q195" s="104">
        <f t="shared" ref="Q195" si="1617">SUM(Q196:Q198)</f>
        <v>0</v>
      </c>
      <c r="R195" s="104">
        <f t="shared" ref="R195" si="1618">SUM(R196:R198)</f>
        <v>0</v>
      </c>
      <c r="S195" s="117">
        <f t="shared" ref="S195" si="1619">SUM(S196:S198)</f>
        <v>0</v>
      </c>
      <c r="T195" s="117">
        <f t="shared" ref="T195" si="1620">SUM(T196:T198)</f>
        <v>0</v>
      </c>
      <c r="U195" s="117">
        <f t="shared" ref="U195" si="1621">SUM(U196:U198)</f>
        <v>0</v>
      </c>
      <c r="V195" s="104">
        <f t="shared" ref="V195" si="1622">SUM(V196:V198)</f>
        <v>0</v>
      </c>
      <c r="W195" s="104">
        <f t="shared" ref="W195" si="1623">SUM(W196:W198)</f>
        <v>0</v>
      </c>
      <c r="X195" s="104">
        <f t="shared" ref="X195" si="1624">SUM(X196:X198)</f>
        <v>0</v>
      </c>
      <c r="Y195" s="104">
        <f t="shared" ref="Y195" si="1625">SUM(Y196:Y198)</f>
        <v>0</v>
      </c>
      <c r="Z195" s="104">
        <f t="shared" ref="Z195" si="1626">SUM(Z196:Z198)</f>
        <v>0</v>
      </c>
      <c r="AA195" s="104">
        <f t="shared" ref="AA195" si="1627">SUM(AA196:AA198)</f>
        <v>0</v>
      </c>
      <c r="AB195" s="117">
        <f t="shared" ref="AB195" si="1628">SUM(AB196:AB198)</f>
        <v>0</v>
      </c>
      <c r="AC195" s="117">
        <f t="shared" ref="AC195" si="1629">SUM(AC196:AC198)</f>
        <v>0</v>
      </c>
      <c r="AD195" s="117">
        <f t="shared" ref="AD195" si="1630">SUM(AD196:AD198)</f>
        <v>0</v>
      </c>
      <c r="AE195" s="104">
        <f t="shared" ref="AE195" si="1631">SUM(AE196:AE198)</f>
        <v>0</v>
      </c>
      <c r="AF195" s="104">
        <f t="shared" ref="AF195" si="1632">SUM(AF196:AF198)</f>
        <v>0</v>
      </c>
      <c r="AG195" s="104">
        <f t="shared" ref="AG195" si="1633">SUM(AG196:AG198)</f>
        <v>0</v>
      </c>
      <c r="AH195" s="104">
        <f t="shared" ref="AH195" si="1634">SUM(AH196:AH198)</f>
        <v>0</v>
      </c>
      <c r="AI195" s="104">
        <f t="shared" ref="AI195" si="1635">SUM(AI196:AI198)</f>
        <v>0</v>
      </c>
      <c r="AJ195" s="104">
        <f t="shared" ref="AJ195" si="1636">SUM(AJ196:AJ198)</f>
        <v>0</v>
      </c>
      <c r="AK195" s="117">
        <f t="shared" ref="AK195" si="1637">SUM(AK196:AK198)</f>
        <v>0</v>
      </c>
      <c r="AL195" s="117">
        <f t="shared" ref="AL195" si="1638">SUM(AL196:AL198)</f>
        <v>0</v>
      </c>
      <c r="AM195" s="117">
        <f t="shared" ref="AM195" si="1639">SUM(AM196:AM198)</f>
        <v>0</v>
      </c>
      <c r="AN195" s="104">
        <f t="shared" ref="AN195" si="1640">SUM(AN196:AN198)</f>
        <v>0</v>
      </c>
      <c r="AO195" s="104">
        <f t="shared" ref="AO195" si="1641">SUM(AO196:AO198)</f>
        <v>0</v>
      </c>
      <c r="AP195" s="104">
        <f t="shared" ref="AP195" si="1642">SUM(AP196:AP198)</f>
        <v>0</v>
      </c>
      <c r="AQ195" s="104">
        <f t="shared" ref="AQ195" si="1643">SUM(AQ196:AQ198)</f>
        <v>0</v>
      </c>
      <c r="AR195" s="104">
        <f t="shared" ref="AR195" si="1644">SUM(AR196:AR198)</f>
        <v>0</v>
      </c>
      <c r="AS195" s="104">
        <f t="shared" ref="AS195" si="1645">SUM(AS196:AS198)</f>
        <v>0</v>
      </c>
      <c r="AT195" s="117">
        <f t="shared" ref="AT195" si="1646">SUM(AT196:AT198)</f>
        <v>0</v>
      </c>
      <c r="AU195" s="86"/>
      <c r="AV195" s="86"/>
    </row>
    <row r="196" spans="1:48" hidden="1" outlineLevel="1" x14ac:dyDescent="0.25">
      <c r="A196" s="95" t="s">
        <v>395</v>
      </c>
      <c r="B196" s="106">
        <f>'1'!B205</f>
        <v>0</v>
      </c>
      <c r="C196" s="103">
        <f>'1'!C205</f>
        <v>0</v>
      </c>
      <c r="D196" s="105">
        <v>0</v>
      </c>
      <c r="E196" s="105">
        <v>0</v>
      </c>
      <c r="F196" s="105">
        <v>0</v>
      </c>
      <c r="G196" s="105">
        <v>0</v>
      </c>
      <c r="H196" s="105">
        <v>0</v>
      </c>
      <c r="I196" s="105">
        <v>0</v>
      </c>
      <c r="J196" s="105">
        <v>0</v>
      </c>
      <c r="K196" s="105">
        <v>0</v>
      </c>
      <c r="L196" s="105">
        <v>0</v>
      </c>
      <c r="M196" s="105">
        <v>0</v>
      </c>
      <c r="N196" s="105">
        <v>0</v>
      </c>
      <c r="O196" s="105">
        <v>0</v>
      </c>
      <c r="P196" s="105">
        <v>0</v>
      </c>
      <c r="Q196" s="105">
        <v>0</v>
      </c>
      <c r="R196" s="105">
        <v>0</v>
      </c>
      <c r="S196" s="105">
        <v>0</v>
      </c>
      <c r="T196" s="105">
        <v>0</v>
      </c>
      <c r="U196" s="105">
        <v>0</v>
      </c>
      <c r="V196" s="105">
        <v>0</v>
      </c>
      <c r="W196" s="105">
        <v>0</v>
      </c>
      <c r="X196" s="105">
        <v>0</v>
      </c>
      <c r="Y196" s="105">
        <v>0</v>
      </c>
      <c r="Z196" s="105">
        <v>0</v>
      </c>
      <c r="AA196" s="105">
        <v>0</v>
      </c>
      <c r="AB196" s="105">
        <v>0</v>
      </c>
      <c r="AC196" s="105">
        <v>0</v>
      </c>
      <c r="AD196" s="105">
        <v>0</v>
      </c>
      <c r="AE196" s="105">
        <v>0</v>
      </c>
      <c r="AF196" s="105">
        <v>0</v>
      </c>
      <c r="AG196" s="105">
        <v>0</v>
      </c>
      <c r="AH196" s="105">
        <v>0</v>
      </c>
      <c r="AI196" s="105">
        <v>0</v>
      </c>
      <c r="AJ196" s="105">
        <v>0</v>
      </c>
      <c r="AK196" s="105">
        <v>0</v>
      </c>
      <c r="AL196" s="105">
        <v>0</v>
      </c>
      <c r="AM196" s="105">
        <v>0</v>
      </c>
      <c r="AN196" s="55">
        <f>D196+M196+V196+AE196</f>
        <v>0</v>
      </c>
      <c r="AO196" s="55">
        <f t="shared" ref="AO196:AO198" si="1647">E196+N196+W196+AF196</f>
        <v>0</v>
      </c>
      <c r="AP196" s="55">
        <f t="shared" ref="AP196:AP198" si="1648">F196+O196+X196+AG196</f>
        <v>0</v>
      </c>
      <c r="AQ196" s="55">
        <f t="shared" ref="AQ196:AQ198" si="1649">G196+P196+Y196+AH196</f>
        <v>0</v>
      </c>
      <c r="AR196" s="55">
        <f t="shared" ref="AR196:AR198" si="1650">H196+Q196+Z196+AI196</f>
        <v>0</v>
      </c>
      <c r="AS196" s="55">
        <f t="shared" ref="AS196:AS198" si="1651">I196+R196+AA196+AJ196</f>
        <v>0</v>
      </c>
      <c r="AT196" s="116">
        <f t="shared" ref="AT196:AT198" si="1652">J196+S196+AB196+AK196</f>
        <v>0</v>
      </c>
      <c r="AU196" s="86"/>
      <c r="AV196" s="86"/>
    </row>
    <row r="197" spans="1:48" hidden="1" outlineLevel="1" x14ac:dyDescent="0.25">
      <c r="A197" s="95" t="s">
        <v>395</v>
      </c>
      <c r="B197" s="106">
        <f>'1'!B206</f>
        <v>0</v>
      </c>
      <c r="C197" s="103">
        <f>'1'!C206</f>
        <v>0</v>
      </c>
      <c r="D197" s="105">
        <v>0</v>
      </c>
      <c r="E197" s="105">
        <v>0</v>
      </c>
      <c r="F197" s="105">
        <v>0</v>
      </c>
      <c r="G197" s="105">
        <v>0</v>
      </c>
      <c r="H197" s="105">
        <v>0</v>
      </c>
      <c r="I197" s="105">
        <v>0</v>
      </c>
      <c r="J197" s="105">
        <v>0</v>
      </c>
      <c r="K197" s="105">
        <v>0</v>
      </c>
      <c r="L197" s="105">
        <v>0</v>
      </c>
      <c r="M197" s="105">
        <v>0</v>
      </c>
      <c r="N197" s="105">
        <v>0</v>
      </c>
      <c r="O197" s="105">
        <v>0</v>
      </c>
      <c r="P197" s="105">
        <v>0</v>
      </c>
      <c r="Q197" s="105">
        <v>0</v>
      </c>
      <c r="R197" s="105">
        <v>0</v>
      </c>
      <c r="S197" s="105">
        <v>0</v>
      </c>
      <c r="T197" s="105">
        <v>0</v>
      </c>
      <c r="U197" s="105">
        <v>0</v>
      </c>
      <c r="V197" s="105">
        <v>0</v>
      </c>
      <c r="W197" s="105">
        <v>0</v>
      </c>
      <c r="X197" s="105">
        <v>0</v>
      </c>
      <c r="Y197" s="105">
        <v>0</v>
      </c>
      <c r="Z197" s="105">
        <v>0</v>
      </c>
      <c r="AA197" s="105">
        <v>0</v>
      </c>
      <c r="AB197" s="105">
        <v>0</v>
      </c>
      <c r="AC197" s="105">
        <v>0</v>
      </c>
      <c r="AD197" s="105">
        <v>0</v>
      </c>
      <c r="AE197" s="105">
        <v>0</v>
      </c>
      <c r="AF197" s="105">
        <v>0</v>
      </c>
      <c r="AG197" s="105">
        <v>0</v>
      </c>
      <c r="AH197" s="105">
        <v>0</v>
      </c>
      <c r="AI197" s="105">
        <v>0</v>
      </c>
      <c r="AJ197" s="105">
        <v>0</v>
      </c>
      <c r="AK197" s="105">
        <v>0</v>
      </c>
      <c r="AL197" s="105">
        <v>0</v>
      </c>
      <c r="AM197" s="105">
        <v>0</v>
      </c>
      <c r="AN197" s="55">
        <f t="shared" ref="AN197:AN198" si="1653">D197+M197+V197+AE197</f>
        <v>0</v>
      </c>
      <c r="AO197" s="55">
        <f t="shared" si="1647"/>
        <v>0</v>
      </c>
      <c r="AP197" s="55">
        <f t="shared" si="1648"/>
        <v>0</v>
      </c>
      <c r="AQ197" s="55">
        <f t="shared" si="1649"/>
        <v>0</v>
      </c>
      <c r="AR197" s="55">
        <f t="shared" si="1650"/>
        <v>0</v>
      </c>
      <c r="AS197" s="55">
        <f t="shared" si="1651"/>
        <v>0</v>
      </c>
      <c r="AT197" s="116">
        <f t="shared" si="1652"/>
        <v>0</v>
      </c>
      <c r="AU197" s="86"/>
      <c r="AV197" s="86"/>
    </row>
    <row r="198" spans="1:48" hidden="1" outlineLevel="1" x14ac:dyDescent="0.25">
      <c r="A198" s="95" t="s">
        <v>395</v>
      </c>
      <c r="B198" s="106">
        <f>'1'!B207</f>
        <v>0</v>
      </c>
      <c r="C198" s="103">
        <f>'1'!C207</f>
        <v>0</v>
      </c>
      <c r="D198" s="105">
        <v>0</v>
      </c>
      <c r="E198" s="105">
        <v>0</v>
      </c>
      <c r="F198" s="105">
        <v>0</v>
      </c>
      <c r="G198" s="105">
        <v>0</v>
      </c>
      <c r="H198" s="105">
        <v>0</v>
      </c>
      <c r="I198" s="105">
        <v>0</v>
      </c>
      <c r="J198" s="105">
        <v>0</v>
      </c>
      <c r="K198" s="105">
        <v>0</v>
      </c>
      <c r="L198" s="105">
        <v>0</v>
      </c>
      <c r="M198" s="105">
        <v>0</v>
      </c>
      <c r="N198" s="105">
        <v>0</v>
      </c>
      <c r="O198" s="105">
        <v>0</v>
      </c>
      <c r="P198" s="105">
        <v>0</v>
      </c>
      <c r="Q198" s="105">
        <v>0</v>
      </c>
      <c r="R198" s="105">
        <v>0</v>
      </c>
      <c r="S198" s="105">
        <v>0</v>
      </c>
      <c r="T198" s="105">
        <v>0</v>
      </c>
      <c r="U198" s="105">
        <v>0</v>
      </c>
      <c r="V198" s="105">
        <v>0</v>
      </c>
      <c r="W198" s="105">
        <v>0</v>
      </c>
      <c r="X198" s="105">
        <v>0</v>
      </c>
      <c r="Y198" s="105">
        <v>0</v>
      </c>
      <c r="Z198" s="105">
        <v>0</v>
      </c>
      <c r="AA198" s="105">
        <v>0</v>
      </c>
      <c r="AB198" s="105">
        <v>0</v>
      </c>
      <c r="AC198" s="105">
        <v>0</v>
      </c>
      <c r="AD198" s="105">
        <v>0</v>
      </c>
      <c r="AE198" s="105">
        <v>0</v>
      </c>
      <c r="AF198" s="105">
        <v>0</v>
      </c>
      <c r="AG198" s="105">
        <v>0</v>
      </c>
      <c r="AH198" s="105">
        <v>0</v>
      </c>
      <c r="AI198" s="105">
        <v>0</v>
      </c>
      <c r="AJ198" s="105">
        <v>0</v>
      </c>
      <c r="AK198" s="105">
        <v>0</v>
      </c>
      <c r="AL198" s="105">
        <v>0</v>
      </c>
      <c r="AM198" s="105">
        <v>0</v>
      </c>
      <c r="AN198" s="55">
        <f t="shared" si="1653"/>
        <v>0</v>
      </c>
      <c r="AO198" s="55">
        <f t="shared" si="1647"/>
        <v>0</v>
      </c>
      <c r="AP198" s="55">
        <f t="shared" si="1648"/>
        <v>0</v>
      </c>
      <c r="AQ198" s="55">
        <f t="shared" si="1649"/>
        <v>0</v>
      </c>
      <c r="AR198" s="55">
        <f t="shared" si="1650"/>
        <v>0</v>
      </c>
      <c r="AS198" s="55">
        <f t="shared" si="1651"/>
        <v>0</v>
      </c>
      <c r="AT198" s="116">
        <f t="shared" si="1652"/>
        <v>0</v>
      </c>
      <c r="AU198" s="86"/>
      <c r="AV198" s="86"/>
    </row>
    <row r="199" spans="1:48" ht="63" collapsed="1" x14ac:dyDescent="0.25">
      <c r="A199" s="48" t="s">
        <v>174</v>
      </c>
      <c r="B199" s="65" t="s">
        <v>397</v>
      </c>
      <c r="C199" s="60" t="s">
        <v>330</v>
      </c>
      <c r="D199" s="104">
        <f t="shared" ref="D199" si="1654">D200+D204</f>
        <v>0</v>
      </c>
      <c r="E199" s="104">
        <f t="shared" ref="E199" si="1655">E200+E204</f>
        <v>0</v>
      </c>
      <c r="F199" s="104">
        <f t="shared" ref="F199" si="1656">F200+F204</f>
        <v>0</v>
      </c>
      <c r="G199" s="104">
        <f t="shared" ref="G199" si="1657">G200+G204</f>
        <v>0</v>
      </c>
      <c r="H199" s="104">
        <f t="shared" ref="H199" si="1658">H200+H204</f>
        <v>0</v>
      </c>
      <c r="I199" s="104">
        <f t="shared" ref="I199" si="1659">I200+I204</f>
        <v>0</v>
      </c>
      <c r="J199" s="117">
        <f t="shared" ref="J199" si="1660">J200+J204</f>
        <v>0</v>
      </c>
      <c r="K199" s="117">
        <f t="shared" ref="K199" si="1661">K200+K204</f>
        <v>0</v>
      </c>
      <c r="L199" s="117">
        <f t="shared" ref="L199" si="1662">L200+L204</f>
        <v>0</v>
      </c>
      <c r="M199" s="104">
        <f t="shared" ref="M199" si="1663">M200+M204</f>
        <v>0</v>
      </c>
      <c r="N199" s="104">
        <f t="shared" ref="N199" si="1664">N200+N204</f>
        <v>0</v>
      </c>
      <c r="O199" s="104">
        <f>O200+O204</f>
        <v>0</v>
      </c>
      <c r="P199" s="104">
        <f t="shared" ref="P199" si="1665">P200+P204</f>
        <v>0</v>
      </c>
      <c r="Q199" s="104">
        <f t="shared" ref="Q199" si="1666">Q200+Q204</f>
        <v>0</v>
      </c>
      <c r="R199" s="104">
        <f t="shared" ref="R199" si="1667">R200+R204</f>
        <v>0</v>
      </c>
      <c r="S199" s="117">
        <f t="shared" ref="S199" si="1668">S200+S204</f>
        <v>0</v>
      </c>
      <c r="T199" s="117">
        <f t="shared" ref="T199" si="1669">T200+T204</f>
        <v>0</v>
      </c>
      <c r="U199" s="117">
        <f t="shared" ref="U199" si="1670">U200+U204</f>
        <v>0</v>
      </c>
      <c r="V199" s="104">
        <f t="shared" ref="V199" si="1671">V200+V204</f>
        <v>0</v>
      </c>
      <c r="W199" s="104">
        <f t="shared" ref="W199" si="1672">W200+W204</f>
        <v>0</v>
      </c>
      <c r="X199" s="104">
        <f t="shared" ref="X199" si="1673">X200+X204</f>
        <v>0</v>
      </c>
      <c r="Y199" s="104">
        <f t="shared" ref="Y199" si="1674">Y200+Y204</f>
        <v>0</v>
      </c>
      <c r="Z199" s="104">
        <f t="shared" ref="Z199" si="1675">Z200+Z204</f>
        <v>0</v>
      </c>
      <c r="AA199" s="104">
        <f t="shared" ref="AA199" si="1676">AA200+AA204</f>
        <v>0</v>
      </c>
      <c r="AB199" s="117">
        <f t="shared" ref="AB199" si="1677">AB200+AB204</f>
        <v>0</v>
      </c>
      <c r="AC199" s="117">
        <f t="shared" ref="AC199" si="1678">AC200+AC204</f>
        <v>0</v>
      </c>
      <c r="AD199" s="117">
        <f t="shared" ref="AD199" si="1679">AD200+AD204</f>
        <v>0</v>
      </c>
      <c r="AE199" s="104">
        <f t="shared" ref="AE199" si="1680">AE200+AE204</f>
        <v>0</v>
      </c>
      <c r="AF199" s="104">
        <f t="shared" ref="AF199" si="1681">AF200+AF204</f>
        <v>0</v>
      </c>
      <c r="AG199" s="104">
        <f t="shared" ref="AG199" si="1682">AG200+AG204</f>
        <v>0</v>
      </c>
      <c r="AH199" s="104">
        <f t="shared" ref="AH199" si="1683">AH200+AH204</f>
        <v>0</v>
      </c>
      <c r="AI199" s="104">
        <f t="shared" ref="AI199" si="1684">AI200+AI204</f>
        <v>0</v>
      </c>
      <c r="AJ199" s="104">
        <f t="shared" ref="AJ199" si="1685">AJ200+AJ204</f>
        <v>0</v>
      </c>
      <c r="AK199" s="117">
        <f t="shared" ref="AK199" si="1686">AK200+AK204</f>
        <v>0</v>
      </c>
      <c r="AL199" s="117">
        <f t="shared" ref="AL199" si="1687">AL200+AL204</f>
        <v>0</v>
      </c>
      <c r="AM199" s="117">
        <f t="shared" ref="AM199" si="1688">AM200+AM204</f>
        <v>0</v>
      </c>
      <c r="AN199" s="104">
        <f t="shared" ref="AN199" si="1689">AN200+AN204</f>
        <v>0</v>
      </c>
      <c r="AO199" s="104">
        <f t="shared" ref="AO199" si="1690">AO200+AO204</f>
        <v>0</v>
      </c>
      <c r="AP199" s="104">
        <f t="shared" ref="AP199" si="1691">AP200+AP204</f>
        <v>0</v>
      </c>
      <c r="AQ199" s="104">
        <f t="shared" ref="AQ199" si="1692">AQ200+AQ204</f>
        <v>0</v>
      </c>
      <c r="AR199" s="104">
        <f t="shared" ref="AR199" si="1693">AR200+AR204</f>
        <v>0</v>
      </c>
      <c r="AS199" s="104">
        <f t="shared" ref="AS199" si="1694">AS200+AS204</f>
        <v>0</v>
      </c>
      <c r="AT199" s="117">
        <f t="shared" ref="AT199" si="1695">AT200+AT204</f>
        <v>0</v>
      </c>
      <c r="AU199" s="86"/>
      <c r="AV199" s="86"/>
    </row>
    <row r="200" spans="1:48" ht="63" x14ac:dyDescent="0.25">
      <c r="A200" s="48" t="s">
        <v>398</v>
      </c>
      <c r="B200" s="65" t="s">
        <v>399</v>
      </c>
      <c r="C200" s="60" t="s">
        <v>330</v>
      </c>
      <c r="D200" s="104">
        <f t="shared" ref="D200" si="1696">SUM(D201:D203)</f>
        <v>0</v>
      </c>
      <c r="E200" s="104">
        <f t="shared" ref="E200" si="1697">SUM(E201:E203)</f>
        <v>0</v>
      </c>
      <c r="F200" s="104">
        <f t="shared" ref="F200" si="1698">SUM(F201:F203)</f>
        <v>0</v>
      </c>
      <c r="G200" s="104">
        <f t="shared" ref="G200" si="1699">SUM(G201:G203)</f>
        <v>0</v>
      </c>
      <c r="H200" s="104">
        <f t="shared" ref="H200" si="1700">SUM(H201:H203)</f>
        <v>0</v>
      </c>
      <c r="I200" s="104">
        <f t="shared" ref="I200" si="1701">SUM(I201:I203)</f>
        <v>0</v>
      </c>
      <c r="J200" s="117">
        <f t="shared" ref="J200" si="1702">SUM(J201:J203)</f>
        <v>0</v>
      </c>
      <c r="K200" s="117">
        <f t="shared" ref="K200" si="1703">SUM(K201:K203)</f>
        <v>0</v>
      </c>
      <c r="L200" s="117">
        <f t="shared" ref="L200" si="1704">SUM(L201:L203)</f>
        <v>0</v>
      </c>
      <c r="M200" s="104">
        <f t="shared" ref="M200" si="1705">SUM(M201:M203)</f>
        <v>0</v>
      </c>
      <c r="N200" s="104">
        <f t="shared" ref="N200" si="1706">SUM(N201:N203)</f>
        <v>0</v>
      </c>
      <c r="O200" s="104">
        <f>SUM(O201:O203)</f>
        <v>0</v>
      </c>
      <c r="P200" s="104">
        <f t="shared" ref="P200" si="1707">SUM(P201:P203)</f>
        <v>0</v>
      </c>
      <c r="Q200" s="104">
        <f t="shared" ref="Q200" si="1708">SUM(Q201:Q203)</f>
        <v>0</v>
      </c>
      <c r="R200" s="104">
        <f t="shared" ref="R200" si="1709">SUM(R201:R203)</f>
        <v>0</v>
      </c>
      <c r="S200" s="117">
        <f t="shared" ref="S200" si="1710">SUM(S201:S203)</f>
        <v>0</v>
      </c>
      <c r="T200" s="117">
        <f t="shared" ref="T200" si="1711">SUM(T201:T203)</f>
        <v>0</v>
      </c>
      <c r="U200" s="117">
        <f t="shared" ref="U200" si="1712">SUM(U201:U203)</f>
        <v>0</v>
      </c>
      <c r="V200" s="104">
        <f t="shared" ref="V200" si="1713">SUM(V201:V203)</f>
        <v>0</v>
      </c>
      <c r="W200" s="104">
        <f t="shared" ref="W200" si="1714">SUM(W201:W203)</f>
        <v>0</v>
      </c>
      <c r="X200" s="104">
        <f t="shared" ref="X200" si="1715">SUM(X201:X203)</f>
        <v>0</v>
      </c>
      <c r="Y200" s="104">
        <f t="shared" ref="Y200" si="1716">SUM(Y201:Y203)</f>
        <v>0</v>
      </c>
      <c r="Z200" s="104">
        <f t="shared" ref="Z200" si="1717">SUM(Z201:Z203)</f>
        <v>0</v>
      </c>
      <c r="AA200" s="104">
        <f t="shared" ref="AA200" si="1718">SUM(AA201:AA203)</f>
        <v>0</v>
      </c>
      <c r="AB200" s="117">
        <f t="shared" ref="AB200" si="1719">SUM(AB201:AB203)</f>
        <v>0</v>
      </c>
      <c r="AC200" s="117">
        <f t="shared" ref="AC200" si="1720">SUM(AC201:AC203)</f>
        <v>0</v>
      </c>
      <c r="AD200" s="117">
        <f t="shared" ref="AD200" si="1721">SUM(AD201:AD203)</f>
        <v>0</v>
      </c>
      <c r="AE200" s="104">
        <f t="shared" ref="AE200" si="1722">SUM(AE201:AE203)</f>
        <v>0</v>
      </c>
      <c r="AF200" s="104">
        <f t="shared" ref="AF200" si="1723">SUM(AF201:AF203)</f>
        <v>0</v>
      </c>
      <c r="AG200" s="104">
        <f t="shared" ref="AG200" si="1724">SUM(AG201:AG203)</f>
        <v>0</v>
      </c>
      <c r="AH200" s="104">
        <f t="shared" ref="AH200" si="1725">SUM(AH201:AH203)</f>
        <v>0</v>
      </c>
      <c r="AI200" s="104">
        <f t="shared" ref="AI200" si="1726">SUM(AI201:AI203)</f>
        <v>0</v>
      </c>
      <c r="AJ200" s="104">
        <f t="shared" ref="AJ200" si="1727">SUM(AJ201:AJ203)</f>
        <v>0</v>
      </c>
      <c r="AK200" s="117">
        <f t="shared" ref="AK200" si="1728">SUM(AK201:AK203)</f>
        <v>0</v>
      </c>
      <c r="AL200" s="117">
        <f t="shared" ref="AL200" si="1729">SUM(AL201:AL203)</f>
        <v>0</v>
      </c>
      <c r="AM200" s="117">
        <f t="shared" ref="AM200" si="1730">SUM(AM201:AM203)</f>
        <v>0</v>
      </c>
      <c r="AN200" s="104">
        <f t="shared" ref="AN200" si="1731">SUM(AN201:AN203)</f>
        <v>0</v>
      </c>
      <c r="AO200" s="104">
        <f t="shared" ref="AO200" si="1732">SUM(AO201:AO203)</f>
        <v>0</v>
      </c>
      <c r="AP200" s="104">
        <f t="shared" ref="AP200" si="1733">SUM(AP201:AP203)</f>
        <v>0</v>
      </c>
      <c r="AQ200" s="104">
        <f t="shared" ref="AQ200" si="1734">SUM(AQ201:AQ203)</f>
        <v>0</v>
      </c>
      <c r="AR200" s="104">
        <f t="shared" ref="AR200" si="1735">SUM(AR201:AR203)</f>
        <v>0</v>
      </c>
      <c r="AS200" s="104">
        <f t="shared" ref="AS200" si="1736">SUM(AS201:AS203)</f>
        <v>0</v>
      </c>
      <c r="AT200" s="117">
        <f t="shared" ref="AT200" si="1737">SUM(AT201:AT203)</f>
        <v>0</v>
      </c>
      <c r="AU200" s="86"/>
      <c r="AV200" s="86"/>
    </row>
    <row r="201" spans="1:48" hidden="1" outlineLevel="1" x14ac:dyDescent="0.25">
      <c r="A201" s="101" t="s">
        <v>398</v>
      </c>
      <c r="B201" s="106">
        <f>'1'!B210</f>
        <v>0</v>
      </c>
      <c r="C201" s="103">
        <f>'1'!C210</f>
        <v>0</v>
      </c>
      <c r="D201" s="105">
        <v>0</v>
      </c>
      <c r="E201" s="105">
        <v>0</v>
      </c>
      <c r="F201" s="105">
        <v>0</v>
      </c>
      <c r="G201" s="105">
        <v>0</v>
      </c>
      <c r="H201" s="105">
        <v>0</v>
      </c>
      <c r="I201" s="105">
        <v>0</v>
      </c>
      <c r="J201" s="105">
        <v>0</v>
      </c>
      <c r="K201" s="105">
        <v>0</v>
      </c>
      <c r="L201" s="105">
        <v>0</v>
      </c>
      <c r="M201" s="105">
        <v>0</v>
      </c>
      <c r="N201" s="105">
        <v>0</v>
      </c>
      <c r="O201" s="105">
        <v>0</v>
      </c>
      <c r="P201" s="105">
        <v>0</v>
      </c>
      <c r="Q201" s="105">
        <v>0</v>
      </c>
      <c r="R201" s="105">
        <v>0</v>
      </c>
      <c r="S201" s="105">
        <v>0</v>
      </c>
      <c r="T201" s="105">
        <v>0</v>
      </c>
      <c r="U201" s="105">
        <v>0</v>
      </c>
      <c r="V201" s="105">
        <v>0</v>
      </c>
      <c r="W201" s="105">
        <v>0</v>
      </c>
      <c r="X201" s="105">
        <v>0</v>
      </c>
      <c r="Y201" s="105">
        <v>0</v>
      </c>
      <c r="Z201" s="105">
        <v>0</v>
      </c>
      <c r="AA201" s="105">
        <v>0</v>
      </c>
      <c r="AB201" s="105">
        <v>0</v>
      </c>
      <c r="AC201" s="105">
        <v>0</v>
      </c>
      <c r="AD201" s="105">
        <v>0</v>
      </c>
      <c r="AE201" s="105">
        <v>0</v>
      </c>
      <c r="AF201" s="105">
        <v>0</v>
      </c>
      <c r="AG201" s="105">
        <v>0</v>
      </c>
      <c r="AH201" s="105">
        <v>0</v>
      </c>
      <c r="AI201" s="105">
        <v>0</v>
      </c>
      <c r="AJ201" s="105">
        <v>0</v>
      </c>
      <c r="AK201" s="105">
        <v>0</v>
      </c>
      <c r="AL201" s="105">
        <v>0</v>
      </c>
      <c r="AM201" s="105">
        <v>0</v>
      </c>
      <c r="AN201" s="55">
        <f>D201+M201+V201+AE201</f>
        <v>0</v>
      </c>
      <c r="AO201" s="55">
        <f t="shared" ref="AO201:AO203" si="1738">E201+N201+W201+AF201</f>
        <v>0</v>
      </c>
      <c r="AP201" s="55">
        <f t="shared" ref="AP201:AP203" si="1739">F201+O201+X201+AG201</f>
        <v>0</v>
      </c>
      <c r="AQ201" s="55">
        <f t="shared" ref="AQ201:AQ203" si="1740">G201+P201+Y201+AH201</f>
        <v>0</v>
      </c>
      <c r="AR201" s="55">
        <f t="shared" ref="AR201:AR203" si="1741">H201+Q201+Z201+AI201</f>
        <v>0</v>
      </c>
      <c r="AS201" s="55">
        <f t="shared" ref="AS201:AS203" si="1742">I201+R201+AA201+AJ201</f>
        <v>0</v>
      </c>
      <c r="AT201" s="116">
        <f t="shared" ref="AT201:AT203" si="1743">J201+S201+AB201+AK201</f>
        <v>0</v>
      </c>
      <c r="AU201" s="86"/>
      <c r="AV201" s="86"/>
    </row>
    <row r="202" spans="1:48" hidden="1" outlineLevel="1" x14ac:dyDescent="0.25">
      <c r="A202" s="101" t="s">
        <v>398</v>
      </c>
      <c r="B202" s="106">
        <f>'1'!B211</f>
        <v>0</v>
      </c>
      <c r="C202" s="103">
        <f>'1'!C211</f>
        <v>0</v>
      </c>
      <c r="D202" s="105">
        <v>0</v>
      </c>
      <c r="E202" s="105">
        <v>0</v>
      </c>
      <c r="F202" s="105">
        <v>0</v>
      </c>
      <c r="G202" s="105">
        <v>0</v>
      </c>
      <c r="H202" s="105">
        <v>0</v>
      </c>
      <c r="I202" s="105">
        <v>0</v>
      </c>
      <c r="J202" s="105">
        <v>0</v>
      </c>
      <c r="K202" s="105">
        <v>0</v>
      </c>
      <c r="L202" s="105">
        <v>0</v>
      </c>
      <c r="M202" s="105">
        <v>0</v>
      </c>
      <c r="N202" s="105">
        <v>0</v>
      </c>
      <c r="O202" s="105">
        <v>0</v>
      </c>
      <c r="P202" s="105">
        <v>0</v>
      </c>
      <c r="Q202" s="105">
        <v>0</v>
      </c>
      <c r="R202" s="105">
        <v>0</v>
      </c>
      <c r="S202" s="105">
        <v>0</v>
      </c>
      <c r="T202" s="105">
        <v>0</v>
      </c>
      <c r="U202" s="105">
        <v>0</v>
      </c>
      <c r="V202" s="105">
        <v>0</v>
      </c>
      <c r="W202" s="105">
        <v>0</v>
      </c>
      <c r="X202" s="105">
        <v>0</v>
      </c>
      <c r="Y202" s="105">
        <v>0</v>
      </c>
      <c r="Z202" s="105">
        <v>0</v>
      </c>
      <c r="AA202" s="105">
        <v>0</v>
      </c>
      <c r="AB202" s="105">
        <v>0</v>
      </c>
      <c r="AC202" s="105">
        <v>0</v>
      </c>
      <c r="AD202" s="105">
        <v>0</v>
      </c>
      <c r="AE202" s="105">
        <v>0</v>
      </c>
      <c r="AF202" s="105">
        <v>0</v>
      </c>
      <c r="AG202" s="105">
        <v>0</v>
      </c>
      <c r="AH202" s="105">
        <v>0</v>
      </c>
      <c r="AI202" s="105">
        <v>0</v>
      </c>
      <c r="AJ202" s="105">
        <v>0</v>
      </c>
      <c r="AK202" s="105">
        <v>0</v>
      </c>
      <c r="AL202" s="105">
        <v>0</v>
      </c>
      <c r="AM202" s="105">
        <v>0</v>
      </c>
      <c r="AN202" s="55">
        <f t="shared" ref="AN202:AN203" si="1744">D202+M202+V202+AE202</f>
        <v>0</v>
      </c>
      <c r="AO202" s="55">
        <f t="shared" si="1738"/>
        <v>0</v>
      </c>
      <c r="AP202" s="55">
        <f t="shared" si="1739"/>
        <v>0</v>
      </c>
      <c r="AQ202" s="55">
        <f t="shared" si="1740"/>
        <v>0</v>
      </c>
      <c r="AR202" s="55">
        <f t="shared" si="1741"/>
        <v>0</v>
      </c>
      <c r="AS202" s="55">
        <f t="shared" si="1742"/>
        <v>0</v>
      </c>
      <c r="AT202" s="116">
        <f t="shared" si="1743"/>
        <v>0</v>
      </c>
      <c r="AU202" s="86"/>
      <c r="AV202" s="86"/>
    </row>
    <row r="203" spans="1:48" hidden="1" outlineLevel="1" x14ac:dyDescent="0.25">
      <c r="A203" s="101" t="s">
        <v>398</v>
      </c>
      <c r="B203" s="106">
        <f>'1'!B212</f>
        <v>0</v>
      </c>
      <c r="C203" s="103">
        <f>'1'!C212</f>
        <v>0</v>
      </c>
      <c r="D203" s="105">
        <v>0</v>
      </c>
      <c r="E203" s="105">
        <v>0</v>
      </c>
      <c r="F203" s="105">
        <v>0</v>
      </c>
      <c r="G203" s="105">
        <v>0</v>
      </c>
      <c r="H203" s="105">
        <v>0</v>
      </c>
      <c r="I203" s="105">
        <v>0</v>
      </c>
      <c r="J203" s="105">
        <v>0</v>
      </c>
      <c r="K203" s="105">
        <v>0</v>
      </c>
      <c r="L203" s="105">
        <v>0</v>
      </c>
      <c r="M203" s="105">
        <v>0</v>
      </c>
      <c r="N203" s="105">
        <v>0</v>
      </c>
      <c r="O203" s="105">
        <v>0</v>
      </c>
      <c r="P203" s="105">
        <v>0</v>
      </c>
      <c r="Q203" s="105">
        <v>0</v>
      </c>
      <c r="R203" s="105">
        <v>0</v>
      </c>
      <c r="S203" s="105">
        <v>0</v>
      </c>
      <c r="T203" s="105">
        <v>0</v>
      </c>
      <c r="U203" s="105">
        <v>0</v>
      </c>
      <c r="V203" s="105">
        <v>0</v>
      </c>
      <c r="W203" s="105">
        <v>0</v>
      </c>
      <c r="X203" s="105">
        <v>0</v>
      </c>
      <c r="Y203" s="105">
        <v>0</v>
      </c>
      <c r="Z203" s="105">
        <v>0</v>
      </c>
      <c r="AA203" s="105">
        <v>0</v>
      </c>
      <c r="AB203" s="105">
        <v>0</v>
      </c>
      <c r="AC203" s="105">
        <v>0</v>
      </c>
      <c r="AD203" s="105">
        <v>0</v>
      </c>
      <c r="AE203" s="105">
        <v>0</v>
      </c>
      <c r="AF203" s="105">
        <v>0</v>
      </c>
      <c r="AG203" s="105">
        <v>0</v>
      </c>
      <c r="AH203" s="105">
        <v>0</v>
      </c>
      <c r="AI203" s="105">
        <v>0</v>
      </c>
      <c r="AJ203" s="105">
        <v>0</v>
      </c>
      <c r="AK203" s="105">
        <v>0</v>
      </c>
      <c r="AL203" s="105">
        <v>0</v>
      </c>
      <c r="AM203" s="105">
        <v>0</v>
      </c>
      <c r="AN203" s="55">
        <f t="shared" si="1744"/>
        <v>0</v>
      </c>
      <c r="AO203" s="55">
        <f t="shared" si="1738"/>
        <v>0</v>
      </c>
      <c r="AP203" s="55">
        <f t="shared" si="1739"/>
        <v>0</v>
      </c>
      <c r="AQ203" s="55">
        <f t="shared" si="1740"/>
        <v>0</v>
      </c>
      <c r="AR203" s="55">
        <f t="shared" si="1741"/>
        <v>0</v>
      </c>
      <c r="AS203" s="55">
        <f t="shared" si="1742"/>
        <v>0</v>
      </c>
      <c r="AT203" s="116">
        <f t="shared" si="1743"/>
        <v>0</v>
      </c>
      <c r="AU203" s="86"/>
      <c r="AV203" s="86"/>
    </row>
    <row r="204" spans="1:48" ht="47.25" collapsed="1" x14ac:dyDescent="0.25">
      <c r="A204" s="48" t="s">
        <v>400</v>
      </c>
      <c r="B204" s="65" t="s">
        <v>401</v>
      </c>
      <c r="C204" s="60" t="s">
        <v>330</v>
      </c>
      <c r="D204" s="104">
        <f t="shared" ref="D204" si="1745">SUM(D205:D207)</f>
        <v>0</v>
      </c>
      <c r="E204" s="104">
        <f t="shared" ref="E204" si="1746">SUM(E205:E207)</f>
        <v>0</v>
      </c>
      <c r="F204" s="104">
        <f t="shared" ref="F204" si="1747">SUM(F205:F207)</f>
        <v>0</v>
      </c>
      <c r="G204" s="104">
        <f t="shared" ref="G204" si="1748">SUM(G205:G207)</f>
        <v>0</v>
      </c>
      <c r="H204" s="104">
        <f t="shared" ref="H204" si="1749">SUM(H205:H207)</f>
        <v>0</v>
      </c>
      <c r="I204" s="104">
        <f t="shared" ref="I204" si="1750">SUM(I205:I207)</f>
        <v>0</v>
      </c>
      <c r="J204" s="117">
        <f t="shared" ref="J204" si="1751">SUM(J205:J207)</f>
        <v>0</v>
      </c>
      <c r="K204" s="117">
        <f t="shared" ref="K204" si="1752">SUM(K205:K207)</f>
        <v>0</v>
      </c>
      <c r="L204" s="117">
        <f t="shared" ref="L204" si="1753">SUM(L205:L207)</f>
        <v>0</v>
      </c>
      <c r="M204" s="104">
        <f t="shared" ref="M204" si="1754">SUM(M205:M207)</f>
        <v>0</v>
      </c>
      <c r="N204" s="104">
        <f t="shared" ref="N204" si="1755">SUM(N205:N207)</f>
        <v>0</v>
      </c>
      <c r="O204" s="104">
        <f>SUM(O205:O207)</f>
        <v>0</v>
      </c>
      <c r="P204" s="104">
        <f t="shared" ref="P204" si="1756">SUM(P205:P207)</f>
        <v>0</v>
      </c>
      <c r="Q204" s="104">
        <f t="shared" ref="Q204" si="1757">SUM(Q205:Q207)</f>
        <v>0</v>
      </c>
      <c r="R204" s="104">
        <f t="shared" ref="R204" si="1758">SUM(R205:R207)</f>
        <v>0</v>
      </c>
      <c r="S204" s="117">
        <f t="shared" ref="S204" si="1759">SUM(S205:S207)</f>
        <v>0</v>
      </c>
      <c r="T204" s="117">
        <f t="shared" ref="T204" si="1760">SUM(T205:T207)</f>
        <v>0</v>
      </c>
      <c r="U204" s="117">
        <f t="shared" ref="U204" si="1761">SUM(U205:U207)</f>
        <v>0</v>
      </c>
      <c r="V204" s="104">
        <f t="shared" ref="V204" si="1762">SUM(V205:V207)</f>
        <v>0</v>
      </c>
      <c r="W204" s="104">
        <f t="shared" ref="W204" si="1763">SUM(W205:W207)</f>
        <v>0</v>
      </c>
      <c r="X204" s="104">
        <f t="shared" ref="X204" si="1764">SUM(X205:X207)</f>
        <v>0</v>
      </c>
      <c r="Y204" s="104">
        <f t="shared" ref="Y204" si="1765">SUM(Y205:Y207)</f>
        <v>0</v>
      </c>
      <c r="Z204" s="104">
        <f t="shared" ref="Z204" si="1766">SUM(Z205:Z207)</f>
        <v>0</v>
      </c>
      <c r="AA204" s="104">
        <f t="shared" ref="AA204" si="1767">SUM(AA205:AA207)</f>
        <v>0</v>
      </c>
      <c r="AB204" s="117">
        <f t="shared" ref="AB204" si="1768">SUM(AB205:AB207)</f>
        <v>0</v>
      </c>
      <c r="AC204" s="117">
        <f t="shared" ref="AC204" si="1769">SUM(AC205:AC207)</f>
        <v>0</v>
      </c>
      <c r="AD204" s="117">
        <f t="shared" ref="AD204" si="1770">SUM(AD205:AD207)</f>
        <v>0</v>
      </c>
      <c r="AE204" s="104">
        <f t="shared" ref="AE204" si="1771">SUM(AE205:AE207)</f>
        <v>0</v>
      </c>
      <c r="AF204" s="104">
        <f t="shared" ref="AF204" si="1772">SUM(AF205:AF207)</f>
        <v>0</v>
      </c>
      <c r="AG204" s="104">
        <f t="shared" ref="AG204" si="1773">SUM(AG205:AG207)</f>
        <v>0</v>
      </c>
      <c r="AH204" s="104">
        <f t="shared" ref="AH204" si="1774">SUM(AH205:AH207)</f>
        <v>0</v>
      </c>
      <c r="AI204" s="104">
        <f t="shared" ref="AI204" si="1775">SUM(AI205:AI207)</f>
        <v>0</v>
      </c>
      <c r="AJ204" s="104">
        <f t="shared" ref="AJ204" si="1776">SUM(AJ205:AJ207)</f>
        <v>0</v>
      </c>
      <c r="AK204" s="117">
        <f t="shared" ref="AK204" si="1777">SUM(AK205:AK207)</f>
        <v>0</v>
      </c>
      <c r="AL204" s="117">
        <f t="shared" ref="AL204" si="1778">SUM(AL205:AL207)</f>
        <v>0</v>
      </c>
      <c r="AM204" s="117">
        <f t="shared" ref="AM204" si="1779">SUM(AM205:AM207)</f>
        <v>0</v>
      </c>
      <c r="AN204" s="104">
        <f t="shared" ref="AN204" si="1780">SUM(AN205:AN207)</f>
        <v>0</v>
      </c>
      <c r="AO204" s="104">
        <f t="shared" ref="AO204" si="1781">SUM(AO205:AO207)</f>
        <v>0</v>
      </c>
      <c r="AP204" s="104">
        <f t="shared" ref="AP204" si="1782">SUM(AP205:AP207)</f>
        <v>0</v>
      </c>
      <c r="AQ204" s="104">
        <f t="shared" ref="AQ204" si="1783">SUM(AQ205:AQ207)</f>
        <v>0</v>
      </c>
      <c r="AR204" s="104">
        <f t="shared" ref="AR204" si="1784">SUM(AR205:AR207)</f>
        <v>0</v>
      </c>
      <c r="AS204" s="104">
        <f t="shared" ref="AS204" si="1785">SUM(AS205:AS207)</f>
        <v>0</v>
      </c>
      <c r="AT204" s="117">
        <f t="shared" ref="AT204" si="1786">SUM(AT205:AT207)</f>
        <v>0</v>
      </c>
      <c r="AU204" s="86"/>
      <c r="AV204" s="86"/>
    </row>
    <row r="205" spans="1:48" hidden="1" outlineLevel="1" x14ac:dyDescent="0.25">
      <c r="A205" s="95" t="s">
        <v>400</v>
      </c>
      <c r="B205" s="106">
        <f>'1'!B214</f>
        <v>0</v>
      </c>
      <c r="C205" s="103">
        <f>'1'!C214</f>
        <v>0</v>
      </c>
      <c r="D205" s="105">
        <v>0</v>
      </c>
      <c r="E205" s="105">
        <v>0</v>
      </c>
      <c r="F205" s="105">
        <v>0</v>
      </c>
      <c r="G205" s="105">
        <v>0</v>
      </c>
      <c r="H205" s="105">
        <v>0</v>
      </c>
      <c r="I205" s="105">
        <v>0</v>
      </c>
      <c r="J205" s="105">
        <v>0</v>
      </c>
      <c r="K205" s="105">
        <v>0</v>
      </c>
      <c r="L205" s="105">
        <v>0</v>
      </c>
      <c r="M205" s="105">
        <v>0</v>
      </c>
      <c r="N205" s="105">
        <v>0</v>
      </c>
      <c r="O205" s="105">
        <v>0</v>
      </c>
      <c r="P205" s="105">
        <v>0</v>
      </c>
      <c r="Q205" s="105">
        <v>0</v>
      </c>
      <c r="R205" s="105">
        <v>0</v>
      </c>
      <c r="S205" s="105">
        <v>0</v>
      </c>
      <c r="T205" s="105">
        <v>0</v>
      </c>
      <c r="U205" s="105">
        <v>0</v>
      </c>
      <c r="V205" s="105">
        <v>0</v>
      </c>
      <c r="W205" s="105">
        <v>0</v>
      </c>
      <c r="X205" s="105">
        <v>0</v>
      </c>
      <c r="Y205" s="105">
        <v>0</v>
      </c>
      <c r="Z205" s="105">
        <v>0</v>
      </c>
      <c r="AA205" s="105">
        <v>0</v>
      </c>
      <c r="AB205" s="105">
        <v>0</v>
      </c>
      <c r="AC205" s="105">
        <v>0</v>
      </c>
      <c r="AD205" s="105">
        <v>0</v>
      </c>
      <c r="AE205" s="105">
        <v>0</v>
      </c>
      <c r="AF205" s="105">
        <v>0</v>
      </c>
      <c r="AG205" s="105">
        <v>0</v>
      </c>
      <c r="AH205" s="105">
        <v>0</v>
      </c>
      <c r="AI205" s="105">
        <v>0</v>
      </c>
      <c r="AJ205" s="105">
        <v>0</v>
      </c>
      <c r="AK205" s="105">
        <v>0</v>
      </c>
      <c r="AL205" s="105">
        <v>0</v>
      </c>
      <c r="AM205" s="105">
        <v>0</v>
      </c>
      <c r="AN205" s="55">
        <f>D205+M205+V205+AE205</f>
        <v>0</v>
      </c>
      <c r="AO205" s="55">
        <f t="shared" ref="AO205:AO207" si="1787">E205+N205+W205+AF205</f>
        <v>0</v>
      </c>
      <c r="AP205" s="55">
        <f t="shared" ref="AP205:AP207" si="1788">F205+O205+X205+AG205</f>
        <v>0</v>
      </c>
      <c r="AQ205" s="55">
        <f t="shared" ref="AQ205:AQ207" si="1789">G205+P205+Y205+AH205</f>
        <v>0</v>
      </c>
      <c r="AR205" s="55">
        <f t="shared" ref="AR205:AR207" si="1790">H205+Q205+Z205+AI205</f>
        <v>0</v>
      </c>
      <c r="AS205" s="55">
        <f t="shared" ref="AS205:AS207" si="1791">I205+R205+AA205+AJ205</f>
        <v>0</v>
      </c>
      <c r="AT205" s="116">
        <f t="shared" ref="AT205:AT207" si="1792">J205+S205+AB205+AK205</f>
        <v>0</v>
      </c>
      <c r="AU205" s="86"/>
      <c r="AV205" s="86"/>
    </row>
    <row r="206" spans="1:48" hidden="1" outlineLevel="1" x14ac:dyDescent="0.25">
      <c r="A206" s="95" t="s">
        <v>400</v>
      </c>
      <c r="B206" s="106">
        <f>'1'!B215</f>
        <v>0</v>
      </c>
      <c r="C206" s="103">
        <f>'1'!C215</f>
        <v>0</v>
      </c>
      <c r="D206" s="105">
        <v>0</v>
      </c>
      <c r="E206" s="105">
        <v>0</v>
      </c>
      <c r="F206" s="105">
        <v>0</v>
      </c>
      <c r="G206" s="105">
        <v>0</v>
      </c>
      <c r="H206" s="105">
        <v>0</v>
      </c>
      <c r="I206" s="105">
        <v>0</v>
      </c>
      <c r="J206" s="105">
        <v>0</v>
      </c>
      <c r="K206" s="105">
        <v>0</v>
      </c>
      <c r="L206" s="105">
        <v>0</v>
      </c>
      <c r="M206" s="105">
        <v>0</v>
      </c>
      <c r="N206" s="105">
        <v>0</v>
      </c>
      <c r="O206" s="105">
        <v>0</v>
      </c>
      <c r="P206" s="105">
        <v>0</v>
      </c>
      <c r="Q206" s="105">
        <v>0</v>
      </c>
      <c r="R206" s="105">
        <v>0</v>
      </c>
      <c r="S206" s="105">
        <v>0</v>
      </c>
      <c r="T206" s="105">
        <v>0</v>
      </c>
      <c r="U206" s="105">
        <v>0</v>
      </c>
      <c r="V206" s="105">
        <v>0</v>
      </c>
      <c r="W206" s="105">
        <v>0</v>
      </c>
      <c r="X206" s="105">
        <v>0</v>
      </c>
      <c r="Y206" s="105">
        <v>0</v>
      </c>
      <c r="Z206" s="105">
        <v>0</v>
      </c>
      <c r="AA206" s="105">
        <v>0</v>
      </c>
      <c r="AB206" s="105">
        <v>0</v>
      </c>
      <c r="AC206" s="105">
        <v>0</v>
      </c>
      <c r="AD206" s="105">
        <v>0</v>
      </c>
      <c r="AE206" s="105">
        <v>0</v>
      </c>
      <c r="AF206" s="105">
        <v>0</v>
      </c>
      <c r="AG206" s="105">
        <v>0</v>
      </c>
      <c r="AH206" s="105">
        <v>0</v>
      </c>
      <c r="AI206" s="105">
        <v>0</v>
      </c>
      <c r="AJ206" s="105">
        <v>0</v>
      </c>
      <c r="AK206" s="105">
        <v>0</v>
      </c>
      <c r="AL206" s="105">
        <v>0</v>
      </c>
      <c r="AM206" s="105">
        <v>0</v>
      </c>
      <c r="AN206" s="55">
        <f t="shared" ref="AN206:AN207" si="1793">D206+M206+V206+AE206</f>
        <v>0</v>
      </c>
      <c r="AO206" s="55">
        <f t="shared" si="1787"/>
        <v>0</v>
      </c>
      <c r="AP206" s="55">
        <f t="shared" si="1788"/>
        <v>0</v>
      </c>
      <c r="AQ206" s="55">
        <f t="shared" si="1789"/>
        <v>0</v>
      </c>
      <c r="AR206" s="55">
        <f t="shared" si="1790"/>
        <v>0</v>
      </c>
      <c r="AS206" s="55">
        <f t="shared" si="1791"/>
        <v>0</v>
      </c>
      <c r="AT206" s="116">
        <f t="shared" si="1792"/>
        <v>0</v>
      </c>
      <c r="AU206" s="86"/>
      <c r="AV206" s="86"/>
    </row>
    <row r="207" spans="1:48" hidden="1" outlineLevel="1" x14ac:dyDescent="0.25">
      <c r="A207" s="95" t="s">
        <v>400</v>
      </c>
      <c r="B207" s="106">
        <f>'1'!B216</f>
        <v>0</v>
      </c>
      <c r="C207" s="103">
        <f>'1'!C216</f>
        <v>0</v>
      </c>
      <c r="D207" s="105">
        <v>0</v>
      </c>
      <c r="E207" s="105">
        <v>0</v>
      </c>
      <c r="F207" s="105">
        <v>0</v>
      </c>
      <c r="G207" s="105">
        <v>0</v>
      </c>
      <c r="H207" s="105">
        <v>0</v>
      </c>
      <c r="I207" s="105">
        <v>0</v>
      </c>
      <c r="J207" s="105">
        <v>0</v>
      </c>
      <c r="K207" s="105">
        <v>0</v>
      </c>
      <c r="L207" s="105">
        <v>0</v>
      </c>
      <c r="M207" s="105">
        <v>0</v>
      </c>
      <c r="N207" s="105">
        <v>0</v>
      </c>
      <c r="O207" s="105">
        <v>0</v>
      </c>
      <c r="P207" s="105">
        <v>0</v>
      </c>
      <c r="Q207" s="105">
        <v>0</v>
      </c>
      <c r="R207" s="105">
        <v>0</v>
      </c>
      <c r="S207" s="105">
        <v>0</v>
      </c>
      <c r="T207" s="105">
        <v>0</v>
      </c>
      <c r="U207" s="105">
        <v>0</v>
      </c>
      <c r="V207" s="105">
        <v>0</v>
      </c>
      <c r="W207" s="105">
        <v>0</v>
      </c>
      <c r="X207" s="105">
        <v>0</v>
      </c>
      <c r="Y207" s="105">
        <v>0</v>
      </c>
      <c r="Z207" s="105">
        <v>0</v>
      </c>
      <c r="AA207" s="105">
        <v>0</v>
      </c>
      <c r="AB207" s="105">
        <v>0</v>
      </c>
      <c r="AC207" s="105">
        <v>0</v>
      </c>
      <c r="AD207" s="105">
        <v>0</v>
      </c>
      <c r="AE207" s="105">
        <v>0</v>
      </c>
      <c r="AF207" s="105">
        <v>0</v>
      </c>
      <c r="AG207" s="105">
        <v>0</v>
      </c>
      <c r="AH207" s="105">
        <v>0</v>
      </c>
      <c r="AI207" s="105">
        <v>0</v>
      </c>
      <c r="AJ207" s="105">
        <v>0</v>
      </c>
      <c r="AK207" s="105">
        <v>0</v>
      </c>
      <c r="AL207" s="105">
        <v>0</v>
      </c>
      <c r="AM207" s="105">
        <v>0</v>
      </c>
      <c r="AN207" s="55">
        <f t="shared" si="1793"/>
        <v>0</v>
      </c>
      <c r="AO207" s="55">
        <f t="shared" si="1787"/>
        <v>0</v>
      </c>
      <c r="AP207" s="55">
        <f t="shared" si="1788"/>
        <v>0</v>
      </c>
      <c r="AQ207" s="55">
        <f t="shared" si="1789"/>
        <v>0</v>
      </c>
      <c r="AR207" s="55">
        <f t="shared" si="1790"/>
        <v>0</v>
      </c>
      <c r="AS207" s="55">
        <f t="shared" si="1791"/>
        <v>0</v>
      </c>
      <c r="AT207" s="116">
        <f t="shared" si="1792"/>
        <v>0</v>
      </c>
      <c r="AU207" s="86"/>
      <c r="AV207" s="86"/>
    </row>
    <row r="208" spans="1:48" ht="31.5" collapsed="1" x14ac:dyDescent="0.25">
      <c r="A208" s="48" t="s">
        <v>175</v>
      </c>
      <c r="B208" s="65" t="s">
        <v>402</v>
      </c>
      <c r="C208" s="60" t="s">
        <v>330</v>
      </c>
      <c r="D208" s="104">
        <f t="shared" ref="D208" si="1794">SUM(D209:D211)</f>
        <v>0</v>
      </c>
      <c r="E208" s="104">
        <f t="shared" ref="E208" si="1795">SUM(E209:E211)</f>
        <v>0</v>
      </c>
      <c r="F208" s="104">
        <f t="shared" ref="F208" si="1796">SUM(F209:F211)</f>
        <v>0</v>
      </c>
      <c r="G208" s="104">
        <f t="shared" ref="G208" si="1797">SUM(G209:G211)</f>
        <v>0</v>
      </c>
      <c r="H208" s="104">
        <f t="shared" ref="H208" si="1798">SUM(H209:H211)</f>
        <v>0</v>
      </c>
      <c r="I208" s="104">
        <f t="shared" ref="I208" si="1799">SUM(I209:I211)</f>
        <v>0</v>
      </c>
      <c r="J208" s="117">
        <f t="shared" ref="J208" si="1800">SUM(J209:J211)</f>
        <v>0</v>
      </c>
      <c r="K208" s="117">
        <f t="shared" ref="K208" si="1801">SUM(K209:K211)</f>
        <v>0</v>
      </c>
      <c r="L208" s="117">
        <f t="shared" ref="L208" si="1802">SUM(L209:L211)</f>
        <v>0</v>
      </c>
      <c r="M208" s="104">
        <f t="shared" ref="M208" si="1803">SUM(M209:M211)</f>
        <v>0</v>
      </c>
      <c r="N208" s="104">
        <f t="shared" ref="N208" si="1804">SUM(N209:N211)</f>
        <v>0</v>
      </c>
      <c r="O208" s="104">
        <f t="shared" ref="O208" si="1805">SUM(O209:O211)</f>
        <v>0</v>
      </c>
      <c r="P208" s="104">
        <f t="shared" ref="P208" si="1806">SUM(P209:P211)</f>
        <v>0</v>
      </c>
      <c r="Q208" s="104">
        <f t="shared" ref="Q208" si="1807">SUM(Q209:Q211)</f>
        <v>0</v>
      </c>
      <c r="R208" s="104">
        <f t="shared" ref="R208" si="1808">SUM(R209:R211)</f>
        <v>0</v>
      </c>
      <c r="S208" s="117">
        <f t="shared" ref="S208" si="1809">SUM(S209:S211)</f>
        <v>0</v>
      </c>
      <c r="T208" s="117">
        <f t="shared" ref="T208" si="1810">SUM(T209:T211)</f>
        <v>0</v>
      </c>
      <c r="U208" s="117">
        <f t="shared" ref="U208" si="1811">SUM(U209:U211)</f>
        <v>0</v>
      </c>
      <c r="V208" s="104">
        <f t="shared" ref="V208" si="1812">SUM(V209:V211)</f>
        <v>0</v>
      </c>
      <c r="W208" s="104">
        <f t="shared" ref="W208" si="1813">SUM(W209:W211)</f>
        <v>0</v>
      </c>
      <c r="X208" s="104">
        <f t="shared" ref="X208" si="1814">SUM(X209:X211)</f>
        <v>0</v>
      </c>
      <c r="Y208" s="104">
        <f t="shared" ref="Y208" si="1815">SUM(Y209:Y211)</f>
        <v>0</v>
      </c>
      <c r="Z208" s="104">
        <f t="shared" ref="Z208" si="1816">SUM(Z209:Z211)</f>
        <v>0</v>
      </c>
      <c r="AA208" s="104">
        <f t="shared" ref="AA208" si="1817">SUM(AA209:AA211)</f>
        <v>0</v>
      </c>
      <c r="AB208" s="117">
        <f t="shared" ref="AB208" si="1818">SUM(AB209:AB211)</f>
        <v>0</v>
      </c>
      <c r="AC208" s="117">
        <f t="shared" ref="AC208" si="1819">SUM(AC209:AC211)</f>
        <v>0</v>
      </c>
      <c r="AD208" s="117">
        <f t="shared" ref="AD208" si="1820">SUM(AD209:AD211)</f>
        <v>0</v>
      </c>
      <c r="AE208" s="104">
        <f t="shared" ref="AE208" si="1821">SUM(AE209:AE211)</f>
        <v>0</v>
      </c>
      <c r="AF208" s="104">
        <f t="shared" ref="AF208" si="1822">SUM(AF209:AF211)</f>
        <v>0</v>
      </c>
      <c r="AG208" s="104">
        <f t="shared" ref="AG208" si="1823">SUM(AG209:AG211)</f>
        <v>0</v>
      </c>
      <c r="AH208" s="104">
        <f t="shared" ref="AH208" si="1824">SUM(AH209:AH211)</f>
        <v>0</v>
      </c>
      <c r="AI208" s="104">
        <f t="shared" ref="AI208" si="1825">SUM(AI209:AI211)</f>
        <v>0</v>
      </c>
      <c r="AJ208" s="104">
        <f t="shared" ref="AJ208" si="1826">SUM(AJ209:AJ211)</f>
        <v>0</v>
      </c>
      <c r="AK208" s="117">
        <f t="shared" ref="AK208" si="1827">SUM(AK209:AK211)</f>
        <v>0</v>
      </c>
      <c r="AL208" s="117">
        <f t="shared" ref="AL208" si="1828">SUM(AL209:AL211)</f>
        <v>0</v>
      </c>
      <c r="AM208" s="117">
        <f t="shared" ref="AM208" si="1829">SUM(AM209:AM211)</f>
        <v>0</v>
      </c>
      <c r="AN208" s="104">
        <f t="shared" ref="AN208" si="1830">SUM(AN209:AN211)</f>
        <v>0</v>
      </c>
      <c r="AO208" s="104">
        <f t="shared" ref="AO208" si="1831">SUM(AO209:AO211)</f>
        <v>0</v>
      </c>
      <c r="AP208" s="104">
        <f t="shared" ref="AP208" si="1832">SUM(AP209:AP211)</f>
        <v>0</v>
      </c>
      <c r="AQ208" s="104">
        <f t="shared" ref="AQ208" si="1833">SUM(AQ209:AQ211)</f>
        <v>0</v>
      </c>
      <c r="AR208" s="104">
        <f t="shared" ref="AR208" si="1834">SUM(AR209:AR211)</f>
        <v>0</v>
      </c>
      <c r="AS208" s="104">
        <f t="shared" ref="AS208" si="1835">SUM(AS209:AS211)</f>
        <v>0</v>
      </c>
      <c r="AT208" s="117">
        <f t="shared" ref="AT208" si="1836">SUM(AT209:AT211)</f>
        <v>0</v>
      </c>
      <c r="AU208" s="86"/>
      <c r="AV208" s="86"/>
    </row>
    <row r="209" spans="1:48" hidden="1" outlineLevel="1" x14ac:dyDescent="0.25">
      <c r="A209" s="95" t="s">
        <v>175</v>
      </c>
      <c r="B209" s="106">
        <f>'1'!B218</f>
        <v>0</v>
      </c>
      <c r="C209" s="103">
        <f>'1'!C218</f>
        <v>0</v>
      </c>
      <c r="D209" s="105">
        <v>0</v>
      </c>
      <c r="E209" s="105">
        <v>0</v>
      </c>
      <c r="F209" s="105">
        <v>0</v>
      </c>
      <c r="G209" s="105">
        <v>0</v>
      </c>
      <c r="H209" s="105">
        <v>0</v>
      </c>
      <c r="I209" s="105">
        <v>0</v>
      </c>
      <c r="J209" s="105">
        <v>0</v>
      </c>
      <c r="K209" s="105">
        <v>0</v>
      </c>
      <c r="L209" s="105">
        <v>0</v>
      </c>
      <c r="M209" s="105">
        <v>0</v>
      </c>
      <c r="N209" s="105">
        <v>0</v>
      </c>
      <c r="O209" s="105">
        <v>0</v>
      </c>
      <c r="P209" s="105">
        <v>0</v>
      </c>
      <c r="Q209" s="105">
        <v>0</v>
      </c>
      <c r="R209" s="105">
        <v>0</v>
      </c>
      <c r="S209" s="105">
        <v>0</v>
      </c>
      <c r="T209" s="105">
        <v>0</v>
      </c>
      <c r="U209" s="105">
        <v>0</v>
      </c>
      <c r="V209" s="105">
        <v>0</v>
      </c>
      <c r="W209" s="105">
        <v>0</v>
      </c>
      <c r="X209" s="105">
        <v>0</v>
      </c>
      <c r="Y209" s="105">
        <v>0</v>
      </c>
      <c r="Z209" s="105">
        <v>0</v>
      </c>
      <c r="AA209" s="105">
        <v>0</v>
      </c>
      <c r="AB209" s="105">
        <v>0</v>
      </c>
      <c r="AC209" s="105">
        <v>0</v>
      </c>
      <c r="AD209" s="105">
        <v>0</v>
      </c>
      <c r="AE209" s="105">
        <v>0</v>
      </c>
      <c r="AF209" s="105">
        <v>0</v>
      </c>
      <c r="AG209" s="105">
        <v>0</v>
      </c>
      <c r="AH209" s="105">
        <v>0</v>
      </c>
      <c r="AI209" s="105">
        <v>0</v>
      </c>
      <c r="AJ209" s="105">
        <v>0</v>
      </c>
      <c r="AK209" s="105">
        <v>0</v>
      </c>
      <c r="AL209" s="105">
        <v>0</v>
      </c>
      <c r="AM209" s="105">
        <v>0</v>
      </c>
      <c r="AN209" s="55">
        <f>D209+M209+V209+AE209</f>
        <v>0</v>
      </c>
      <c r="AO209" s="55">
        <f t="shared" ref="AO209:AO211" si="1837">E209+N209+W209+AF209</f>
        <v>0</v>
      </c>
      <c r="AP209" s="55">
        <f t="shared" ref="AP209:AP211" si="1838">F209+O209+X209+AG209</f>
        <v>0</v>
      </c>
      <c r="AQ209" s="55">
        <f t="shared" ref="AQ209:AQ211" si="1839">G209+P209+Y209+AH209</f>
        <v>0</v>
      </c>
      <c r="AR209" s="55">
        <f t="shared" ref="AR209:AR211" si="1840">H209+Q209+Z209+AI209</f>
        <v>0</v>
      </c>
      <c r="AS209" s="55">
        <f t="shared" ref="AS209:AS211" si="1841">I209+R209+AA209+AJ209</f>
        <v>0</v>
      </c>
      <c r="AT209" s="116">
        <f t="shared" ref="AT209:AT211" si="1842">J209+S209+AB209+AK209</f>
        <v>0</v>
      </c>
      <c r="AU209" s="86"/>
      <c r="AV209" s="86"/>
    </row>
    <row r="210" spans="1:48" hidden="1" outlineLevel="1" x14ac:dyDescent="0.25">
      <c r="A210" s="95" t="s">
        <v>175</v>
      </c>
      <c r="B210" s="106">
        <f>'1'!B219</f>
        <v>0</v>
      </c>
      <c r="C210" s="103">
        <f>'1'!C219</f>
        <v>0</v>
      </c>
      <c r="D210" s="105">
        <v>0</v>
      </c>
      <c r="E210" s="105">
        <v>0</v>
      </c>
      <c r="F210" s="105">
        <v>0</v>
      </c>
      <c r="G210" s="105">
        <v>0</v>
      </c>
      <c r="H210" s="105">
        <v>0</v>
      </c>
      <c r="I210" s="105">
        <v>0</v>
      </c>
      <c r="J210" s="105">
        <v>0</v>
      </c>
      <c r="K210" s="105">
        <v>0</v>
      </c>
      <c r="L210" s="105">
        <v>0</v>
      </c>
      <c r="M210" s="105">
        <v>0</v>
      </c>
      <c r="N210" s="105">
        <v>0</v>
      </c>
      <c r="O210" s="105">
        <v>0</v>
      </c>
      <c r="P210" s="105">
        <v>0</v>
      </c>
      <c r="Q210" s="105">
        <v>0</v>
      </c>
      <c r="R210" s="105">
        <v>0</v>
      </c>
      <c r="S210" s="105">
        <v>0</v>
      </c>
      <c r="T210" s="105">
        <v>0</v>
      </c>
      <c r="U210" s="105">
        <v>0</v>
      </c>
      <c r="V210" s="105">
        <v>0</v>
      </c>
      <c r="W210" s="105">
        <v>0</v>
      </c>
      <c r="X210" s="105">
        <v>0</v>
      </c>
      <c r="Y210" s="105">
        <v>0</v>
      </c>
      <c r="Z210" s="105">
        <v>0</v>
      </c>
      <c r="AA210" s="105">
        <v>0</v>
      </c>
      <c r="AB210" s="105">
        <v>0</v>
      </c>
      <c r="AC210" s="105">
        <v>0</v>
      </c>
      <c r="AD210" s="105">
        <v>0</v>
      </c>
      <c r="AE210" s="105">
        <v>0</v>
      </c>
      <c r="AF210" s="105">
        <v>0</v>
      </c>
      <c r="AG210" s="105">
        <v>0</v>
      </c>
      <c r="AH210" s="105">
        <v>0</v>
      </c>
      <c r="AI210" s="105">
        <v>0</v>
      </c>
      <c r="AJ210" s="105">
        <v>0</v>
      </c>
      <c r="AK210" s="105">
        <v>0</v>
      </c>
      <c r="AL210" s="105">
        <v>0</v>
      </c>
      <c r="AM210" s="105">
        <v>0</v>
      </c>
      <c r="AN210" s="55">
        <f t="shared" ref="AN210:AN211" si="1843">D210+M210+V210+AE210</f>
        <v>0</v>
      </c>
      <c r="AO210" s="55">
        <f t="shared" si="1837"/>
        <v>0</v>
      </c>
      <c r="AP210" s="55">
        <f t="shared" si="1838"/>
        <v>0</v>
      </c>
      <c r="AQ210" s="55">
        <f t="shared" si="1839"/>
        <v>0</v>
      </c>
      <c r="AR210" s="55">
        <f t="shared" si="1840"/>
        <v>0</v>
      </c>
      <c r="AS210" s="55">
        <f t="shared" si="1841"/>
        <v>0</v>
      </c>
      <c r="AT210" s="116">
        <f t="shared" si="1842"/>
        <v>0</v>
      </c>
      <c r="AU210" s="86"/>
      <c r="AV210" s="86"/>
    </row>
    <row r="211" spans="1:48" hidden="1" outlineLevel="1" x14ac:dyDescent="0.25">
      <c r="A211" s="95" t="s">
        <v>175</v>
      </c>
      <c r="B211" s="106">
        <f>'1'!B220</f>
        <v>0</v>
      </c>
      <c r="C211" s="103">
        <f>'1'!C220</f>
        <v>0</v>
      </c>
      <c r="D211" s="105">
        <v>0</v>
      </c>
      <c r="E211" s="105">
        <v>0</v>
      </c>
      <c r="F211" s="105">
        <v>0</v>
      </c>
      <c r="G211" s="105">
        <v>0</v>
      </c>
      <c r="H211" s="105">
        <v>0</v>
      </c>
      <c r="I211" s="105">
        <v>0</v>
      </c>
      <c r="J211" s="105">
        <v>0</v>
      </c>
      <c r="K211" s="105">
        <v>0</v>
      </c>
      <c r="L211" s="105">
        <v>0</v>
      </c>
      <c r="M211" s="105">
        <v>0</v>
      </c>
      <c r="N211" s="105">
        <v>0</v>
      </c>
      <c r="O211" s="105">
        <v>0</v>
      </c>
      <c r="P211" s="105">
        <v>0</v>
      </c>
      <c r="Q211" s="105">
        <v>0</v>
      </c>
      <c r="R211" s="105">
        <v>0</v>
      </c>
      <c r="S211" s="105">
        <v>0</v>
      </c>
      <c r="T211" s="105">
        <v>0</v>
      </c>
      <c r="U211" s="105">
        <v>0</v>
      </c>
      <c r="V211" s="105">
        <v>0</v>
      </c>
      <c r="W211" s="105">
        <v>0</v>
      </c>
      <c r="X211" s="105">
        <v>0</v>
      </c>
      <c r="Y211" s="105">
        <v>0</v>
      </c>
      <c r="Z211" s="105">
        <v>0</v>
      </c>
      <c r="AA211" s="105">
        <v>0</v>
      </c>
      <c r="AB211" s="105">
        <v>0</v>
      </c>
      <c r="AC211" s="105">
        <v>0</v>
      </c>
      <c r="AD211" s="105">
        <v>0</v>
      </c>
      <c r="AE211" s="105">
        <v>0</v>
      </c>
      <c r="AF211" s="105">
        <v>0</v>
      </c>
      <c r="AG211" s="105">
        <v>0</v>
      </c>
      <c r="AH211" s="105">
        <v>0</v>
      </c>
      <c r="AI211" s="105">
        <v>0</v>
      </c>
      <c r="AJ211" s="105">
        <v>0</v>
      </c>
      <c r="AK211" s="105">
        <v>0</v>
      </c>
      <c r="AL211" s="105">
        <v>0</v>
      </c>
      <c r="AM211" s="105">
        <v>0</v>
      </c>
      <c r="AN211" s="55">
        <f t="shared" si="1843"/>
        <v>0</v>
      </c>
      <c r="AO211" s="55">
        <f t="shared" si="1837"/>
        <v>0</v>
      </c>
      <c r="AP211" s="55">
        <f t="shared" si="1838"/>
        <v>0</v>
      </c>
      <c r="AQ211" s="55">
        <f t="shared" si="1839"/>
        <v>0</v>
      </c>
      <c r="AR211" s="55">
        <f t="shared" si="1840"/>
        <v>0</v>
      </c>
      <c r="AS211" s="55">
        <f t="shared" si="1841"/>
        <v>0</v>
      </c>
      <c r="AT211" s="116">
        <f t="shared" si="1842"/>
        <v>0</v>
      </c>
      <c r="AU211" s="86"/>
      <c r="AV211" s="86"/>
    </row>
    <row r="212" spans="1:48" ht="47.25" collapsed="1" x14ac:dyDescent="0.25">
      <c r="A212" s="48" t="s">
        <v>403</v>
      </c>
      <c r="B212" s="65" t="s">
        <v>404</v>
      </c>
      <c r="C212" s="60" t="s">
        <v>330</v>
      </c>
      <c r="D212" s="104">
        <f t="shared" ref="D212" si="1844">SUM(D213:D215)</f>
        <v>0</v>
      </c>
      <c r="E212" s="104">
        <f t="shared" ref="E212" si="1845">SUM(E213:E215)</f>
        <v>0</v>
      </c>
      <c r="F212" s="104">
        <f t="shared" ref="F212" si="1846">SUM(F213:F215)</f>
        <v>0</v>
      </c>
      <c r="G212" s="104">
        <f t="shared" ref="G212" si="1847">SUM(G213:G215)</f>
        <v>0</v>
      </c>
      <c r="H212" s="104">
        <f t="shared" ref="H212" si="1848">SUM(H213:H215)</f>
        <v>0</v>
      </c>
      <c r="I212" s="104">
        <f t="shared" ref="I212" si="1849">SUM(I213:I215)</f>
        <v>0</v>
      </c>
      <c r="J212" s="117">
        <f t="shared" ref="J212" si="1850">SUM(J213:J215)</f>
        <v>0</v>
      </c>
      <c r="K212" s="117">
        <f t="shared" ref="K212" si="1851">SUM(K213:K215)</f>
        <v>0</v>
      </c>
      <c r="L212" s="117">
        <f t="shared" ref="L212" si="1852">SUM(L213:L215)</f>
        <v>0</v>
      </c>
      <c r="M212" s="104">
        <f t="shared" ref="M212" si="1853">SUM(M213:M215)</f>
        <v>0</v>
      </c>
      <c r="N212" s="104">
        <f t="shared" ref="N212" si="1854">SUM(N213:N215)</f>
        <v>0</v>
      </c>
      <c r="O212" s="104">
        <f t="shared" ref="O212" si="1855">SUM(O213:O215)</f>
        <v>0</v>
      </c>
      <c r="P212" s="104">
        <f t="shared" ref="P212" si="1856">SUM(P213:P215)</f>
        <v>0</v>
      </c>
      <c r="Q212" s="104">
        <f t="shared" ref="Q212" si="1857">SUM(Q213:Q215)</f>
        <v>0</v>
      </c>
      <c r="R212" s="104">
        <f t="shared" ref="R212" si="1858">SUM(R213:R215)</f>
        <v>0</v>
      </c>
      <c r="S212" s="117">
        <f t="shared" ref="S212" si="1859">SUM(S213:S215)</f>
        <v>0</v>
      </c>
      <c r="T212" s="117">
        <f t="shared" ref="T212" si="1860">SUM(T213:T215)</f>
        <v>0</v>
      </c>
      <c r="U212" s="117">
        <f t="shared" ref="U212" si="1861">SUM(U213:U215)</f>
        <v>0</v>
      </c>
      <c r="V212" s="104">
        <f t="shared" ref="V212" si="1862">SUM(V213:V215)</f>
        <v>0</v>
      </c>
      <c r="W212" s="104">
        <f t="shared" ref="W212" si="1863">SUM(W213:W215)</f>
        <v>0</v>
      </c>
      <c r="X212" s="104">
        <f t="shared" ref="X212" si="1864">SUM(X213:X215)</f>
        <v>0</v>
      </c>
      <c r="Y212" s="104">
        <f t="shared" ref="Y212" si="1865">SUM(Y213:Y215)</f>
        <v>0</v>
      </c>
      <c r="Z212" s="104">
        <f t="shared" ref="Z212" si="1866">SUM(Z213:Z215)</f>
        <v>0</v>
      </c>
      <c r="AA212" s="104">
        <f t="shared" ref="AA212" si="1867">SUM(AA213:AA215)</f>
        <v>0</v>
      </c>
      <c r="AB212" s="117">
        <f t="shared" ref="AB212" si="1868">SUM(AB213:AB215)</f>
        <v>0</v>
      </c>
      <c r="AC212" s="117">
        <f t="shared" ref="AC212" si="1869">SUM(AC213:AC215)</f>
        <v>0</v>
      </c>
      <c r="AD212" s="117">
        <f t="shared" ref="AD212" si="1870">SUM(AD213:AD215)</f>
        <v>0</v>
      </c>
      <c r="AE212" s="104">
        <f t="shared" ref="AE212" si="1871">SUM(AE213:AE215)</f>
        <v>0</v>
      </c>
      <c r="AF212" s="104">
        <f t="shared" ref="AF212" si="1872">SUM(AF213:AF215)</f>
        <v>0</v>
      </c>
      <c r="AG212" s="104">
        <f t="shared" ref="AG212" si="1873">SUM(AG213:AG215)</f>
        <v>0</v>
      </c>
      <c r="AH212" s="104">
        <f t="shared" ref="AH212" si="1874">SUM(AH213:AH215)</f>
        <v>0</v>
      </c>
      <c r="AI212" s="104">
        <f t="shared" ref="AI212" si="1875">SUM(AI213:AI215)</f>
        <v>0</v>
      </c>
      <c r="AJ212" s="104">
        <f t="shared" ref="AJ212" si="1876">SUM(AJ213:AJ215)</f>
        <v>0</v>
      </c>
      <c r="AK212" s="117">
        <f t="shared" ref="AK212" si="1877">SUM(AK213:AK215)</f>
        <v>0</v>
      </c>
      <c r="AL212" s="117">
        <f t="shared" ref="AL212" si="1878">SUM(AL213:AL215)</f>
        <v>0</v>
      </c>
      <c r="AM212" s="117">
        <f t="shared" ref="AM212" si="1879">SUM(AM213:AM215)</f>
        <v>0</v>
      </c>
      <c r="AN212" s="104">
        <f t="shared" ref="AN212" si="1880">SUM(AN213:AN215)</f>
        <v>0</v>
      </c>
      <c r="AO212" s="104">
        <f t="shared" ref="AO212" si="1881">SUM(AO213:AO215)</f>
        <v>0</v>
      </c>
      <c r="AP212" s="104">
        <f t="shared" ref="AP212" si="1882">SUM(AP213:AP215)</f>
        <v>0</v>
      </c>
      <c r="AQ212" s="104">
        <f t="shared" ref="AQ212" si="1883">SUM(AQ213:AQ215)</f>
        <v>0</v>
      </c>
      <c r="AR212" s="104">
        <f t="shared" ref="AR212" si="1884">SUM(AR213:AR215)</f>
        <v>0</v>
      </c>
      <c r="AS212" s="104">
        <f t="shared" ref="AS212" si="1885">SUM(AS213:AS215)</f>
        <v>0</v>
      </c>
      <c r="AT212" s="117">
        <f t="shared" ref="AT212" si="1886">SUM(AT213:AT215)</f>
        <v>0</v>
      </c>
      <c r="AU212" s="86"/>
      <c r="AV212" s="86"/>
    </row>
    <row r="213" spans="1:48" hidden="1" outlineLevel="1" x14ac:dyDescent="0.25">
      <c r="A213" s="101" t="s">
        <v>403</v>
      </c>
      <c r="B213" s="106">
        <f>'1'!B222</f>
        <v>0</v>
      </c>
      <c r="C213" s="103">
        <f>'1'!C222</f>
        <v>0</v>
      </c>
      <c r="D213" s="105">
        <v>0</v>
      </c>
      <c r="E213" s="105">
        <v>0</v>
      </c>
      <c r="F213" s="105">
        <v>0</v>
      </c>
      <c r="G213" s="105">
        <v>0</v>
      </c>
      <c r="H213" s="105">
        <v>0</v>
      </c>
      <c r="I213" s="105">
        <v>0</v>
      </c>
      <c r="J213" s="105">
        <v>0</v>
      </c>
      <c r="K213" s="105">
        <v>0</v>
      </c>
      <c r="L213" s="105">
        <v>0</v>
      </c>
      <c r="M213" s="105">
        <v>0</v>
      </c>
      <c r="N213" s="105">
        <v>0</v>
      </c>
      <c r="O213" s="105">
        <v>0</v>
      </c>
      <c r="P213" s="105">
        <v>0</v>
      </c>
      <c r="Q213" s="105">
        <v>0</v>
      </c>
      <c r="R213" s="105">
        <v>0</v>
      </c>
      <c r="S213" s="105">
        <v>0</v>
      </c>
      <c r="T213" s="105">
        <v>0</v>
      </c>
      <c r="U213" s="105">
        <v>0</v>
      </c>
      <c r="V213" s="105">
        <v>0</v>
      </c>
      <c r="W213" s="105">
        <v>0</v>
      </c>
      <c r="X213" s="105">
        <v>0</v>
      </c>
      <c r="Y213" s="105">
        <v>0</v>
      </c>
      <c r="Z213" s="105">
        <v>0</v>
      </c>
      <c r="AA213" s="105">
        <v>0</v>
      </c>
      <c r="AB213" s="105">
        <v>0</v>
      </c>
      <c r="AC213" s="105">
        <v>0</v>
      </c>
      <c r="AD213" s="105">
        <v>0</v>
      </c>
      <c r="AE213" s="105">
        <v>0</v>
      </c>
      <c r="AF213" s="105">
        <v>0</v>
      </c>
      <c r="AG213" s="105">
        <v>0</v>
      </c>
      <c r="AH213" s="105">
        <v>0</v>
      </c>
      <c r="AI213" s="105">
        <v>0</v>
      </c>
      <c r="AJ213" s="105">
        <v>0</v>
      </c>
      <c r="AK213" s="105">
        <v>0</v>
      </c>
      <c r="AL213" s="105">
        <v>0</v>
      </c>
      <c r="AM213" s="105">
        <v>0</v>
      </c>
      <c r="AN213" s="55">
        <f>D213+M213+V213+AE213</f>
        <v>0</v>
      </c>
      <c r="AO213" s="55">
        <f t="shared" ref="AO213:AO215" si="1887">E213+N213+W213+AF213</f>
        <v>0</v>
      </c>
      <c r="AP213" s="55">
        <f t="shared" ref="AP213:AP215" si="1888">F213+O213+X213+AG213</f>
        <v>0</v>
      </c>
      <c r="AQ213" s="55">
        <f t="shared" ref="AQ213:AQ215" si="1889">G213+P213+Y213+AH213</f>
        <v>0</v>
      </c>
      <c r="AR213" s="55">
        <f t="shared" ref="AR213:AR215" si="1890">H213+Q213+Z213+AI213</f>
        <v>0</v>
      </c>
      <c r="AS213" s="55">
        <f t="shared" ref="AS213:AS215" si="1891">I213+R213+AA213+AJ213</f>
        <v>0</v>
      </c>
      <c r="AT213" s="116">
        <f t="shared" ref="AT213:AT215" si="1892">J213+S213+AB213+AK213</f>
        <v>0</v>
      </c>
      <c r="AU213" s="86"/>
      <c r="AV213" s="86"/>
    </row>
    <row r="214" spans="1:48" hidden="1" outlineLevel="1" x14ac:dyDescent="0.25">
      <c r="A214" s="101" t="s">
        <v>403</v>
      </c>
      <c r="B214" s="106">
        <f>'1'!B223</f>
        <v>0</v>
      </c>
      <c r="C214" s="103">
        <f>'1'!C223</f>
        <v>0</v>
      </c>
      <c r="D214" s="105">
        <v>0</v>
      </c>
      <c r="E214" s="105">
        <v>0</v>
      </c>
      <c r="F214" s="105">
        <v>0</v>
      </c>
      <c r="G214" s="105">
        <v>0</v>
      </c>
      <c r="H214" s="105">
        <v>0</v>
      </c>
      <c r="I214" s="105">
        <v>0</v>
      </c>
      <c r="J214" s="105">
        <v>0</v>
      </c>
      <c r="K214" s="105">
        <v>0</v>
      </c>
      <c r="L214" s="105">
        <v>0</v>
      </c>
      <c r="M214" s="105">
        <v>0</v>
      </c>
      <c r="N214" s="105">
        <v>0</v>
      </c>
      <c r="O214" s="105">
        <v>0</v>
      </c>
      <c r="P214" s="105">
        <v>0</v>
      </c>
      <c r="Q214" s="105">
        <v>0</v>
      </c>
      <c r="R214" s="105">
        <v>0</v>
      </c>
      <c r="S214" s="105">
        <v>0</v>
      </c>
      <c r="T214" s="105">
        <v>0</v>
      </c>
      <c r="U214" s="105">
        <v>0</v>
      </c>
      <c r="V214" s="105">
        <v>0</v>
      </c>
      <c r="W214" s="105">
        <v>0</v>
      </c>
      <c r="X214" s="105">
        <v>0</v>
      </c>
      <c r="Y214" s="105">
        <v>0</v>
      </c>
      <c r="Z214" s="105">
        <v>0</v>
      </c>
      <c r="AA214" s="105">
        <v>0</v>
      </c>
      <c r="AB214" s="105">
        <v>0</v>
      </c>
      <c r="AC214" s="105">
        <v>0</v>
      </c>
      <c r="AD214" s="105">
        <v>0</v>
      </c>
      <c r="AE214" s="105">
        <v>0</v>
      </c>
      <c r="AF214" s="105">
        <v>0</v>
      </c>
      <c r="AG214" s="105">
        <v>0</v>
      </c>
      <c r="AH214" s="105">
        <v>0</v>
      </c>
      <c r="AI214" s="105">
        <v>0</v>
      </c>
      <c r="AJ214" s="105">
        <v>0</v>
      </c>
      <c r="AK214" s="105">
        <v>0</v>
      </c>
      <c r="AL214" s="105">
        <v>0</v>
      </c>
      <c r="AM214" s="105">
        <v>0</v>
      </c>
      <c r="AN214" s="55">
        <f t="shared" ref="AN214:AN215" si="1893">D214+M214+V214+AE214</f>
        <v>0</v>
      </c>
      <c r="AO214" s="55">
        <f t="shared" si="1887"/>
        <v>0</v>
      </c>
      <c r="AP214" s="55">
        <f t="shared" si="1888"/>
        <v>0</v>
      </c>
      <c r="AQ214" s="55">
        <f t="shared" si="1889"/>
        <v>0</v>
      </c>
      <c r="AR214" s="55">
        <f t="shared" si="1890"/>
        <v>0</v>
      </c>
      <c r="AS214" s="55">
        <f t="shared" si="1891"/>
        <v>0</v>
      </c>
      <c r="AT214" s="116">
        <f t="shared" si="1892"/>
        <v>0</v>
      </c>
      <c r="AU214" s="86"/>
      <c r="AV214" s="86"/>
    </row>
    <row r="215" spans="1:48" hidden="1" outlineLevel="1" x14ac:dyDescent="0.25">
      <c r="A215" s="101" t="s">
        <v>403</v>
      </c>
      <c r="B215" s="106">
        <f>'1'!B224</f>
        <v>0</v>
      </c>
      <c r="C215" s="103">
        <f>'1'!C224</f>
        <v>0</v>
      </c>
      <c r="D215" s="105">
        <v>0</v>
      </c>
      <c r="E215" s="105">
        <v>0</v>
      </c>
      <c r="F215" s="105">
        <v>0</v>
      </c>
      <c r="G215" s="105">
        <v>0</v>
      </c>
      <c r="H215" s="105">
        <v>0</v>
      </c>
      <c r="I215" s="105">
        <v>0</v>
      </c>
      <c r="J215" s="105">
        <v>0</v>
      </c>
      <c r="K215" s="105">
        <v>0</v>
      </c>
      <c r="L215" s="105">
        <v>0</v>
      </c>
      <c r="M215" s="105">
        <v>0</v>
      </c>
      <c r="N215" s="105">
        <v>0</v>
      </c>
      <c r="O215" s="105">
        <v>0</v>
      </c>
      <c r="P215" s="105">
        <v>0</v>
      </c>
      <c r="Q215" s="105">
        <v>0</v>
      </c>
      <c r="R215" s="105">
        <v>0</v>
      </c>
      <c r="S215" s="105">
        <v>0</v>
      </c>
      <c r="T215" s="105">
        <v>0</v>
      </c>
      <c r="U215" s="105">
        <v>0</v>
      </c>
      <c r="V215" s="105">
        <v>0</v>
      </c>
      <c r="W215" s="105">
        <v>0</v>
      </c>
      <c r="X215" s="105">
        <v>0</v>
      </c>
      <c r="Y215" s="105">
        <v>0</v>
      </c>
      <c r="Z215" s="105">
        <v>0</v>
      </c>
      <c r="AA215" s="105">
        <v>0</v>
      </c>
      <c r="AB215" s="105">
        <v>0</v>
      </c>
      <c r="AC215" s="105">
        <v>0</v>
      </c>
      <c r="AD215" s="105">
        <v>0</v>
      </c>
      <c r="AE215" s="105">
        <v>0</v>
      </c>
      <c r="AF215" s="105">
        <v>0</v>
      </c>
      <c r="AG215" s="105">
        <v>0</v>
      </c>
      <c r="AH215" s="105">
        <v>0</v>
      </c>
      <c r="AI215" s="105">
        <v>0</v>
      </c>
      <c r="AJ215" s="105">
        <v>0</v>
      </c>
      <c r="AK215" s="105">
        <v>0</v>
      </c>
      <c r="AL215" s="105">
        <v>0</v>
      </c>
      <c r="AM215" s="105">
        <v>0</v>
      </c>
      <c r="AN215" s="55">
        <f t="shared" si="1893"/>
        <v>0</v>
      </c>
      <c r="AO215" s="55">
        <f t="shared" si="1887"/>
        <v>0</v>
      </c>
      <c r="AP215" s="55">
        <f t="shared" si="1888"/>
        <v>0</v>
      </c>
      <c r="AQ215" s="55">
        <f t="shared" si="1889"/>
        <v>0</v>
      </c>
      <c r="AR215" s="55">
        <f t="shared" si="1890"/>
        <v>0</v>
      </c>
      <c r="AS215" s="55">
        <f t="shared" si="1891"/>
        <v>0</v>
      </c>
      <c r="AT215" s="116">
        <f t="shared" si="1892"/>
        <v>0</v>
      </c>
      <c r="AU215" s="86"/>
      <c r="AV215" s="86"/>
    </row>
    <row r="216" spans="1:48" ht="31.5" collapsed="1" x14ac:dyDescent="0.25">
      <c r="A216" s="48" t="s">
        <v>405</v>
      </c>
      <c r="B216" s="65" t="s">
        <v>406</v>
      </c>
      <c r="C216" s="60" t="s">
        <v>330</v>
      </c>
      <c r="D216" s="104">
        <f t="shared" ref="D216" si="1894">SUM(D217:D219)</f>
        <v>0</v>
      </c>
      <c r="E216" s="104">
        <f t="shared" ref="E216" si="1895">SUM(E217:E219)</f>
        <v>0</v>
      </c>
      <c r="F216" s="104">
        <f t="shared" ref="F216" si="1896">SUM(F217:F219)</f>
        <v>0</v>
      </c>
      <c r="G216" s="104">
        <f t="shared" ref="G216" si="1897">SUM(G217:G219)</f>
        <v>0</v>
      </c>
      <c r="H216" s="104">
        <f t="shared" ref="H216" si="1898">SUM(H217:H219)</f>
        <v>0</v>
      </c>
      <c r="I216" s="104">
        <f t="shared" ref="I216" si="1899">SUM(I217:I219)</f>
        <v>0</v>
      </c>
      <c r="J216" s="117">
        <f t="shared" ref="J216" si="1900">SUM(J217:J219)</f>
        <v>0</v>
      </c>
      <c r="K216" s="117">
        <f t="shared" ref="K216" si="1901">SUM(K217:K219)</f>
        <v>0</v>
      </c>
      <c r="L216" s="117">
        <f t="shared" ref="L216" si="1902">SUM(L217:L219)</f>
        <v>0</v>
      </c>
      <c r="M216" s="104">
        <f t="shared" ref="M216" si="1903">SUM(M217:M219)</f>
        <v>0</v>
      </c>
      <c r="N216" s="104">
        <f t="shared" ref="N216" si="1904">SUM(N217:N219)</f>
        <v>0</v>
      </c>
      <c r="O216" s="104">
        <f>SUM(O217:O219)</f>
        <v>0</v>
      </c>
      <c r="P216" s="104">
        <f t="shared" ref="P216" si="1905">SUM(P217:P219)</f>
        <v>0</v>
      </c>
      <c r="Q216" s="104">
        <f t="shared" ref="Q216" si="1906">SUM(Q217:Q219)</f>
        <v>0</v>
      </c>
      <c r="R216" s="104">
        <f t="shared" ref="R216" si="1907">SUM(R217:R219)</f>
        <v>0</v>
      </c>
      <c r="S216" s="117">
        <f t="shared" ref="S216" si="1908">SUM(S217:S219)</f>
        <v>0</v>
      </c>
      <c r="T216" s="117">
        <f t="shared" ref="T216" si="1909">SUM(T217:T219)</f>
        <v>0</v>
      </c>
      <c r="U216" s="117">
        <f t="shared" ref="U216" si="1910">SUM(U217:U219)</f>
        <v>0</v>
      </c>
      <c r="V216" s="104">
        <f t="shared" ref="V216" si="1911">SUM(V217:V219)</f>
        <v>0</v>
      </c>
      <c r="W216" s="104">
        <f t="shared" ref="W216" si="1912">SUM(W217:W219)</f>
        <v>0</v>
      </c>
      <c r="X216" s="104">
        <f t="shared" ref="X216" si="1913">SUM(X217:X219)</f>
        <v>0</v>
      </c>
      <c r="Y216" s="104">
        <f t="shared" ref="Y216" si="1914">SUM(Y217:Y219)</f>
        <v>0</v>
      </c>
      <c r="Z216" s="104">
        <f t="shared" ref="Z216" si="1915">SUM(Z217:Z219)</f>
        <v>0</v>
      </c>
      <c r="AA216" s="104">
        <f t="shared" ref="AA216" si="1916">SUM(AA217:AA219)</f>
        <v>0</v>
      </c>
      <c r="AB216" s="117">
        <f t="shared" ref="AB216" si="1917">SUM(AB217:AB219)</f>
        <v>0</v>
      </c>
      <c r="AC216" s="117">
        <f t="shared" ref="AC216" si="1918">SUM(AC217:AC219)</f>
        <v>0</v>
      </c>
      <c r="AD216" s="117">
        <f t="shared" ref="AD216" si="1919">SUM(AD217:AD219)</f>
        <v>0</v>
      </c>
      <c r="AE216" s="104">
        <f t="shared" ref="AE216" si="1920">SUM(AE217:AE219)</f>
        <v>0</v>
      </c>
      <c r="AF216" s="104">
        <f t="shared" ref="AF216" si="1921">SUM(AF217:AF219)</f>
        <v>0</v>
      </c>
      <c r="AG216" s="104">
        <f t="shared" ref="AG216" si="1922">SUM(AG217:AG219)</f>
        <v>0</v>
      </c>
      <c r="AH216" s="104">
        <f t="shared" ref="AH216" si="1923">SUM(AH217:AH219)</f>
        <v>0</v>
      </c>
      <c r="AI216" s="104">
        <f t="shared" ref="AI216" si="1924">SUM(AI217:AI219)</f>
        <v>0</v>
      </c>
      <c r="AJ216" s="104">
        <f t="shared" ref="AJ216" si="1925">SUM(AJ217:AJ219)</f>
        <v>0</v>
      </c>
      <c r="AK216" s="117">
        <f t="shared" ref="AK216" si="1926">SUM(AK217:AK219)</f>
        <v>0</v>
      </c>
      <c r="AL216" s="117">
        <f t="shared" ref="AL216" si="1927">SUM(AL217:AL219)</f>
        <v>0</v>
      </c>
      <c r="AM216" s="117">
        <f t="shared" ref="AM216" si="1928">SUM(AM217:AM219)</f>
        <v>0</v>
      </c>
      <c r="AN216" s="104">
        <f t="shared" ref="AN216" si="1929">SUM(AN217:AN219)</f>
        <v>0</v>
      </c>
      <c r="AO216" s="104">
        <f t="shared" ref="AO216" si="1930">SUM(AO217:AO219)</f>
        <v>0</v>
      </c>
      <c r="AP216" s="104">
        <f t="shared" ref="AP216" si="1931">SUM(AP217:AP219)</f>
        <v>0</v>
      </c>
      <c r="AQ216" s="104">
        <f t="shared" ref="AQ216" si="1932">SUM(AQ217:AQ219)</f>
        <v>0</v>
      </c>
      <c r="AR216" s="104">
        <f t="shared" ref="AR216" si="1933">SUM(AR217:AR219)</f>
        <v>0</v>
      </c>
      <c r="AS216" s="104">
        <f t="shared" ref="AS216" si="1934">SUM(AS217:AS219)</f>
        <v>0</v>
      </c>
      <c r="AT216" s="117">
        <f t="shared" ref="AT216" si="1935">SUM(AT217:AT219)</f>
        <v>0</v>
      </c>
      <c r="AU216" s="86"/>
      <c r="AV216" s="86"/>
    </row>
    <row r="217" spans="1:48" hidden="1" outlineLevel="1" x14ac:dyDescent="0.25">
      <c r="A217" s="89" t="s">
        <v>405</v>
      </c>
      <c r="B217" s="106">
        <f>'1'!B226</f>
        <v>0</v>
      </c>
      <c r="C217" s="103">
        <f>'1'!C226</f>
        <v>0</v>
      </c>
      <c r="D217" s="105">
        <v>0</v>
      </c>
      <c r="E217" s="105">
        <v>0</v>
      </c>
      <c r="F217" s="105">
        <v>0</v>
      </c>
      <c r="G217" s="105">
        <v>0</v>
      </c>
      <c r="H217" s="105">
        <v>0</v>
      </c>
      <c r="I217" s="105">
        <v>0</v>
      </c>
      <c r="J217" s="105">
        <v>0</v>
      </c>
      <c r="K217" s="105">
        <v>0</v>
      </c>
      <c r="L217" s="105">
        <v>0</v>
      </c>
      <c r="M217" s="105">
        <v>0</v>
      </c>
      <c r="N217" s="105">
        <v>0</v>
      </c>
      <c r="O217" s="105">
        <v>0</v>
      </c>
      <c r="P217" s="105">
        <v>0</v>
      </c>
      <c r="Q217" s="105">
        <v>0</v>
      </c>
      <c r="R217" s="105">
        <v>0</v>
      </c>
      <c r="S217" s="105">
        <v>0</v>
      </c>
      <c r="T217" s="105">
        <v>0</v>
      </c>
      <c r="U217" s="105">
        <v>0</v>
      </c>
      <c r="V217" s="105">
        <v>0</v>
      </c>
      <c r="W217" s="105">
        <v>0</v>
      </c>
      <c r="X217" s="105">
        <v>0</v>
      </c>
      <c r="Y217" s="105">
        <v>0</v>
      </c>
      <c r="Z217" s="105">
        <v>0</v>
      </c>
      <c r="AA217" s="105">
        <v>0</v>
      </c>
      <c r="AB217" s="105">
        <v>0</v>
      </c>
      <c r="AC217" s="105">
        <v>0</v>
      </c>
      <c r="AD217" s="105">
        <v>0</v>
      </c>
      <c r="AE217" s="105">
        <v>0</v>
      </c>
      <c r="AF217" s="105">
        <v>0</v>
      </c>
      <c r="AG217" s="105">
        <v>0</v>
      </c>
      <c r="AH217" s="105">
        <v>0</v>
      </c>
      <c r="AI217" s="105">
        <v>0</v>
      </c>
      <c r="AJ217" s="105">
        <v>0</v>
      </c>
      <c r="AK217" s="105">
        <v>0</v>
      </c>
      <c r="AL217" s="105">
        <v>0</v>
      </c>
      <c r="AM217" s="105">
        <v>0</v>
      </c>
      <c r="AN217" s="55">
        <f>D217+M217+V217+AE217</f>
        <v>0</v>
      </c>
      <c r="AO217" s="55">
        <f t="shared" ref="AO217:AO219" si="1936">E217+N217+W217+AF217</f>
        <v>0</v>
      </c>
      <c r="AP217" s="55">
        <f t="shared" ref="AP217:AP219" si="1937">F217+O217+X217+AG217</f>
        <v>0</v>
      </c>
      <c r="AQ217" s="55">
        <f t="shared" ref="AQ217:AQ219" si="1938">G217+P217+Y217+AH217</f>
        <v>0</v>
      </c>
      <c r="AR217" s="55">
        <f t="shared" ref="AR217:AR219" si="1939">H217+Q217+Z217+AI217</f>
        <v>0</v>
      </c>
      <c r="AS217" s="55">
        <f t="shared" ref="AS217:AS219" si="1940">I217+R217+AA217+AJ217</f>
        <v>0</v>
      </c>
      <c r="AT217" s="116">
        <f t="shared" ref="AT217:AT219" si="1941">J217+S217+AB217+AK217</f>
        <v>0</v>
      </c>
      <c r="AU217" s="86"/>
      <c r="AV217" s="86"/>
    </row>
    <row r="218" spans="1:48" hidden="1" outlineLevel="1" x14ac:dyDescent="0.25">
      <c r="A218" s="89" t="s">
        <v>405</v>
      </c>
      <c r="B218" s="106">
        <f>'1'!B227</f>
        <v>0</v>
      </c>
      <c r="C218" s="103">
        <f>'1'!C227</f>
        <v>0</v>
      </c>
      <c r="D218" s="105">
        <v>0</v>
      </c>
      <c r="E218" s="105">
        <v>0</v>
      </c>
      <c r="F218" s="105">
        <v>0</v>
      </c>
      <c r="G218" s="105">
        <v>0</v>
      </c>
      <c r="H218" s="105">
        <v>0</v>
      </c>
      <c r="I218" s="105">
        <v>0</v>
      </c>
      <c r="J218" s="105">
        <v>0</v>
      </c>
      <c r="K218" s="105">
        <v>0</v>
      </c>
      <c r="L218" s="105">
        <v>0</v>
      </c>
      <c r="M218" s="105">
        <v>0</v>
      </c>
      <c r="N218" s="105">
        <v>0</v>
      </c>
      <c r="O218" s="105">
        <v>0</v>
      </c>
      <c r="P218" s="105">
        <v>0</v>
      </c>
      <c r="Q218" s="105">
        <v>0</v>
      </c>
      <c r="R218" s="105">
        <v>0</v>
      </c>
      <c r="S218" s="105">
        <v>0</v>
      </c>
      <c r="T218" s="105">
        <v>0</v>
      </c>
      <c r="U218" s="105">
        <v>0</v>
      </c>
      <c r="V218" s="105">
        <v>0</v>
      </c>
      <c r="W218" s="105">
        <v>0</v>
      </c>
      <c r="X218" s="105">
        <v>0</v>
      </c>
      <c r="Y218" s="105">
        <v>0</v>
      </c>
      <c r="Z218" s="105">
        <v>0</v>
      </c>
      <c r="AA218" s="105">
        <v>0</v>
      </c>
      <c r="AB218" s="105">
        <v>0</v>
      </c>
      <c r="AC218" s="105">
        <v>0</v>
      </c>
      <c r="AD218" s="105">
        <v>0</v>
      </c>
      <c r="AE218" s="105">
        <v>0</v>
      </c>
      <c r="AF218" s="105">
        <v>0</v>
      </c>
      <c r="AG218" s="105">
        <v>0</v>
      </c>
      <c r="AH218" s="105">
        <v>0</v>
      </c>
      <c r="AI218" s="105">
        <v>0</v>
      </c>
      <c r="AJ218" s="105">
        <v>0</v>
      </c>
      <c r="AK218" s="105">
        <v>0</v>
      </c>
      <c r="AL218" s="105">
        <v>0</v>
      </c>
      <c r="AM218" s="105">
        <v>0</v>
      </c>
      <c r="AN218" s="55">
        <f t="shared" ref="AN218:AN219" si="1942">D218+M218+V218+AE218</f>
        <v>0</v>
      </c>
      <c r="AO218" s="55">
        <f t="shared" si="1936"/>
        <v>0</v>
      </c>
      <c r="AP218" s="55">
        <f t="shared" si="1937"/>
        <v>0</v>
      </c>
      <c r="AQ218" s="55">
        <f t="shared" si="1938"/>
        <v>0</v>
      </c>
      <c r="AR218" s="55">
        <f t="shared" si="1939"/>
        <v>0</v>
      </c>
      <c r="AS218" s="55">
        <f t="shared" si="1940"/>
        <v>0</v>
      </c>
      <c r="AT218" s="116">
        <f t="shared" si="1941"/>
        <v>0</v>
      </c>
      <c r="AU218" s="86"/>
      <c r="AV218" s="86"/>
    </row>
    <row r="219" spans="1:48" hidden="1" outlineLevel="1" x14ac:dyDescent="0.25">
      <c r="A219" s="89" t="s">
        <v>405</v>
      </c>
      <c r="B219" s="106">
        <f>'1'!B228</f>
        <v>0</v>
      </c>
      <c r="C219" s="103">
        <f>'1'!C228</f>
        <v>0</v>
      </c>
      <c r="D219" s="105">
        <v>0</v>
      </c>
      <c r="E219" s="105">
        <v>0</v>
      </c>
      <c r="F219" s="105">
        <v>0</v>
      </c>
      <c r="G219" s="105">
        <v>0</v>
      </c>
      <c r="H219" s="105">
        <v>0</v>
      </c>
      <c r="I219" s="105">
        <v>0</v>
      </c>
      <c r="J219" s="105">
        <v>0</v>
      </c>
      <c r="K219" s="105">
        <v>0</v>
      </c>
      <c r="L219" s="105">
        <v>0</v>
      </c>
      <c r="M219" s="105">
        <v>0</v>
      </c>
      <c r="N219" s="105">
        <v>0</v>
      </c>
      <c r="O219" s="105">
        <v>0</v>
      </c>
      <c r="P219" s="105">
        <v>0</v>
      </c>
      <c r="Q219" s="105">
        <v>0</v>
      </c>
      <c r="R219" s="105">
        <v>0</v>
      </c>
      <c r="S219" s="105">
        <v>0</v>
      </c>
      <c r="T219" s="105">
        <v>0</v>
      </c>
      <c r="U219" s="105">
        <v>0</v>
      </c>
      <c r="V219" s="105">
        <v>0</v>
      </c>
      <c r="W219" s="105">
        <v>0</v>
      </c>
      <c r="X219" s="105">
        <v>0</v>
      </c>
      <c r="Y219" s="105">
        <v>0</v>
      </c>
      <c r="Z219" s="105">
        <v>0</v>
      </c>
      <c r="AA219" s="105">
        <v>0</v>
      </c>
      <c r="AB219" s="105">
        <v>0</v>
      </c>
      <c r="AC219" s="105">
        <v>0</v>
      </c>
      <c r="AD219" s="105">
        <v>0</v>
      </c>
      <c r="AE219" s="105">
        <v>0</v>
      </c>
      <c r="AF219" s="105">
        <v>0</v>
      </c>
      <c r="AG219" s="105">
        <v>0</v>
      </c>
      <c r="AH219" s="105">
        <v>0</v>
      </c>
      <c r="AI219" s="105">
        <v>0</v>
      </c>
      <c r="AJ219" s="105">
        <v>0</v>
      </c>
      <c r="AK219" s="105">
        <v>0</v>
      </c>
      <c r="AL219" s="105">
        <v>0</v>
      </c>
      <c r="AM219" s="105">
        <v>0</v>
      </c>
      <c r="AN219" s="55">
        <f t="shared" si="1942"/>
        <v>0</v>
      </c>
      <c r="AO219" s="55">
        <f t="shared" si="1936"/>
        <v>0</v>
      </c>
      <c r="AP219" s="55">
        <f t="shared" si="1937"/>
        <v>0</v>
      </c>
      <c r="AQ219" s="55">
        <f t="shared" si="1938"/>
        <v>0</v>
      </c>
      <c r="AR219" s="55">
        <f t="shared" si="1939"/>
        <v>0</v>
      </c>
      <c r="AS219" s="55">
        <f t="shared" si="1940"/>
        <v>0</v>
      </c>
      <c r="AT219" s="116">
        <f t="shared" si="1941"/>
        <v>0</v>
      </c>
      <c r="AU219" s="86"/>
      <c r="AV219" s="86"/>
    </row>
    <row r="220" spans="1:48" collapsed="1" x14ac:dyDescent="0.25"/>
  </sheetData>
  <autoFilter ref="A15:AV15"/>
  <mergeCells count="19">
    <mergeCell ref="A6:AT6"/>
    <mergeCell ref="A5:AT5"/>
    <mergeCell ref="A8:AT8"/>
    <mergeCell ref="A9:AT9"/>
    <mergeCell ref="A10:AT10"/>
    <mergeCell ref="A11:A14"/>
    <mergeCell ref="B11:B14"/>
    <mergeCell ref="C11:C14"/>
    <mergeCell ref="E13:L13"/>
    <mergeCell ref="N13:U13"/>
    <mergeCell ref="D11:AT11"/>
    <mergeCell ref="W13:AD13"/>
    <mergeCell ref="AF13:AM13"/>
    <mergeCell ref="AO13:AT13"/>
    <mergeCell ref="D12:L12"/>
    <mergeCell ref="M12:U12"/>
    <mergeCell ref="V12:AD12"/>
    <mergeCell ref="AE12:AM12"/>
    <mergeCell ref="AN12:AT12"/>
  </mergeCells>
  <pageMargins left="0.39370078740157483" right="0.19685039370078741" top="0.59055118110236227" bottom="0.39370078740157483" header="0.31496062992125984" footer="0.31496062992125984"/>
  <pageSetup paperSize="8" scale="56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W226"/>
  <sheetViews>
    <sheetView view="pageBreakPreview" zoomScale="55" zoomScaleNormal="85" zoomScaleSheetLayoutView="55" workbookViewId="0">
      <pane xSplit="3" ySplit="16" topLeftCell="D172" activePane="bottomRight" state="frozen"/>
      <selection pane="topRight" activeCell="D1" sqref="D1"/>
      <selection pane="bottomLeft" activeCell="A16" sqref="A16"/>
      <selection pane="bottomRight" activeCell="W61" sqref="W61"/>
    </sheetView>
  </sheetViews>
  <sheetFormatPr defaultRowHeight="15.75" outlineLevelRow="1" x14ac:dyDescent="0.25"/>
  <cols>
    <col min="1" max="1" width="12" style="26" customWidth="1"/>
    <col min="2" max="2" width="46.875" style="61" customWidth="1"/>
    <col min="3" max="3" width="13.875" style="61" customWidth="1"/>
    <col min="4" max="9" width="7.375" style="26" customWidth="1"/>
    <col min="10" max="11" width="7.375" style="26" hidden="1" customWidth="1"/>
    <col min="12" max="17" width="7.75" style="26" customWidth="1"/>
    <col min="18" max="19" width="7.75" style="26" hidden="1" customWidth="1"/>
    <col min="20" max="25" width="7.75" style="26" customWidth="1"/>
    <col min="26" max="27" width="7.75" style="26" hidden="1" customWidth="1"/>
    <col min="28" max="33" width="7.75" style="26" customWidth="1"/>
    <col min="34" max="35" width="7.75" style="26" hidden="1" customWidth="1"/>
    <col min="36" max="41" width="7.75" style="26" customWidth="1"/>
    <col min="42" max="43" width="7.75" style="26" hidden="1" customWidth="1"/>
    <col min="44" max="49" width="7.75" style="26" customWidth="1"/>
    <col min="50" max="50" width="2.625" style="26" customWidth="1"/>
    <col min="51" max="16384" width="9" style="26"/>
  </cols>
  <sheetData>
    <row r="1" spans="1:49" hidden="1" x14ac:dyDescent="0.25"/>
    <row r="2" spans="1:49" hidden="1" x14ac:dyDescent="0.25"/>
    <row r="3" spans="1:49" hidden="1" x14ac:dyDescent="0.25"/>
    <row r="5" spans="1:49" ht="21.75" customHeight="1" x14ac:dyDescent="0.25">
      <c r="A5" s="178" t="s">
        <v>132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</row>
    <row r="6" spans="1:49" ht="25.5" customHeight="1" x14ac:dyDescent="0.25">
      <c r="A6" s="182" t="s">
        <v>133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</row>
    <row r="7" spans="1:49" ht="17.25" customHeight="1" x14ac:dyDescent="0.25">
      <c r="A7" s="99"/>
      <c r="B7" s="72"/>
      <c r="C7" s="72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</row>
    <row r="8" spans="1:49" ht="18.75" x14ac:dyDescent="0.25">
      <c r="A8" s="149" t="str">
        <f>""&amp;Исх.днные!B3&amp;""</f>
        <v>Общество с ограниченной ответственностью "Донэнерготранзит"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</row>
    <row r="9" spans="1:49" x14ac:dyDescent="0.25">
      <c r="A9" s="150" t="s">
        <v>138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</row>
    <row r="10" spans="1:49" x14ac:dyDescent="0.25"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9" ht="38.25" customHeight="1" x14ac:dyDescent="0.25">
      <c r="A11" s="174" t="s">
        <v>63</v>
      </c>
      <c r="B11" s="175" t="s">
        <v>18</v>
      </c>
      <c r="C11" s="175" t="s">
        <v>0</v>
      </c>
      <c r="D11" s="179" t="s">
        <v>119</v>
      </c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1"/>
    </row>
    <row r="12" spans="1:49" ht="15.75" customHeight="1" x14ac:dyDescent="0.25">
      <c r="A12" s="174"/>
      <c r="B12" s="175"/>
      <c r="C12" s="175"/>
      <c r="D12" s="166" t="str">
        <f>""&amp;Исх.днные!B4&amp;" год"</f>
        <v>2019 год</v>
      </c>
      <c r="E12" s="166"/>
      <c r="F12" s="166"/>
      <c r="G12" s="166"/>
      <c r="H12" s="166"/>
      <c r="I12" s="166"/>
      <c r="J12" s="166"/>
      <c r="K12" s="166"/>
      <c r="L12" s="166" t="str">
        <f>""&amp;Исх.днные!B4+1&amp;" год"</f>
        <v>2020 год</v>
      </c>
      <c r="M12" s="166"/>
      <c r="N12" s="166"/>
      <c r="O12" s="166"/>
      <c r="P12" s="166"/>
      <c r="Q12" s="166"/>
      <c r="R12" s="166"/>
      <c r="S12" s="166"/>
      <c r="T12" s="166" t="str">
        <f>""&amp;Исх.днные!B4+2&amp;" год"</f>
        <v>2021 год</v>
      </c>
      <c r="U12" s="166"/>
      <c r="V12" s="166"/>
      <c r="W12" s="166"/>
      <c r="X12" s="166"/>
      <c r="Y12" s="166"/>
      <c r="Z12" s="166"/>
      <c r="AA12" s="166"/>
      <c r="AB12" s="166" t="str">
        <f>""&amp;Исх.днные!B4+3&amp;" год"</f>
        <v>2022 год</v>
      </c>
      <c r="AC12" s="166"/>
      <c r="AD12" s="166"/>
      <c r="AE12" s="166"/>
      <c r="AF12" s="166"/>
      <c r="AG12" s="166"/>
      <c r="AH12" s="166"/>
      <c r="AI12" s="166"/>
      <c r="AJ12" s="166" t="str">
        <f>""&amp;Исх.днные!B4+4&amp;" год"</f>
        <v>2023 год</v>
      </c>
      <c r="AK12" s="166"/>
      <c r="AL12" s="166"/>
      <c r="AM12" s="166"/>
      <c r="AN12" s="166"/>
      <c r="AO12" s="166"/>
      <c r="AP12" s="166"/>
      <c r="AQ12" s="166"/>
      <c r="AR12" s="166" t="str">
        <f>""&amp;Исх.днные!B4+5&amp;" год"</f>
        <v>2024 год</v>
      </c>
      <c r="AS12" s="166"/>
      <c r="AT12" s="166"/>
      <c r="AU12" s="166"/>
      <c r="AV12" s="166"/>
      <c r="AW12" s="166"/>
    </row>
    <row r="13" spans="1:49" x14ac:dyDescent="0.25">
      <c r="A13" s="174"/>
      <c r="B13" s="175"/>
      <c r="C13" s="175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</row>
    <row r="14" spans="1:49" ht="39" customHeight="1" x14ac:dyDescent="0.25">
      <c r="A14" s="174"/>
      <c r="B14" s="175"/>
      <c r="C14" s="175"/>
      <c r="D14" s="166" t="s">
        <v>128</v>
      </c>
      <c r="E14" s="166"/>
      <c r="F14" s="166"/>
      <c r="G14" s="166"/>
      <c r="H14" s="166"/>
      <c r="I14" s="166"/>
      <c r="J14" s="166"/>
      <c r="K14" s="166"/>
      <c r="L14" s="166" t="s">
        <v>128</v>
      </c>
      <c r="M14" s="166"/>
      <c r="N14" s="166"/>
      <c r="O14" s="166"/>
      <c r="P14" s="166"/>
      <c r="Q14" s="166"/>
      <c r="R14" s="166"/>
      <c r="S14" s="166"/>
      <c r="T14" s="166" t="s">
        <v>128</v>
      </c>
      <c r="U14" s="166"/>
      <c r="V14" s="166"/>
      <c r="W14" s="166"/>
      <c r="X14" s="166"/>
      <c r="Y14" s="166"/>
      <c r="Z14" s="166"/>
      <c r="AA14" s="166"/>
      <c r="AB14" s="166" t="s">
        <v>128</v>
      </c>
      <c r="AC14" s="166"/>
      <c r="AD14" s="166"/>
      <c r="AE14" s="166"/>
      <c r="AF14" s="166"/>
      <c r="AG14" s="166"/>
      <c r="AH14" s="166"/>
      <c r="AI14" s="166"/>
      <c r="AJ14" s="166" t="s">
        <v>128</v>
      </c>
      <c r="AK14" s="166"/>
      <c r="AL14" s="166"/>
      <c r="AM14" s="166"/>
      <c r="AN14" s="166"/>
      <c r="AO14" s="166"/>
      <c r="AP14" s="166"/>
      <c r="AQ14" s="166"/>
      <c r="AR14" s="166" t="s">
        <v>128</v>
      </c>
      <c r="AS14" s="166"/>
      <c r="AT14" s="166"/>
      <c r="AU14" s="166"/>
      <c r="AV14" s="166"/>
      <c r="AW14" s="166"/>
    </row>
    <row r="15" spans="1:49" ht="54.75" customHeight="1" x14ac:dyDescent="0.25">
      <c r="A15" s="174"/>
      <c r="B15" s="175"/>
      <c r="C15" s="175"/>
      <c r="D15" s="7" t="s">
        <v>32</v>
      </c>
      <c r="E15" s="7" t="s">
        <v>408</v>
      </c>
      <c r="F15" s="7" t="s">
        <v>409</v>
      </c>
      <c r="G15" s="7" t="s">
        <v>410</v>
      </c>
      <c r="H15" s="7" t="s">
        <v>411</v>
      </c>
      <c r="I15" s="7" t="str">
        <f>'4'!K15</f>
        <v>Выключателей, шт</v>
      </c>
      <c r="J15" s="7">
        <f>'4'!L15</f>
        <v>0</v>
      </c>
      <c r="K15" s="7">
        <f>'4'!M15</f>
        <v>0</v>
      </c>
      <c r="L15" s="7" t="s">
        <v>32</v>
      </c>
      <c r="M15" s="7" t="s">
        <v>408</v>
      </c>
      <c r="N15" s="7" t="s">
        <v>409</v>
      </c>
      <c r="O15" s="7" t="s">
        <v>410</v>
      </c>
      <c r="P15" s="7" t="s">
        <v>411</v>
      </c>
      <c r="Q15" s="7" t="str">
        <f>'4'!T15</f>
        <v>Выключателей, шт</v>
      </c>
      <c r="R15" s="7">
        <f>'4'!U15</f>
        <v>0</v>
      </c>
      <c r="S15" s="7">
        <f>'4'!V15</f>
        <v>0</v>
      </c>
      <c r="T15" s="7" t="s">
        <v>32</v>
      </c>
      <c r="U15" s="7" t="s">
        <v>408</v>
      </c>
      <c r="V15" s="7" t="s">
        <v>409</v>
      </c>
      <c r="W15" s="7" t="s">
        <v>410</v>
      </c>
      <c r="X15" s="7" t="s">
        <v>411</v>
      </c>
      <c r="Y15" s="7" t="str">
        <f>'4'!AC15</f>
        <v>Выключателей, шт</v>
      </c>
      <c r="Z15" s="7">
        <f>'4'!AD15</f>
        <v>0</v>
      </c>
      <c r="AA15" s="7">
        <f>'4'!AE15</f>
        <v>0</v>
      </c>
      <c r="AB15" s="7" t="s">
        <v>32</v>
      </c>
      <c r="AC15" s="7" t="s">
        <v>408</v>
      </c>
      <c r="AD15" s="7" t="s">
        <v>409</v>
      </c>
      <c r="AE15" s="7" t="s">
        <v>410</v>
      </c>
      <c r="AF15" s="7" t="s">
        <v>411</v>
      </c>
      <c r="AG15" s="7" t="str">
        <f>'4'!AL15</f>
        <v>Выключателей, шт</v>
      </c>
      <c r="AH15" s="7">
        <f>'4'!AM15</f>
        <v>0</v>
      </c>
      <c r="AI15" s="7">
        <f>'4'!AN15</f>
        <v>0</v>
      </c>
      <c r="AJ15" s="7" t="s">
        <v>32</v>
      </c>
      <c r="AK15" s="7" t="s">
        <v>408</v>
      </c>
      <c r="AL15" s="7" t="s">
        <v>409</v>
      </c>
      <c r="AM15" s="7" t="s">
        <v>410</v>
      </c>
      <c r="AN15" s="7" t="s">
        <v>411</v>
      </c>
      <c r="AO15" s="7" t="str">
        <f>'4'!AU15</f>
        <v>Выключателей, шт</v>
      </c>
      <c r="AP15" s="7">
        <f>'4'!AV15</f>
        <v>0</v>
      </c>
      <c r="AQ15" s="7">
        <f>'4'!AW15</f>
        <v>0</v>
      </c>
      <c r="AR15" s="7" t="s">
        <v>32</v>
      </c>
      <c r="AS15" s="7" t="s">
        <v>408</v>
      </c>
      <c r="AT15" s="7" t="s">
        <v>409</v>
      </c>
      <c r="AU15" s="7" t="s">
        <v>410</v>
      </c>
      <c r="AV15" s="7" t="s">
        <v>411</v>
      </c>
      <c r="AW15" s="7" t="str">
        <f>'4'!BD15</f>
        <v>Выключателей, шт</v>
      </c>
    </row>
    <row r="16" spans="1:49" x14ac:dyDescent="0.25">
      <c r="A16" s="96">
        <v>1</v>
      </c>
      <c r="B16" s="102">
        <v>2</v>
      </c>
      <c r="C16" s="102">
        <v>3</v>
      </c>
      <c r="D16" s="9" t="s">
        <v>40</v>
      </c>
      <c r="E16" s="9" t="s">
        <v>41</v>
      </c>
      <c r="F16" s="9" t="s">
        <v>42</v>
      </c>
      <c r="G16" s="9" t="s">
        <v>43</v>
      </c>
      <c r="H16" s="9" t="s">
        <v>44</v>
      </c>
      <c r="I16" s="9" t="s">
        <v>45</v>
      </c>
      <c r="J16" s="9" t="s">
        <v>66</v>
      </c>
      <c r="K16" s="9" t="s">
        <v>307</v>
      </c>
      <c r="L16" s="9" t="s">
        <v>67</v>
      </c>
      <c r="M16" s="9" t="s">
        <v>68</v>
      </c>
      <c r="N16" s="9" t="s">
        <v>69</v>
      </c>
      <c r="O16" s="9" t="s">
        <v>70</v>
      </c>
      <c r="P16" s="9" t="s">
        <v>71</v>
      </c>
      <c r="Q16" s="9" t="s">
        <v>72</v>
      </c>
      <c r="R16" s="9" t="s">
        <v>73</v>
      </c>
      <c r="S16" s="9" t="s">
        <v>309</v>
      </c>
      <c r="T16" s="9" t="s">
        <v>74</v>
      </c>
      <c r="U16" s="9" t="s">
        <v>75</v>
      </c>
      <c r="V16" s="9" t="s">
        <v>76</v>
      </c>
      <c r="W16" s="9" t="s">
        <v>77</v>
      </c>
      <c r="X16" s="9" t="s">
        <v>78</v>
      </c>
      <c r="Y16" s="9" t="s">
        <v>79</v>
      </c>
      <c r="Z16" s="9" t="s">
        <v>117</v>
      </c>
      <c r="AA16" s="9" t="s">
        <v>311</v>
      </c>
      <c r="AB16" s="9" t="s">
        <v>80</v>
      </c>
      <c r="AC16" s="9" t="s">
        <v>81</v>
      </c>
      <c r="AD16" s="9" t="s">
        <v>82</v>
      </c>
      <c r="AE16" s="9" t="s">
        <v>83</v>
      </c>
      <c r="AF16" s="9" t="s">
        <v>84</v>
      </c>
      <c r="AG16" s="9" t="s">
        <v>85</v>
      </c>
      <c r="AH16" s="9" t="s">
        <v>118</v>
      </c>
      <c r="AI16" s="9" t="s">
        <v>313</v>
      </c>
      <c r="AJ16" s="9" t="s">
        <v>315</v>
      </c>
      <c r="AK16" s="9" t="s">
        <v>316</v>
      </c>
      <c r="AL16" s="9" t="s">
        <v>317</v>
      </c>
      <c r="AM16" s="9" t="s">
        <v>318</v>
      </c>
      <c r="AN16" s="9" t="s">
        <v>319</v>
      </c>
      <c r="AO16" s="9" t="s">
        <v>320</v>
      </c>
      <c r="AP16" s="9" t="s">
        <v>321</v>
      </c>
      <c r="AQ16" s="9" t="s">
        <v>322</v>
      </c>
      <c r="AR16" s="9" t="s">
        <v>323</v>
      </c>
      <c r="AS16" s="9" t="s">
        <v>324</v>
      </c>
      <c r="AT16" s="9" t="s">
        <v>325</v>
      </c>
      <c r="AU16" s="9" t="s">
        <v>326</v>
      </c>
      <c r="AV16" s="9" t="s">
        <v>327</v>
      </c>
      <c r="AW16" s="9" t="s">
        <v>328</v>
      </c>
    </row>
    <row r="17" spans="1:49" ht="31.5" x14ac:dyDescent="0.25">
      <c r="A17" s="42" t="s">
        <v>329</v>
      </c>
      <c r="B17" s="63" t="s">
        <v>489</v>
      </c>
      <c r="C17" s="65" t="s">
        <v>330</v>
      </c>
      <c r="D17" s="32" t="s">
        <v>331</v>
      </c>
      <c r="E17" s="55">
        <f t="shared" ref="E17" si="0">SUM(E18:E23)</f>
        <v>1.26</v>
      </c>
      <c r="F17" s="55">
        <f t="shared" ref="F17" si="1">SUM(F18:F23)</f>
        <v>0</v>
      </c>
      <c r="G17" s="55">
        <f t="shared" ref="G17" si="2">SUM(G18:G23)</f>
        <v>0</v>
      </c>
      <c r="H17" s="55">
        <f t="shared" ref="H17" si="3">SUM(H18:H23)</f>
        <v>0</v>
      </c>
      <c r="I17" s="116">
        <f t="shared" ref="I17" si="4">SUM(I18:I23)</f>
        <v>7</v>
      </c>
      <c r="J17" s="116">
        <f t="shared" ref="J17" si="5">SUM(J18:J23)</f>
        <v>0</v>
      </c>
      <c r="K17" s="116">
        <f t="shared" ref="K17" si="6">SUM(K18:K23)</f>
        <v>0</v>
      </c>
      <c r="L17" s="32" t="s">
        <v>331</v>
      </c>
      <c r="M17" s="55">
        <f t="shared" ref="M17" si="7">SUM(M18:M23)</f>
        <v>1.29</v>
      </c>
      <c r="N17" s="55">
        <f t="shared" ref="N17" si="8">SUM(N18:N23)</f>
        <v>0</v>
      </c>
      <c r="O17" s="55">
        <f t="shared" ref="O17" si="9">SUM(O18:O23)</f>
        <v>0</v>
      </c>
      <c r="P17" s="55">
        <f t="shared" ref="P17" si="10">SUM(P18:P23)</f>
        <v>0</v>
      </c>
      <c r="Q17" s="116">
        <f t="shared" ref="Q17" si="11">SUM(Q18:Q23)</f>
        <v>0</v>
      </c>
      <c r="R17" s="116">
        <f t="shared" ref="R17" si="12">SUM(R18:R23)</f>
        <v>0</v>
      </c>
      <c r="S17" s="116">
        <f t="shared" ref="S17" si="13">SUM(S18:S23)</f>
        <v>0</v>
      </c>
      <c r="T17" s="32" t="s">
        <v>331</v>
      </c>
      <c r="U17" s="55">
        <f t="shared" ref="U17" si="14">SUM(U18:U23)</f>
        <v>2.6500000000000004</v>
      </c>
      <c r="V17" s="55">
        <f t="shared" ref="V17" si="15">SUM(V18:V23)</f>
        <v>0</v>
      </c>
      <c r="W17" s="55">
        <f t="shared" ref="W17" si="16">SUM(W18:W23)</f>
        <v>0</v>
      </c>
      <c r="X17" s="55">
        <f t="shared" ref="X17" si="17">SUM(X18:X23)</f>
        <v>0</v>
      </c>
      <c r="Y17" s="116">
        <f t="shared" ref="Y17" si="18">SUM(Y18:Y23)</f>
        <v>0</v>
      </c>
      <c r="Z17" s="116">
        <f t="shared" ref="Z17" si="19">SUM(Z18:Z23)</f>
        <v>0</v>
      </c>
      <c r="AA17" s="116">
        <f t="shared" ref="AA17" si="20">SUM(AA18:AA23)</f>
        <v>0</v>
      </c>
      <c r="AB17" s="32" t="s">
        <v>331</v>
      </c>
      <c r="AC17" s="55">
        <f t="shared" ref="AC17" si="21">SUM(AC18:AC23)</f>
        <v>1.63</v>
      </c>
      <c r="AD17" s="55">
        <f t="shared" ref="AD17" si="22">SUM(AD18:AD23)</f>
        <v>0</v>
      </c>
      <c r="AE17" s="55">
        <f t="shared" ref="AE17" si="23">SUM(AE18:AE23)</f>
        <v>0.93</v>
      </c>
      <c r="AF17" s="55">
        <f t="shared" ref="AF17" si="24">SUM(AF18:AF23)</f>
        <v>0</v>
      </c>
      <c r="AG17" s="116">
        <f t="shared" ref="AG17" si="25">SUM(AG18:AG23)</f>
        <v>0</v>
      </c>
      <c r="AH17" s="116">
        <f t="shared" ref="AH17" si="26">SUM(AH18:AH23)</f>
        <v>0</v>
      </c>
      <c r="AI17" s="116">
        <f t="shared" ref="AI17" si="27">SUM(AI18:AI23)</f>
        <v>0</v>
      </c>
      <c r="AJ17" s="32" t="s">
        <v>331</v>
      </c>
      <c r="AK17" s="55">
        <f t="shared" ref="AK17" si="28">SUM(AK18:AK23)</f>
        <v>1.1200000000000001</v>
      </c>
      <c r="AL17" s="55">
        <f t="shared" ref="AL17" si="29">SUM(AL18:AL23)</f>
        <v>0</v>
      </c>
      <c r="AM17" s="55">
        <f t="shared" ref="AM17" si="30">SUM(AM18:AM23)</f>
        <v>0.7</v>
      </c>
      <c r="AN17" s="55">
        <f t="shared" ref="AN17" si="31">SUM(AN18:AN23)</f>
        <v>0</v>
      </c>
      <c r="AO17" s="116">
        <f t="shared" ref="AO17" si="32">SUM(AO18:AO23)</f>
        <v>0</v>
      </c>
      <c r="AP17" s="116">
        <f t="shared" ref="AP17" si="33">SUM(AP18:AP23)</f>
        <v>0</v>
      </c>
      <c r="AQ17" s="116">
        <f t="shared" ref="AQ17" si="34">SUM(AQ18:AQ23)</f>
        <v>0</v>
      </c>
      <c r="AR17" s="32" t="s">
        <v>331</v>
      </c>
      <c r="AS17" s="55">
        <f t="shared" ref="AS17" si="35">SUM(AS18:AS23)</f>
        <v>0</v>
      </c>
      <c r="AT17" s="55">
        <f t="shared" ref="AT17" si="36">SUM(AT18:AT23)</f>
        <v>0</v>
      </c>
      <c r="AU17" s="55">
        <f t="shared" ref="AU17" si="37">SUM(AU18:AU23)</f>
        <v>0</v>
      </c>
      <c r="AV17" s="55">
        <f t="shared" ref="AV17" si="38">SUM(AV18:AV23)</f>
        <v>0</v>
      </c>
      <c r="AW17" s="116">
        <f t="shared" ref="AW17" si="39">SUM(AW18:AW23)</f>
        <v>16</v>
      </c>
    </row>
    <row r="18" spans="1:49" x14ac:dyDescent="0.25">
      <c r="A18" s="42" t="s">
        <v>332</v>
      </c>
      <c r="B18" s="63" t="s">
        <v>333</v>
      </c>
      <c r="C18" s="65" t="s">
        <v>330</v>
      </c>
      <c r="D18" s="32" t="s">
        <v>331</v>
      </c>
      <c r="E18" s="104">
        <f>E25</f>
        <v>0</v>
      </c>
      <c r="F18" s="104">
        <f t="shared" ref="F18:K18" si="40">F25</f>
        <v>0</v>
      </c>
      <c r="G18" s="104">
        <f t="shared" si="40"/>
        <v>0</v>
      </c>
      <c r="H18" s="104">
        <f t="shared" si="40"/>
        <v>0</v>
      </c>
      <c r="I18" s="117">
        <f t="shared" si="40"/>
        <v>0</v>
      </c>
      <c r="J18" s="117">
        <f t="shared" si="40"/>
        <v>0</v>
      </c>
      <c r="K18" s="117">
        <f t="shared" si="40"/>
        <v>0</v>
      </c>
      <c r="L18" s="32" t="s">
        <v>331</v>
      </c>
      <c r="M18" s="104">
        <f>M25</f>
        <v>0</v>
      </c>
      <c r="N18" s="104">
        <f t="shared" ref="N18:S18" si="41">N25</f>
        <v>0</v>
      </c>
      <c r="O18" s="104">
        <f t="shared" si="41"/>
        <v>0</v>
      </c>
      <c r="P18" s="104">
        <f t="shared" si="41"/>
        <v>0</v>
      </c>
      <c r="Q18" s="117">
        <f t="shared" si="41"/>
        <v>0</v>
      </c>
      <c r="R18" s="117">
        <f t="shared" si="41"/>
        <v>0</v>
      </c>
      <c r="S18" s="117">
        <f t="shared" si="41"/>
        <v>0</v>
      </c>
      <c r="T18" s="32" t="s">
        <v>331</v>
      </c>
      <c r="U18" s="104">
        <f>U25</f>
        <v>0</v>
      </c>
      <c r="V18" s="104">
        <f t="shared" ref="V18:AA18" si="42">V25</f>
        <v>0</v>
      </c>
      <c r="W18" s="104">
        <f t="shared" si="42"/>
        <v>0</v>
      </c>
      <c r="X18" s="104">
        <f t="shared" si="42"/>
        <v>0</v>
      </c>
      <c r="Y18" s="117">
        <f t="shared" si="42"/>
        <v>0</v>
      </c>
      <c r="Z18" s="117">
        <f t="shared" si="42"/>
        <v>0</v>
      </c>
      <c r="AA18" s="117">
        <f t="shared" si="42"/>
        <v>0</v>
      </c>
      <c r="AB18" s="32" t="s">
        <v>331</v>
      </c>
      <c r="AC18" s="104">
        <f>AC25</f>
        <v>0</v>
      </c>
      <c r="AD18" s="104">
        <f t="shared" ref="AD18:AI18" si="43">AD25</f>
        <v>0</v>
      </c>
      <c r="AE18" s="104">
        <f t="shared" si="43"/>
        <v>0</v>
      </c>
      <c r="AF18" s="104">
        <f t="shared" si="43"/>
        <v>0</v>
      </c>
      <c r="AG18" s="117">
        <f t="shared" si="43"/>
        <v>0</v>
      </c>
      <c r="AH18" s="117">
        <f t="shared" si="43"/>
        <v>0</v>
      </c>
      <c r="AI18" s="117">
        <f t="shared" si="43"/>
        <v>0</v>
      </c>
      <c r="AJ18" s="32" t="s">
        <v>331</v>
      </c>
      <c r="AK18" s="104">
        <f>AK25</f>
        <v>0</v>
      </c>
      <c r="AL18" s="104">
        <f t="shared" ref="AL18:AQ18" si="44">AL25</f>
        <v>0</v>
      </c>
      <c r="AM18" s="104">
        <f t="shared" si="44"/>
        <v>0</v>
      </c>
      <c r="AN18" s="104">
        <f t="shared" si="44"/>
        <v>0</v>
      </c>
      <c r="AO18" s="117">
        <f t="shared" si="44"/>
        <v>0</v>
      </c>
      <c r="AP18" s="117">
        <f t="shared" si="44"/>
        <v>0</v>
      </c>
      <c r="AQ18" s="117">
        <f t="shared" si="44"/>
        <v>0</v>
      </c>
      <c r="AR18" s="32" t="s">
        <v>331</v>
      </c>
      <c r="AS18" s="104">
        <f>AS25</f>
        <v>0</v>
      </c>
      <c r="AT18" s="104">
        <f t="shared" ref="AT18:AW18" si="45">AT25</f>
        <v>0</v>
      </c>
      <c r="AU18" s="104">
        <f t="shared" si="45"/>
        <v>0</v>
      </c>
      <c r="AV18" s="104">
        <f t="shared" si="45"/>
        <v>0</v>
      </c>
      <c r="AW18" s="117">
        <f t="shared" si="45"/>
        <v>0</v>
      </c>
    </row>
    <row r="19" spans="1:49" ht="31.5" x14ac:dyDescent="0.25">
      <c r="A19" s="42" t="s">
        <v>334</v>
      </c>
      <c r="B19" s="63" t="s">
        <v>335</v>
      </c>
      <c r="C19" s="65" t="s">
        <v>330</v>
      </c>
      <c r="D19" s="32" t="s">
        <v>331</v>
      </c>
      <c r="E19" s="104">
        <f t="shared" ref="E19:AW19" si="46">E78</f>
        <v>1.26</v>
      </c>
      <c r="F19" s="104">
        <f t="shared" si="46"/>
        <v>0</v>
      </c>
      <c r="G19" s="104">
        <f t="shared" si="46"/>
        <v>0</v>
      </c>
      <c r="H19" s="104">
        <f t="shared" si="46"/>
        <v>0</v>
      </c>
      <c r="I19" s="117">
        <f t="shared" si="46"/>
        <v>7</v>
      </c>
      <c r="J19" s="117">
        <f t="shared" si="46"/>
        <v>0</v>
      </c>
      <c r="K19" s="117">
        <f t="shared" si="46"/>
        <v>0</v>
      </c>
      <c r="L19" s="32" t="s">
        <v>331</v>
      </c>
      <c r="M19" s="104">
        <f t="shared" si="46"/>
        <v>1.29</v>
      </c>
      <c r="N19" s="104">
        <f t="shared" si="46"/>
        <v>0</v>
      </c>
      <c r="O19" s="104">
        <f t="shared" si="46"/>
        <v>0</v>
      </c>
      <c r="P19" s="104">
        <f t="shared" si="46"/>
        <v>0</v>
      </c>
      <c r="Q19" s="117">
        <f t="shared" si="46"/>
        <v>0</v>
      </c>
      <c r="R19" s="117">
        <f t="shared" si="46"/>
        <v>0</v>
      </c>
      <c r="S19" s="117">
        <f t="shared" si="46"/>
        <v>0</v>
      </c>
      <c r="T19" s="32" t="s">
        <v>331</v>
      </c>
      <c r="U19" s="104">
        <f t="shared" si="46"/>
        <v>2.6500000000000004</v>
      </c>
      <c r="V19" s="104">
        <f t="shared" si="46"/>
        <v>0</v>
      </c>
      <c r="W19" s="104">
        <f t="shared" si="46"/>
        <v>0</v>
      </c>
      <c r="X19" s="104">
        <f t="shared" si="46"/>
        <v>0</v>
      </c>
      <c r="Y19" s="117">
        <f t="shared" si="46"/>
        <v>0</v>
      </c>
      <c r="Z19" s="117">
        <f t="shared" si="46"/>
        <v>0</v>
      </c>
      <c r="AA19" s="117">
        <f t="shared" si="46"/>
        <v>0</v>
      </c>
      <c r="AB19" s="32" t="s">
        <v>331</v>
      </c>
      <c r="AC19" s="104">
        <f t="shared" si="46"/>
        <v>1.63</v>
      </c>
      <c r="AD19" s="104">
        <f t="shared" si="46"/>
        <v>0</v>
      </c>
      <c r="AE19" s="104">
        <f t="shared" si="46"/>
        <v>0.93</v>
      </c>
      <c r="AF19" s="104">
        <f t="shared" si="46"/>
        <v>0</v>
      </c>
      <c r="AG19" s="117">
        <f t="shared" si="46"/>
        <v>0</v>
      </c>
      <c r="AH19" s="117">
        <f t="shared" si="46"/>
        <v>0</v>
      </c>
      <c r="AI19" s="117">
        <f t="shared" si="46"/>
        <v>0</v>
      </c>
      <c r="AJ19" s="32" t="s">
        <v>331</v>
      </c>
      <c r="AK19" s="104">
        <f t="shared" si="46"/>
        <v>1.1200000000000001</v>
      </c>
      <c r="AL19" s="104">
        <f t="shared" si="46"/>
        <v>0</v>
      </c>
      <c r="AM19" s="104">
        <f t="shared" si="46"/>
        <v>0.7</v>
      </c>
      <c r="AN19" s="104">
        <f t="shared" si="46"/>
        <v>0</v>
      </c>
      <c r="AO19" s="117">
        <f t="shared" si="46"/>
        <v>0</v>
      </c>
      <c r="AP19" s="117">
        <f t="shared" si="46"/>
        <v>0</v>
      </c>
      <c r="AQ19" s="117">
        <f t="shared" si="46"/>
        <v>0</v>
      </c>
      <c r="AR19" s="32" t="s">
        <v>331</v>
      </c>
      <c r="AS19" s="104">
        <f t="shared" si="46"/>
        <v>0</v>
      </c>
      <c r="AT19" s="104">
        <f t="shared" si="46"/>
        <v>0</v>
      </c>
      <c r="AU19" s="104">
        <f t="shared" si="46"/>
        <v>0</v>
      </c>
      <c r="AV19" s="104">
        <f t="shared" si="46"/>
        <v>0</v>
      </c>
      <c r="AW19" s="117">
        <f t="shared" si="46"/>
        <v>16</v>
      </c>
    </row>
    <row r="20" spans="1:49" ht="63" x14ac:dyDescent="0.25">
      <c r="A20" s="42" t="s">
        <v>336</v>
      </c>
      <c r="B20" s="63" t="s">
        <v>337</v>
      </c>
      <c r="C20" s="65" t="s">
        <v>330</v>
      </c>
      <c r="D20" s="32" t="s">
        <v>331</v>
      </c>
      <c r="E20" s="104">
        <f t="shared" ref="E20:AW20" si="47">E205</f>
        <v>0</v>
      </c>
      <c r="F20" s="104">
        <f t="shared" si="47"/>
        <v>0</v>
      </c>
      <c r="G20" s="104">
        <f t="shared" si="47"/>
        <v>0</v>
      </c>
      <c r="H20" s="104">
        <f t="shared" si="47"/>
        <v>0</v>
      </c>
      <c r="I20" s="117">
        <f t="shared" si="47"/>
        <v>0</v>
      </c>
      <c r="J20" s="117">
        <f t="shared" si="47"/>
        <v>0</v>
      </c>
      <c r="K20" s="117">
        <f t="shared" si="47"/>
        <v>0</v>
      </c>
      <c r="L20" s="32" t="s">
        <v>331</v>
      </c>
      <c r="M20" s="104">
        <f t="shared" si="47"/>
        <v>0</v>
      </c>
      <c r="N20" s="104">
        <f t="shared" si="47"/>
        <v>0</v>
      </c>
      <c r="O20" s="104">
        <f t="shared" si="47"/>
        <v>0</v>
      </c>
      <c r="P20" s="104">
        <f t="shared" si="47"/>
        <v>0</v>
      </c>
      <c r="Q20" s="117">
        <f t="shared" si="47"/>
        <v>0</v>
      </c>
      <c r="R20" s="117">
        <f t="shared" si="47"/>
        <v>0</v>
      </c>
      <c r="S20" s="117">
        <f t="shared" si="47"/>
        <v>0</v>
      </c>
      <c r="T20" s="32" t="s">
        <v>331</v>
      </c>
      <c r="U20" s="104">
        <f t="shared" si="47"/>
        <v>0</v>
      </c>
      <c r="V20" s="104">
        <f t="shared" si="47"/>
        <v>0</v>
      </c>
      <c r="W20" s="104">
        <f t="shared" si="47"/>
        <v>0</v>
      </c>
      <c r="X20" s="104">
        <f t="shared" si="47"/>
        <v>0</v>
      </c>
      <c r="Y20" s="117">
        <f t="shared" si="47"/>
        <v>0</v>
      </c>
      <c r="Z20" s="117">
        <f t="shared" si="47"/>
        <v>0</v>
      </c>
      <c r="AA20" s="117">
        <f t="shared" si="47"/>
        <v>0</v>
      </c>
      <c r="AB20" s="32" t="s">
        <v>331</v>
      </c>
      <c r="AC20" s="104">
        <f t="shared" si="47"/>
        <v>0</v>
      </c>
      <c r="AD20" s="104">
        <f t="shared" si="47"/>
        <v>0</v>
      </c>
      <c r="AE20" s="104">
        <f t="shared" si="47"/>
        <v>0</v>
      </c>
      <c r="AF20" s="104">
        <f t="shared" si="47"/>
        <v>0</v>
      </c>
      <c r="AG20" s="117">
        <f t="shared" si="47"/>
        <v>0</v>
      </c>
      <c r="AH20" s="117">
        <f t="shared" si="47"/>
        <v>0</v>
      </c>
      <c r="AI20" s="117">
        <f t="shared" si="47"/>
        <v>0</v>
      </c>
      <c r="AJ20" s="32" t="s">
        <v>331</v>
      </c>
      <c r="AK20" s="104">
        <f t="shared" si="47"/>
        <v>0</v>
      </c>
      <c r="AL20" s="104">
        <f t="shared" si="47"/>
        <v>0</v>
      </c>
      <c r="AM20" s="104">
        <f t="shared" si="47"/>
        <v>0</v>
      </c>
      <c r="AN20" s="104">
        <f t="shared" si="47"/>
        <v>0</v>
      </c>
      <c r="AO20" s="117">
        <f t="shared" si="47"/>
        <v>0</v>
      </c>
      <c r="AP20" s="117">
        <f t="shared" si="47"/>
        <v>0</v>
      </c>
      <c r="AQ20" s="117">
        <f t="shared" si="47"/>
        <v>0</v>
      </c>
      <c r="AR20" s="32" t="s">
        <v>331</v>
      </c>
      <c r="AS20" s="104">
        <f t="shared" si="47"/>
        <v>0</v>
      </c>
      <c r="AT20" s="104">
        <f t="shared" si="47"/>
        <v>0</v>
      </c>
      <c r="AU20" s="104">
        <f t="shared" si="47"/>
        <v>0</v>
      </c>
      <c r="AV20" s="104">
        <f t="shared" si="47"/>
        <v>0</v>
      </c>
      <c r="AW20" s="117">
        <f t="shared" si="47"/>
        <v>0</v>
      </c>
    </row>
    <row r="21" spans="1:49" ht="31.5" x14ac:dyDescent="0.25">
      <c r="A21" s="42" t="s">
        <v>338</v>
      </c>
      <c r="B21" s="63" t="s">
        <v>339</v>
      </c>
      <c r="C21" s="65" t="s">
        <v>330</v>
      </c>
      <c r="D21" s="32" t="s">
        <v>331</v>
      </c>
      <c r="E21" s="104">
        <f t="shared" ref="E21:AW21" si="48">E214</f>
        <v>0</v>
      </c>
      <c r="F21" s="104">
        <f t="shared" si="48"/>
        <v>0</v>
      </c>
      <c r="G21" s="104">
        <f t="shared" si="48"/>
        <v>0</v>
      </c>
      <c r="H21" s="104">
        <f t="shared" si="48"/>
        <v>0</v>
      </c>
      <c r="I21" s="117">
        <f t="shared" si="48"/>
        <v>0</v>
      </c>
      <c r="J21" s="117">
        <f t="shared" si="48"/>
        <v>0</v>
      </c>
      <c r="K21" s="117">
        <f t="shared" si="48"/>
        <v>0</v>
      </c>
      <c r="L21" s="32" t="s">
        <v>331</v>
      </c>
      <c r="M21" s="104">
        <f t="shared" si="48"/>
        <v>0</v>
      </c>
      <c r="N21" s="104">
        <f t="shared" si="48"/>
        <v>0</v>
      </c>
      <c r="O21" s="104">
        <f t="shared" si="48"/>
        <v>0</v>
      </c>
      <c r="P21" s="104">
        <f t="shared" si="48"/>
        <v>0</v>
      </c>
      <c r="Q21" s="117">
        <f t="shared" si="48"/>
        <v>0</v>
      </c>
      <c r="R21" s="117">
        <f t="shared" si="48"/>
        <v>0</v>
      </c>
      <c r="S21" s="117">
        <f t="shared" si="48"/>
        <v>0</v>
      </c>
      <c r="T21" s="32" t="s">
        <v>331</v>
      </c>
      <c r="U21" s="104">
        <f t="shared" si="48"/>
        <v>0</v>
      </c>
      <c r="V21" s="104">
        <f t="shared" si="48"/>
        <v>0</v>
      </c>
      <c r="W21" s="104">
        <f t="shared" si="48"/>
        <v>0</v>
      </c>
      <c r="X21" s="104">
        <f t="shared" si="48"/>
        <v>0</v>
      </c>
      <c r="Y21" s="117">
        <f t="shared" si="48"/>
        <v>0</v>
      </c>
      <c r="Z21" s="117">
        <f t="shared" si="48"/>
        <v>0</v>
      </c>
      <c r="AA21" s="117">
        <f t="shared" si="48"/>
        <v>0</v>
      </c>
      <c r="AB21" s="32" t="s">
        <v>331</v>
      </c>
      <c r="AC21" s="104">
        <f t="shared" si="48"/>
        <v>0</v>
      </c>
      <c r="AD21" s="104">
        <f t="shared" si="48"/>
        <v>0</v>
      </c>
      <c r="AE21" s="104">
        <f t="shared" si="48"/>
        <v>0</v>
      </c>
      <c r="AF21" s="104">
        <f t="shared" si="48"/>
        <v>0</v>
      </c>
      <c r="AG21" s="117">
        <f t="shared" si="48"/>
        <v>0</v>
      </c>
      <c r="AH21" s="117">
        <f t="shared" si="48"/>
        <v>0</v>
      </c>
      <c r="AI21" s="117">
        <f t="shared" si="48"/>
        <v>0</v>
      </c>
      <c r="AJ21" s="32" t="s">
        <v>331</v>
      </c>
      <c r="AK21" s="104">
        <f t="shared" si="48"/>
        <v>0</v>
      </c>
      <c r="AL21" s="104">
        <f t="shared" si="48"/>
        <v>0</v>
      </c>
      <c r="AM21" s="104">
        <f t="shared" si="48"/>
        <v>0</v>
      </c>
      <c r="AN21" s="104">
        <f t="shared" si="48"/>
        <v>0</v>
      </c>
      <c r="AO21" s="117">
        <f t="shared" si="48"/>
        <v>0</v>
      </c>
      <c r="AP21" s="117">
        <f t="shared" si="48"/>
        <v>0</v>
      </c>
      <c r="AQ21" s="117">
        <f t="shared" si="48"/>
        <v>0</v>
      </c>
      <c r="AR21" s="32" t="s">
        <v>331</v>
      </c>
      <c r="AS21" s="104">
        <f t="shared" si="48"/>
        <v>0</v>
      </c>
      <c r="AT21" s="104">
        <f t="shared" si="48"/>
        <v>0</v>
      </c>
      <c r="AU21" s="104">
        <f t="shared" si="48"/>
        <v>0</v>
      </c>
      <c r="AV21" s="104">
        <f t="shared" si="48"/>
        <v>0</v>
      </c>
      <c r="AW21" s="117">
        <f t="shared" si="48"/>
        <v>0</v>
      </c>
    </row>
    <row r="22" spans="1:49" ht="31.5" x14ac:dyDescent="0.25">
      <c r="A22" s="42" t="s">
        <v>340</v>
      </c>
      <c r="B22" s="63" t="s">
        <v>341</v>
      </c>
      <c r="C22" s="65" t="s">
        <v>330</v>
      </c>
      <c r="D22" s="32" t="s">
        <v>331</v>
      </c>
      <c r="E22" s="104">
        <f t="shared" ref="E22:AW22" si="49">E218</f>
        <v>0</v>
      </c>
      <c r="F22" s="104">
        <f t="shared" si="49"/>
        <v>0</v>
      </c>
      <c r="G22" s="104">
        <f t="shared" si="49"/>
        <v>0</v>
      </c>
      <c r="H22" s="104">
        <f t="shared" si="49"/>
        <v>0</v>
      </c>
      <c r="I22" s="117">
        <f t="shared" si="49"/>
        <v>0</v>
      </c>
      <c r="J22" s="117">
        <f t="shared" si="49"/>
        <v>0</v>
      </c>
      <c r="K22" s="117">
        <f t="shared" si="49"/>
        <v>0</v>
      </c>
      <c r="L22" s="32" t="s">
        <v>331</v>
      </c>
      <c r="M22" s="104">
        <f t="shared" si="49"/>
        <v>0</v>
      </c>
      <c r="N22" s="104">
        <f t="shared" si="49"/>
        <v>0</v>
      </c>
      <c r="O22" s="104">
        <f t="shared" si="49"/>
        <v>0</v>
      </c>
      <c r="P22" s="104">
        <f t="shared" si="49"/>
        <v>0</v>
      </c>
      <c r="Q22" s="117">
        <f t="shared" si="49"/>
        <v>0</v>
      </c>
      <c r="R22" s="117">
        <f t="shared" si="49"/>
        <v>0</v>
      </c>
      <c r="S22" s="117">
        <f t="shared" si="49"/>
        <v>0</v>
      </c>
      <c r="T22" s="32" t="s">
        <v>331</v>
      </c>
      <c r="U22" s="104">
        <f t="shared" si="49"/>
        <v>0</v>
      </c>
      <c r="V22" s="104">
        <f t="shared" si="49"/>
        <v>0</v>
      </c>
      <c r="W22" s="104">
        <f t="shared" si="49"/>
        <v>0</v>
      </c>
      <c r="X22" s="104">
        <f t="shared" si="49"/>
        <v>0</v>
      </c>
      <c r="Y22" s="117">
        <f t="shared" si="49"/>
        <v>0</v>
      </c>
      <c r="Z22" s="117">
        <f t="shared" si="49"/>
        <v>0</v>
      </c>
      <c r="AA22" s="117">
        <f t="shared" si="49"/>
        <v>0</v>
      </c>
      <c r="AB22" s="32" t="s">
        <v>331</v>
      </c>
      <c r="AC22" s="104">
        <f t="shared" si="49"/>
        <v>0</v>
      </c>
      <c r="AD22" s="104">
        <f t="shared" si="49"/>
        <v>0</v>
      </c>
      <c r="AE22" s="104">
        <f t="shared" si="49"/>
        <v>0</v>
      </c>
      <c r="AF22" s="104">
        <f t="shared" si="49"/>
        <v>0</v>
      </c>
      <c r="AG22" s="117">
        <f t="shared" si="49"/>
        <v>0</v>
      </c>
      <c r="AH22" s="117">
        <f t="shared" si="49"/>
        <v>0</v>
      </c>
      <c r="AI22" s="117">
        <f t="shared" si="49"/>
        <v>0</v>
      </c>
      <c r="AJ22" s="32" t="s">
        <v>331</v>
      </c>
      <c r="AK22" s="104">
        <f t="shared" si="49"/>
        <v>0</v>
      </c>
      <c r="AL22" s="104">
        <f t="shared" si="49"/>
        <v>0</v>
      </c>
      <c r="AM22" s="104">
        <f t="shared" si="49"/>
        <v>0</v>
      </c>
      <c r="AN22" s="104">
        <f t="shared" si="49"/>
        <v>0</v>
      </c>
      <c r="AO22" s="117">
        <f t="shared" si="49"/>
        <v>0</v>
      </c>
      <c r="AP22" s="117">
        <f t="shared" si="49"/>
        <v>0</v>
      </c>
      <c r="AQ22" s="117">
        <f t="shared" si="49"/>
        <v>0</v>
      </c>
      <c r="AR22" s="32" t="s">
        <v>331</v>
      </c>
      <c r="AS22" s="104">
        <f t="shared" si="49"/>
        <v>0</v>
      </c>
      <c r="AT22" s="104">
        <f t="shared" si="49"/>
        <v>0</v>
      </c>
      <c r="AU22" s="104">
        <f t="shared" si="49"/>
        <v>0</v>
      </c>
      <c r="AV22" s="104">
        <f t="shared" si="49"/>
        <v>0</v>
      </c>
      <c r="AW22" s="117">
        <f t="shared" si="49"/>
        <v>0</v>
      </c>
    </row>
    <row r="23" spans="1:49" x14ac:dyDescent="0.25">
      <c r="A23" s="42" t="s">
        <v>342</v>
      </c>
      <c r="B23" s="63" t="s">
        <v>343</v>
      </c>
      <c r="C23" s="65" t="s">
        <v>330</v>
      </c>
      <c r="D23" s="32" t="s">
        <v>331</v>
      </c>
      <c r="E23" s="104">
        <f t="shared" ref="E23:AW23" si="50">E222</f>
        <v>0</v>
      </c>
      <c r="F23" s="104">
        <f t="shared" si="50"/>
        <v>0</v>
      </c>
      <c r="G23" s="104">
        <f t="shared" si="50"/>
        <v>0</v>
      </c>
      <c r="H23" s="104">
        <f t="shared" si="50"/>
        <v>0</v>
      </c>
      <c r="I23" s="117">
        <f t="shared" si="50"/>
        <v>0</v>
      </c>
      <c r="J23" s="117">
        <f t="shared" si="50"/>
        <v>0</v>
      </c>
      <c r="K23" s="117">
        <f t="shared" si="50"/>
        <v>0</v>
      </c>
      <c r="L23" s="32" t="s">
        <v>331</v>
      </c>
      <c r="M23" s="104">
        <f t="shared" si="50"/>
        <v>0</v>
      </c>
      <c r="N23" s="104">
        <f t="shared" si="50"/>
        <v>0</v>
      </c>
      <c r="O23" s="104">
        <f t="shared" si="50"/>
        <v>0</v>
      </c>
      <c r="P23" s="104">
        <f t="shared" si="50"/>
        <v>0</v>
      </c>
      <c r="Q23" s="117">
        <f t="shared" si="50"/>
        <v>0</v>
      </c>
      <c r="R23" s="117">
        <f t="shared" si="50"/>
        <v>0</v>
      </c>
      <c r="S23" s="117">
        <f t="shared" si="50"/>
        <v>0</v>
      </c>
      <c r="T23" s="32" t="s">
        <v>331</v>
      </c>
      <c r="U23" s="104">
        <f t="shared" si="50"/>
        <v>0</v>
      </c>
      <c r="V23" s="104">
        <f t="shared" si="50"/>
        <v>0</v>
      </c>
      <c r="W23" s="104">
        <f t="shared" si="50"/>
        <v>0</v>
      </c>
      <c r="X23" s="104">
        <f t="shared" si="50"/>
        <v>0</v>
      </c>
      <c r="Y23" s="117">
        <f t="shared" si="50"/>
        <v>0</v>
      </c>
      <c r="Z23" s="117">
        <f t="shared" si="50"/>
        <v>0</v>
      </c>
      <c r="AA23" s="117">
        <f t="shared" si="50"/>
        <v>0</v>
      </c>
      <c r="AB23" s="32" t="s">
        <v>331</v>
      </c>
      <c r="AC23" s="104">
        <f t="shared" si="50"/>
        <v>0</v>
      </c>
      <c r="AD23" s="104">
        <f t="shared" si="50"/>
        <v>0</v>
      </c>
      <c r="AE23" s="104">
        <f t="shared" si="50"/>
        <v>0</v>
      </c>
      <c r="AF23" s="104">
        <f t="shared" si="50"/>
        <v>0</v>
      </c>
      <c r="AG23" s="117">
        <f t="shared" si="50"/>
        <v>0</v>
      </c>
      <c r="AH23" s="117">
        <f t="shared" si="50"/>
        <v>0</v>
      </c>
      <c r="AI23" s="117">
        <f t="shared" si="50"/>
        <v>0</v>
      </c>
      <c r="AJ23" s="32" t="s">
        <v>331</v>
      </c>
      <c r="AK23" s="104">
        <f t="shared" si="50"/>
        <v>0</v>
      </c>
      <c r="AL23" s="104">
        <f t="shared" si="50"/>
        <v>0</v>
      </c>
      <c r="AM23" s="104">
        <f t="shared" si="50"/>
        <v>0</v>
      </c>
      <c r="AN23" s="104">
        <f t="shared" si="50"/>
        <v>0</v>
      </c>
      <c r="AO23" s="117">
        <f t="shared" si="50"/>
        <v>0</v>
      </c>
      <c r="AP23" s="117">
        <f t="shared" si="50"/>
        <v>0</v>
      </c>
      <c r="AQ23" s="117">
        <f t="shared" si="50"/>
        <v>0</v>
      </c>
      <c r="AR23" s="32" t="s">
        <v>331</v>
      </c>
      <c r="AS23" s="104">
        <f t="shared" si="50"/>
        <v>0</v>
      </c>
      <c r="AT23" s="104">
        <f t="shared" si="50"/>
        <v>0</v>
      </c>
      <c r="AU23" s="104">
        <f t="shared" si="50"/>
        <v>0</v>
      </c>
      <c r="AV23" s="104">
        <f t="shared" si="50"/>
        <v>0</v>
      </c>
      <c r="AW23" s="117">
        <f t="shared" si="50"/>
        <v>0</v>
      </c>
    </row>
    <row r="24" spans="1:49" x14ac:dyDescent="0.25">
      <c r="A24" s="45" t="s">
        <v>344</v>
      </c>
      <c r="B24" s="64" t="s">
        <v>407</v>
      </c>
      <c r="C24" s="60" t="s">
        <v>330</v>
      </c>
      <c r="D24" s="32" t="s">
        <v>331</v>
      </c>
      <c r="E24" s="104">
        <f t="shared" ref="E24:K24" si="51">E25+E78+E205+E214+E218+E222</f>
        <v>1.26</v>
      </c>
      <c r="F24" s="104">
        <f t="shared" si="51"/>
        <v>0</v>
      </c>
      <c r="G24" s="104">
        <f t="shared" si="51"/>
        <v>0</v>
      </c>
      <c r="H24" s="104">
        <f t="shared" si="51"/>
        <v>0</v>
      </c>
      <c r="I24" s="117">
        <f t="shared" si="51"/>
        <v>7</v>
      </c>
      <c r="J24" s="117">
        <f t="shared" si="51"/>
        <v>0</v>
      </c>
      <c r="K24" s="117">
        <f t="shared" si="51"/>
        <v>0</v>
      </c>
      <c r="L24" s="32" t="s">
        <v>331</v>
      </c>
      <c r="M24" s="104">
        <f t="shared" ref="M24:S24" si="52">M25+M78+M205+M214+M218+M222</f>
        <v>1.29</v>
      </c>
      <c r="N24" s="104">
        <f t="shared" si="52"/>
        <v>0</v>
      </c>
      <c r="O24" s="104">
        <f t="shared" si="52"/>
        <v>0</v>
      </c>
      <c r="P24" s="104">
        <f t="shared" si="52"/>
        <v>0</v>
      </c>
      <c r="Q24" s="117">
        <f t="shared" si="52"/>
        <v>0</v>
      </c>
      <c r="R24" s="117">
        <f t="shared" si="52"/>
        <v>0</v>
      </c>
      <c r="S24" s="117">
        <f t="shared" si="52"/>
        <v>0</v>
      </c>
      <c r="T24" s="32" t="s">
        <v>331</v>
      </c>
      <c r="U24" s="104">
        <f t="shared" ref="U24:AA24" si="53">U25+U78+U205+U214+U218+U222</f>
        <v>2.6500000000000004</v>
      </c>
      <c r="V24" s="104">
        <f t="shared" si="53"/>
        <v>0</v>
      </c>
      <c r="W24" s="104">
        <f t="shared" si="53"/>
        <v>0</v>
      </c>
      <c r="X24" s="104">
        <f t="shared" si="53"/>
        <v>0</v>
      </c>
      <c r="Y24" s="117">
        <f t="shared" si="53"/>
        <v>0</v>
      </c>
      <c r="Z24" s="117">
        <f t="shared" si="53"/>
        <v>0</v>
      </c>
      <c r="AA24" s="117">
        <f t="shared" si="53"/>
        <v>0</v>
      </c>
      <c r="AB24" s="32" t="s">
        <v>331</v>
      </c>
      <c r="AC24" s="104">
        <f t="shared" ref="AC24:AI24" si="54">AC25+AC78+AC205+AC214+AC218+AC222</f>
        <v>1.63</v>
      </c>
      <c r="AD24" s="104">
        <f t="shared" si="54"/>
        <v>0</v>
      </c>
      <c r="AE24" s="104">
        <f t="shared" si="54"/>
        <v>0.93</v>
      </c>
      <c r="AF24" s="104">
        <f t="shared" si="54"/>
        <v>0</v>
      </c>
      <c r="AG24" s="117">
        <f t="shared" si="54"/>
        <v>0</v>
      </c>
      <c r="AH24" s="117">
        <f t="shared" si="54"/>
        <v>0</v>
      </c>
      <c r="AI24" s="117">
        <f t="shared" si="54"/>
        <v>0</v>
      </c>
      <c r="AJ24" s="32" t="s">
        <v>331</v>
      </c>
      <c r="AK24" s="104">
        <f t="shared" ref="AK24:AQ24" si="55">AK25+AK78+AK205+AK214+AK218+AK222</f>
        <v>1.1200000000000001</v>
      </c>
      <c r="AL24" s="104">
        <f t="shared" si="55"/>
        <v>0</v>
      </c>
      <c r="AM24" s="104">
        <f t="shared" si="55"/>
        <v>0.7</v>
      </c>
      <c r="AN24" s="104">
        <f t="shared" si="55"/>
        <v>0</v>
      </c>
      <c r="AO24" s="117">
        <f t="shared" si="55"/>
        <v>0</v>
      </c>
      <c r="AP24" s="117">
        <f t="shared" si="55"/>
        <v>0</v>
      </c>
      <c r="AQ24" s="117">
        <f t="shared" si="55"/>
        <v>0</v>
      </c>
      <c r="AR24" s="32" t="s">
        <v>331</v>
      </c>
      <c r="AS24" s="104">
        <f t="shared" ref="AS24:AW24" si="56">AS25+AS78+AS205+AS214+AS218+AS222</f>
        <v>0</v>
      </c>
      <c r="AT24" s="104">
        <f t="shared" si="56"/>
        <v>0</v>
      </c>
      <c r="AU24" s="104">
        <f t="shared" si="56"/>
        <v>0</v>
      </c>
      <c r="AV24" s="104">
        <f t="shared" si="56"/>
        <v>0</v>
      </c>
      <c r="AW24" s="117">
        <f t="shared" si="56"/>
        <v>16</v>
      </c>
    </row>
    <row r="25" spans="1:49" ht="31.5" x14ac:dyDescent="0.25">
      <c r="A25" s="48" t="s">
        <v>147</v>
      </c>
      <c r="B25" s="65" t="s">
        <v>345</v>
      </c>
      <c r="C25" s="60" t="s">
        <v>330</v>
      </c>
      <c r="D25" s="32" t="s">
        <v>331</v>
      </c>
      <c r="E25" s="104">
        <f t="shared" ref="E25" si="57">E26+E33+E42+E69</f>
        <v>0</v>
      </c>
      <c r="F25" s="104">
        <f t="shared" ref="F25" si="58">F26+F33+F42+F69</f>
        <v>0</v>
      </c>
      <c r="G25" s="104">
        <f t="shared" ref="G25" si="59">G26+G33+G42+G69</f>
        <v>0</v>
      </c>
      <c r="H25" s="104">
        <f t="shared" ref="H25" si="60">H26+H33+H42+H69</f>
        <v>0</v>
      </c>
      <c r="I25" s="117">
        <f t="shared" ref="I25" si="61">I26+I33+I42+I69</f>
        <v>0</v>
      </c>
      <c r="J25" s="117">
        <f t="shared" ref="J25" si="62">J26+J33+J42+J69</f>
        <v>0</v>
      </c>
      <c r="K25" s="117">
        <f t="shared" ref="K25" si="63">K26+K33+K42+K69</f>
        <v>0</v>
      </c>
      <c r="L25" s="32" t="s">
        <v>331</v>
      </c>
      <c r="M25" s="104">
        <f t="shared" ref="M25" si="64">M26+M33+M42+M69</f>
        <v>0</v>
      </c>
      <c r="N25" s="104">
        <f t="shared" ref="N25" si="65">N26+N33+N42+N69</f>
        <v>0</v>
      </c>
      <c r="O25" s="104">
        <f t="shared" ref="O25" si="66">O26+O33+O42+O69</f>
        <v>0</v>
      </c>
      <c r="P25" s="104">
        <f t="shared" ref="P25" si="67">P26+P33+P42+P69</f>
        <v>0</v>
      </c>
      <c r="Q25" s="117">
        <f t="shared" ref="Q25" si="68">Q26+Q33+Q42+Q69</f>
        <v>0</v>
      </c>
      <c r="R25" s="117">
        <f t="shared" ref="R25" si="69">R26+R33+R42+R69</f>
        <v>0</v>
      </c>
      <c r="S25" s="117">
        <f t="shared" ref="S25" si="70">S26+S33+S42+S69</f>
        <v>0</v>
      </c>
      <c r="T25" s="32" t="s">
        <v>331</v>
      </c>
      <c r="U25" s="104">
        <f t="shared" ref="U25" si="71">U26+U33+U42+U69</f>
        <v>0</v>
      </c>
      <c r="V25" s="104">
        <f t="shared" ref="V25" si="72">V26+V33+V42+V69</f>
        <v>0</v>
      </c>
      <c r="W25" s="104">
        <f t="shared" ref="W25" si="73">W26+W33+W42+W69</f>
        <v>0</v>
      </c>
      <c r="X25" s="104">
        <f t="shared" ref="X25" si="74">X26+X33+X42+X69</f>
        <v>0</v>
      </c>
      <c r="Y25" s="117">
        <f t="shared" ref="Y25" si="75">Y26+Y33+Y42+Y69</f>
        <v>0</v>
      </c>
      <c r="Z25" s="117">
        <f t="shared" ref="Z25" si="76">Z26+Z33+Z42+Z69</f>
        <v>0</v>
      </c>
      <c r="AA25" s="117">
        <f t="shared" ref="AA25" si="77">AA26+AA33+AA42+AA69</f>
        <v>0</v>
      </c>
      <c r="AB25" s="32" t="s">
        <v>331</v>
      </c>
      <c r="AC25" s="104">
        <f t="shared" ref="AC25" si="78">AC26+AC33+AC42+AC69</f>
        <v>0</v>
      </c>
      <c r="AD25" s="104">
        <f t="shared" ref="AD25" si="79">AD26+AD33+AD42+AD69</f>
        <v>0</v>
      </c>
      <c r="AE25" s="104">
        <f t="shared" ref="AE25" si="80">AE26+AE33+AE42+AE69</f>
        <v>0</v>
      </c>
      <c r="AF25" s="104">
        <f t="shared" ref="AF25" si="81">AF26+AF33+AF42+AF69</f>
        <v>0</v>
      </c>
      <c r="AG25" s="117">
        <f t="shared" ref="AG25" si="82">AG26+AG33+AG42+AG69</f>
        <v>0</v>
      </c>
      <c r="AH25" s="117">
        <f t="shared" ref="AH25" si="83">AH26+AH33+AH42+AH69</f>
        <v>0</v>
      </c>
      <c r="AI25" s="117">
        <f t="shared" ref="AI25" si="84">AI26+AI33+AI42+AI69</f>
        <v>0</v>
      </c>
      <c r="AJ25" s="32" t="s">
        <v>331</v>
      </c>
      <c r="AK25" s="104">
        <f t="shared" ref="AK25" si="85">AK26+AK33+AK42+AK69</f>
        <v>0</v>
      </c>
      <c r="AL25" s="104">
        <f t="shared" ref="AL25" si="86">AL26+AL33+AL42+AL69</f>
        <v>0</v>
      </c>
      <c r="AM25" s="104">
        <f t="shared" ref="AM25" si="87">AM26+AM33+AM42+AM69</f>
        <v>0</v>
      </c>
      <c r="AN25" s="104">
        <f t="shared" ref="AN25" si="88">AN26+AN33+AN42+AN69</f>
        <v>0</v>
      </c>
      <c r="AO25" s="117">
        <f t="shared" ref="AO25" si="89">AO26+AO33+AO42+AO69</f>
        <v>0</v>
      </c>
      <c r="AP25" s="117">
        <f t="shared" ref="AP25" si="90">AP26+AP33+AP42+AP69</f>
        <v>0</v>
      </c>
      <c r="AQ25" s="117">
        <f t="shared" ref="AQ25" si="91">AQ26+AQ33+AQ42+AQ69</f>
        <v>0</v>
      </c>
      <c r="AR25" s="32" t="s">
        <v>331</v>
      </c>
      <c r="AS25" s="104">
        <f t="shared" ref="AS25" si="92">AS26+AS33+AS42+AS69</f>
        <v>0</v>
      </c>
      <c r="AT25" s="104">
        <f t="shared" ref="AT25" si="93">AT26+AT33+AT42+AT69</f>
        <v>0</v>
      </c>
      <c r="AU25" s="104">
        <f t="shared" ref="AU25" si="94">AU26+AU33+AU42+AU69</f>
        <v>0</v>
      </c>
      <c r="AV25" s="104">
        <f t="shared" ref="AV25" si="95">AV26+AV33+AV42+AV69</f>
        <v>0</v>
      </c>
      <c r="AW25" s="117">
        <f t="shared" ref="AW25" si="96">AW26+AW33+AW42+AW69</f>
        <v>0</v>
      </c>
    </row>
    <row r="26" spans="1:49" ht="47.25" x14ac:dyDescent="0.25">
      <c r="A26" s="48" t="s">
        <v>148</v>
      </c>
      <c r="B26" s="65" t="s">
        <v>346</v>
      </c>
      <c r="C26" s="60" t="s">
        <v>330</v>
      </c>
      <c r="D26" s="32" t="s">
        <v>331</v>
      </c>
      <c r="E26" s="104">
        <f t="shared" ref="E26:AW26" si="97">E27+E28+E29</f>
        <v>0</v>
      </c>
      <c r="F26" s="104">
        <f t="shared" si="97"/>
        <v>0</v>
      </c>
      <c r="G26" s="104">
        <f t="shared" si="97"/>
        <v>0</v>
      </c>
      <c r="H26" s="104">
        <f t="shared" si="97"/>
        <v>0</v>
      </c>
      <c r="I26" s="117">
        <f t="shared" si="97"/>
        <v>0</v>
      </c>
      <c r="J26" s="117">
        <f t="shared" si="97"/>
        <v>0</v>
      </c>
      <c r="K26" s="117">
        <f t="shared" si="97"/>
        <v>0</v>
      </c>
      <c r="L26" s="32" t="s">
        <v>331</v>
      </c>
      <c r="M26" s="104">
        <f t="shared" si="97"/>
        <v>0</v>
      </c>
      <c r="N26" s="104">
        <f t="shared" si="97"/>
        <v>0</v>
      </c>
      <c r="O26" s="104">
        <f t="shared" si="97"/>
        <v>0</v>
      </c>
      <c r="P26" s="104">
        <f t="shared" si="97"/>
        <v>0</v>
      </c>
      <c r="Q26" s="117">
        <f t="shared" si="97"/>
        <v>0</v>
      </c>
      <c r="R26" s="117">
        <f t="shared" si="97"/>
        <v>0</v>
      </c>
      <c r="S26" s="117">
        <f t="shared" si="97"/>
        <v>0</v>
      </c>
      <c r="T26" s="32" t="s">
        <v>331</v>
      </c>
      <c r="U26" s="104">
        <f t="shared" si="97"/>
        <v>0</v>
      </c>
      <c r="V26" s="104">
        <f t="shared" si="97"/>
        <v>0</v>
      </c>
      <c r="W26" s="104">
        <f t="shared" si="97"/>
        <v>0</v>
      </c>
      <c r="X26" s="104">
        <f t="shared" si="97"/>
        <v>0</v>
      </c>
      <c r="Y26" s="117">
        <f t="shared" si="97"/>
        <v>0</v>
      </c>
      <c r="Z26" s="117">
        <f t="shared" si="97"/>
        <v>0</v>
      </c>
      <c r="AA26" s="117">
        <f t="shared" si="97"/>
        <v>0</v>
      </c>
      <c r="AB26" s="32" t="s">
        <v>331</v>
      </c>
      <c r="AC26" s="104">
        <f t="shared" si="97"/>
        <v>0</v>
      </c>
      <c r="AD26" s="104">
        <f t="shared" si="97"/>
        <v>0</v>
      </c>
      <c r="AE26" s="104">
        <f t="shared" si="97"/>
        <v>0</v>
      </c>
      <c r="AF26" s="104">
        <f t="shared" si="97"/>
        <v>0</v>
      </c>
      <c r="AG26" s="117">
        <f t="shared" si="97"/>
        <v>0</v>
      </c>
      <c r="AH26" s="117">
        <f t="shared" si="97"/>
        <v>0</v>
      </c>
      <c r="AI26" s="117">
        <f t="shared" si="97"/>
        <v>0</v>
      </c>
      <c r="AJ26" s="32" t="s">
        <v>331</v>
      </c>
      <c r="AK26" s="104">
        <f t="shared" si="97"/>
        <v>0</v>
      </c>
      <c r="AL26" s="104">
        <f t="shared" si="97"/>
        <v>0</v>
      </c>
      <c r="AM26" s="104">
        <f t="shared" si="97"/>
        <v>0</v>
      </c>
      <c r="AN26" s="104">
        <f t="shared" si="97"/>
        <v>0</v>
      </c>
      <c r="AO26" s="117">
        <f t="shared" si="97"/>
        <v>0</v>
      </c>
      <c r="AP26" s="117">
        <f t="shared" si="97"/>
        <v>0</v>
      </c>
      <c r="AQ26" s="117">
        <f t="shared" si="97"/>
        <v>0</v>
      </c>
      <c r="AR26" s="32" t="s">
        <v>331</v>
      </c>
      <c r="AS26" s="104">
        <f t="shared" si="97"/>
        <v>0</v>
      </c>
      <c r="AT26" s="104">
        <f t="shared" si="97"/>
        <v>0</v>
      </c>
      <c r="AU26" s="104">
        <f t="shared" si="97"/>
        <v>0</v>
      </c>
      <c r="AV26" s="104">
        <f t="shared" si="97"/>
        <v>0</v>
      </c>
      <c r="AW26" s="117">
        <f t="shared" si="97"/>
        <v>0</v>
      </c>
    </row>
    <row r="27" spans="1:49" ht="63" x14ac:dyDescent="0.25">
      <c r="A27" s="27" t="s">
        <v>163</v>
      </c>
      <c r="B27" s="63" t="s">
        <v>347</v>
      </c>
      <c r="C27" s="67" t="s">
        <v>330</v>
      </c>
      <c r="D27" s="105"/>
      <c r="E27" s="105">
        <f>'4'!G27</f>
        <v>0</v>
      </c>
      <c r="F27" s="105">
        <f>'4'!H27</f>
        <v>0</v>
      </c>
      <c r="G27" s="105">
        <f>'4'!I27</f>
        <v>0</v>
      </c>
      <c r="H27" s="105">
        <f>'4'!J27</f>
        <v>0</v>
      </c>
      <c r="I27" s="118">
        <f>'4'!K27</f>
        <v>0</v>
      </c>
      <c r="J27" s="118">
        <f>'4'!L27</f>
        <v>0</v>
      </c>
      <c r="K27" s="118">
        <f>'4'!M27</f>
        <v>0</v>
      </c>
      <c r="L27" s="105"/>
      <c r="M27" s="105">
        <f>'4'!P27</f>
        <v>0</v>
      </c>
      <c r="N27" s="105">
        <f>'4'!Q27</f>
        <v>0</v>
      </c>
      <c r="O27" s="105">
        <f>'4'!R27</f>
        <v>0</v>
      </c>
      <c r="P27" s="105">
        <f>'4'!S27</f>
        <v>0</v>
      </c>
      <c r="Q27" s="118">
        <f>'4'!T27</f>
        <v>0</v>
      </c>
      <c r="R27" s="118">
        <f>'4'!U27</f>
        <v>0</v>
      </c>
      <c r="S27" s="118">
        <f>'4'!V27</f>
        <v>0</v>
      </c>
      <c r="T27" s="105"/>
      <c r="U27" s="105">
        <f>'4'!Y27</f>
        <v>0</v>
      </c>
      <c r="V27" s="105">
        <f>'4'!Z27</f>
        <v>0</v>
      </c>
      <c r="W27" s="105">
        <f>'4'!AA27</f>
        <v>0</v>
      </c>
      <c r="X27" s="105">
        <f>'4'!AB27</f>
        <v>0</v>
      </c>
      <c r="Y27" s="118">
        <f>'4'!AC27</f>
        <v>0</v>
      </c>
      <c r="Z27" s="118">
        <f>'4'!AD27</f>
        <v>0</v>
      </c>
      <c r="AA27" s="118">
        <f>'4'!AE27</f>
        <v>0</v>
      </c>
      <c r="AB27" s="105"/>
      <c r="AC27" s="105">
        <f>'4'!AH27</f>
        <v>0</v>
      </c>
      <c r="AD27" s="105">
        <f>'4'!AI27</f>
        <v>0</v>
      </c>
      <c r="AE27" s="105">
        <f>'4'!AJ27</f>
        <v>0</v>
      </c>
      <c r="AF27" s="105">
        <f>'4'!AK27</f>
        <v>0</v>
      </c>
      <c r="AG27" s="118">
        <f>'4'!AL27</f>
        <v>0</v>
      </c>
      <c r="AH27" s="118">
        <f>'4'!AM27</f>
        <v>0</v>
      </c>
      <c r="AI27" s="118">
        <f>'4'!AN27</f>
        <v>0</v>
      </c>
      <c r="AJ27" s="105"/>
      <c r="AK27" s="105">
        <f>'4'!AQ27</f>
        <v>0</v>
      </c>
      <c r="AL27" s="105">
        <f>'4'!AR27</f>
        <v>0</v>
      </c>
      <c r="AM27" s="105">
        <f>'4'!AS27</f>
        <v>0</v>
      </c>
      <c r="AN27" s="105">
        <f>'4'!AT27</f>
        <v>0</v>
      </c>
      <c r="AO27" s="118">
        <f>'4'!AU27</f>
        <v>0</v>
      </c>
      <c r="AP27" s="118">
        <f>'4'!AV27</f>
        <v>0</v>
      </c>
      <c r="AQ27" s="118">
        <f>'4'!AW27</f>
        <v>0</v>
      </c>
      <c r="AR27" s="105"/>
      <c r="AS27" s="105">
        <f>'4'!AZ27</f>
        <v>0</v>
      </c>
      <c r="AT27" s="105">
        <f>'4'!BA27</f>
        <v>0</v>
      </c>
      <c r="AU27" s="105">
        <f>'4'!BB27</f>
        <v>0</v>
      </c>
      <c r="AV27" s="105">
        <f>'4'!BC27</f>
        <v>0</v>
      </c>
      <c r="AW27" s="118">
        <f>'4'!BD27</f>
        <v>0</v>
      </c>
    </row>
    <row r="28" spans="1:49" ht="63" x14ac:dyDescent="0.25">
      <c r="A28" s="27" t="s">
        <v>164</v>
      </c>
      <c r="B28" s="63" t="s">
        <v>348</v>
      </c>
      <c r="C28" s="67" t="s">
        <v>330</v>
      </c>
      <c r="D28" s="105"/>
      <c r="E28" s="105">
        <f>'4'!G28</f>
        <v>0</v>
      </c>
      <c r="F28" s="105">
        <f>'4'!H28</f>
        <v>0</v>
      </c>
      <c r="G28" s="105">
        <f>'4'!I28</f>
        <v>0</v>
      </c>
      <c r="H28" s="105">
        <f>'4'!J28</f>
        <v>0</v>
      </c>
      <c r="I28" s="118">
        <f>'4'!K28</f>
        <v>0</v>
      </c>
      <c r="J28" s="118">
        <f>'4'!L28</f>
        <v>0</v>
      </c>
      <c r="K28" s="118">
        <f>'4'!M28</f>
        <v>0</v>
      </c>
      <c r="L28" s="105"/>
      <c r="M28" s="105">
        <f>'4'!P28</f>
        <v>0</v>
      </c>
      <c r="N28" s="105">
        <f>'4'!Q28</f>
        <v>0</v>
      </c>
      <c r="O28" s="105">
        <f>'4'!R28</f>
        <v>0</v>
      </c>
      <c r="P28" s="105">
        <f>'4'!S28</f>
        <v>0</v>
      </c>
      <c r="Q28" s="118">
        <f>'4'!T28</f>
        <v>0</v>
      </c>
      <c r="R28" s="118">
        <f>'4'!U28</f>
        <v>0</v>
      </c>
      <c r="S28" s="118">
        <f>'4'!V28</f>
        <v>0</v>
      </c>
      <c r="T28" s="105"/>
      <c r="U28" s="105">
        <f>'4'!Y28</f>
        <v>0</v>
      </c>
      <c r="V28" s="105">
        <f>'4'!Z28</f>
        <v>0</v>
      </c>
      <c r="W28" s="105">
        <f>'4'!AA28</f>
        <v>0</v>
      </c>
      <c r="X28" s="105">
        <f>'4'!AB28</f>
        <v>0</v>
      </c>
      <c r="Y28" s="118">
        <f>'4'!AC28</f>
        <v>0</v>
      </c>
      <c r="Z28" s="118">
        <f>'4'!AD28</f>
        <v>0</v>
      </c>
      <c r="AA28" s="118">
        <f>'4'!AE28</f>
        <v>0</v>
      </c>
      <c r="AB28" s="105"/>
      <c r="AC28" s="105">
        <f>'4'!AH28</f>
        <v>0</v>
      </c>
      <c r="AD28" s="105">
        <f>'4'!AI28</f>
        <v>0</v>
      </c>
      <c r="AE28" s="105">
        <f>'4'!AJ28</f>
        <v>0</v>
      </c>
      <c r="AF28" s="105">
        <f>'4'!AK28</f>
        <v>0</v>
      </c>
      <c r="AG28" s="118">
        <f>'4'!AL28</f>
        <v>0</v>
      </c>
      <c r="AH28" s="118">
        <f>'4'!AM28</f>
        <v>0</v>
      </c>
      <c r="AI28" s="118">
        <f>'4'!AN28</f>
        <v>0</v>
      </c>
      <c r="AJ28" s="105"/>
      <c r="AK28" s="105">
        <f>'4'!AQ28</f>
        <v>0</v>
      </c>
      <c r="AL28" s="105">
        <f>'4'!AR28</f>
        <v>0</v>
      </c>
      <c r="AM28" s="105">
        <f>'4'!AS28</f>
        <v>0</v>
      </c>
      <c r="AN28" s="105">
        <f>'4'!AT28</f>
        <v>0</v>
      </c>
      <c r="AO28" s="118">
        <f>'4'!AU28</f>
        <v>0</v>
      </c>
      <c r="AP28" s="118">
        <f>'4'!AV28</f>
        <v>0</v>
      </c>
      <c r="AQ28" s="118">
        <f>'4'!AW28</f>
        <v>0</v>
      </c>
      <c r="AR28" s="105"/>
      <c r="AS28" s="105">
        <f>'4'!AZ28</f>
        <v>0</v>
      </c>
      <c r="AT28" s="105">
        <f>'4'!BA28</f>
        <v>0</v>
      </c>
      <c r="AU28" s="105">
        <f>'4'!BB28</f>
        <v>0</v>
      </c>
      <c r="AV28" s="105">
        <f>'4'!BC28</f>
        <v>0</v>
      </c>
      <c r="AW28" s="118">
        <f>'4'!BD28</f>
        <v>0</v>
      </c>
    </row>
    <row r="29" spans="1:49" ht="47.25" x14ac:dyDescent="0.25">
      <c r="A29" s="48" t="s">
        <v>349</v>
      </c>
      <c r="B29" s="65" t="s">
        <v>350</v>
      </c>
      <c r="C29" s="60" t="s">
        <v>330</v>
      </c>
      <c r="D29" s="32" t="s">
        <v>331</v>
      </c>
      <c r="E29" s="104">
        <f t="shared" ref="E29" si="98">SUM(E30:E32)</f>
        <v>0</v>
      </c>
      <c r="F29" s="104">
        <f t="shared" ref="F29" si="99">SUM(F30:F32)</f>
        <v>0</v>
      </c>
      <c r="G29" s="104">
        <f t="shared" ref="G29" si="100">SUM(G30:G32)</f>
        <v>0</v>
      </c>
      <c r="H29" s="104">
        <f t="shared" ref="H29" si="101">SUM(H30:H32)</f>
        <v>0</v>
      </c>
      <c r="I29" s="117">
        <f t="shared" ref="I29" si="102">SUM(I30:I32)</f>
        <v>0</v>
      </c>
      <c r="J29" s="117">
        <f t="shared" ref="J29" si="103">SUM(J30:J32)</f>
        <v>0</v>
      </c>
      <c r="K29" s="117">
        <f t="shared" ref="K29" si="104">SUM(K30:K32)</f>
        <v>0</v>
      </c>
      <c r="L29" s="32" t="s">
        <v>331</v>
      </c>
      <c r="M29" s="104">
        <f t="shared" ref="M29" si="105">SUM(M30:M32)</f>
        <v>0</v>
      </c>
      <c r="N29" s="104">
        <f t="shared" ref="N29" si="106">SUM(N30:N32)</f>
        <v>0</v>
      </c>
      <c r="O29" s="104">
        <f t="shared" ref="O29" si="107">SUM(O30:O32)</f>
        <v>0</v>
      </c>
      <c r="P29" s="104">
        <f t="shared" ref="P29" si="108">SUM(P30:P32)</f>
        <v>0</v>
      </c>
      <c r="Q29" s="117">
        <f t="shared" ref="Q29" si="109">SUM(Q30:Q32)</f>
        <v>0</v>
      </c>
      <c r="R29" s="117">
        <f t="shared" ref="R29" si="110">SUM(R30:R32)</f>
        <v>0</v>
      </c>
      <c r="S29" s="117">
        <f t="shared" ref="S29" si="111">SUM(S30:S32)</f>
        <v>0</v>
      </c>
      <c r="T29" s="32" t="s">
        <v>331</v>
      </c>
      <c r="U29" s="104">
        <f t="shared" ref="U29" si="112">SUM(U30:U32)</f>
        <v>0</v>
      </c>
      <c r="V29" s="104">
        <f t="shared" ref="V29" si="113">SUM(V30:V32)</f>
        <v>0</v>
      </c>
      <c r="W29" s="104">
        <f t="shared" ref="W29" si="114">SUM(W30:W32)</f>
        <v>0</v>
      </c>
      <c r="X29" s="104">
        <f t="shared" ref="X29" si="115">SUM(X30:X32)</f>
        <v>0</v>
      </c>
      <c r="Y29" s="117">
        <f t="shared" ref="Y29" si="116">SUM(Y30:Y32)</f>
        <v>0</v>
      </c>
      <c r="Z29" s="117">
        <f t="shared" ref="Z29" si="117">SUM(Z30:Z32)</f>
        <v>0</v>
      </c>
      <c r="AA29" s="117">
        <f t="shared" ref="AA29" si="118">SUM(AA30:AA32)</f>
        <v>0</v>
      </c>
      <c r="AB29" s="32" t="s">
        <v>331</v>
      </c>
      <c r="AC29" s="104">
        <f t="shared" ref="AC29" si="119">SUM(AC30:AC32)</f>
        <v>0</v>
      </c>
      <c r="AD29" s="104">
        <f t="shared" ref="AD29" si="120">SUM(AD30:AD32)</f>
        <v>0</v>
      </c>
      <c r="AE29" s="104">
        <f t="shared" ref="AE29" si="121">SUM(AE30:AE32)</f>
        <v>0</v>
      </c>
      <c r="AF29" s="104">
        <f t="shared" ref="AF29" si="122">SUM(AF30:AF32)</f>
        <v>0</v>
      </c>
      <c r="AG29" s="117">
        <f t="shared" ref="AG29" si="123">SUM(AG30:AG32)</f>
        <v>0</v>
      </c>
      <c r="AH29" s="117">
        <f t="shared" ref="AH29" si="124">SUM(AH30:AH32)</f>
        <v>0</v>
      </c>
      <c r="AI29" s="117">
        <f t="shared" ref="AI29" si="125">SUM(AI30:AI32)</f>
        <v>0</v>
      </c>
      <c r="AJ29" s="32" t="s">
        <v>331</v>
      </c>
      <c r="AK29" s="104">
        <f t="shared" ref="AK29" si="126">SUM(AK30:AK32)</f>
        <v>0</v>
      </c>
      <c r="AL29" s="104">
        <f t="shared" ref="AL29" si="127">SUM(AL30:AL32)</f>
        <v>0</v>
      </c>
      <c r="AM29" s="104">
        <f t="shared" ref="AM29" si="128">SUM(AM30:AM32)</f>
        <v>0</v>
      </c>
      <c r="AN29" s="104">
        <f t="shared" ref="AN29" si="129">SUM(AN30:AN32)</f>
        <v>0</v>
      </c>
      <c r="AO29" s="117">
        <f t="shared" ref="AO29" si="130">SUM(AO30:AO32)</f>
        <v>0</v>
      </c>
      <c r="AP29" s="117">
        <f t="shared" ref="AP29" si="131">SUM(AP30:AP32)</f>
        <v>0</v>
      </c>
      <c r="AQ29" s="117">
        <f t="shared" ref="AQ29" si="132">SUM(AQ30:AQ32)</f>
        <v>0</v>
      </c>
      <c r="AR29" s="32" t="s">
        <v>331</v>
      </c>
      <c r="AS29" s="104">
        <f t="shared" ref="AS29" si="133">SUM(AS30:AS32)</f>
        <v>0</v>
      </c>
      <c r="AT29" s="104">
        <f t="shared" ref="AT29" si="134">SUM(AT30:AT32)</f>
        <v>0</v>
      </c>
      <c r="AU29" s="104">
        <f t="shared" ref="AU29" si="135">SUM(AU30:AU32)</f>
        <v>0</v>
      </c>
      <c r="AV29" s="104">
        <f t="shared" ref="AV29" si="136">SUM(AV30:AV32)</f>
        <v>0</v>
      </c>
      <c r="AW29" s="117">
        <f t="shared" ref="AW29" si="137">SUM(AW30:AW32)</f>
        <v>0</v>
      </c>
    </row>
    <row r="30" spans="1:49" hidden="1" outlineLevel="1" x14ac:dyDescent="0.25">
      <c r="A30" s="95" t="s">
        <v>349</v>
      </c>
      <c r="B30" s="106">
        <f>'1'!B28</f>
        <v>0</v>
      </c>
      <c r="C30" s="103">
        <f>'1'!C28</f>
        <v>0</v>
      </c>
      <c r="D30" s="105"/>
      <c r="E30" s="105">
        <f>'4'!G30</f>
        <v>0</v>
      </c>
      <c r="F30" s="105">
        <f>'4'!H30</f>
        <v>0</v>
      </c>
      <c r="G30" s="105">
        <f>'4'!I30</f>
        <v>0</v>
      </c>
      <c r="H30" s="105">
        <f>'4'!J30</f>
        <v>0</v>
      </c>
      <c r="I30" s="118">
        <f>'4'!K30</f>
        <v>0</v>
      </c>
      <c r="J30" s="118">
        <f>'4'!L30</f>
        <v>0</v>
      </c>
      <c r="K30" s="118">
        <f>'4'!M30</f>
        <v>0</v>
      </c>
      <c r="L30" s="105"/>
      <c r="M30" s="105">
        <f>'4'!P30</f>
        <v>0</v>
      </c>
      <c r="N30" s="105">
        <f>'4'!Q30</f>
        <v>0</v>
      </c>
      <c r="O30" s="105">
        <f>'4'!R30</f>
        <v>0</v>
      </c>
      <c r="P30" s="105">
        <f>'4'!S30</f>
        <v>0</v>
      </c>
      <c r="Q30" s="118">
        <f>'4'!T30</f>
        <v>0</v>
      </c>
      <c r="R30" s="118">
        <f>'4'!U30</f>
        <v>0</v>
      </c>
      <c r="S30" s="118">
        <f>'4'!V30</f>
        <v>0</v>
      </c>
      <c r="T30" s="105"/>
      <c r="U30" s="105">
        <f>'4'!Y30</f>
        <v>0</v>
      </c>
      <c r="V30" s="105">
        <f>'4'!Z30</f>
        <v>0</v>
      </c>
      <c r="W30" s="105">
        <f>'4'!AA30</f>
        <v>0</v>
      </c>
      <c r="X30" s="105">
        <f>'4'!AB30</f>
        <v>0</v>
      </c>
      <c r="Y30" s="118">
        <f>'4'!AC30</f>
        <v>0</v>
      </c>
      <c r="Z30" s="118">
        <f>'4'!AD30</f>
        <v>0</v>
      </c>
      <c r="AA30" s="118">
        <f>'4'!AE30</f>
        <v>0</v>
      </c>
      <c r="AB30" s="105"/>
      <c r="AC30" s="105">
        <f>'4'!AH30</f>
        <v>0</v>
      </c>
      <c r="AD30" s="105">
        <f>'4'!AI30</f>
        <v>0</v>
      </c>
      <c r="AE30" s="105">
        <f>'4'!AJ30</f>
        <v>0</v>
      </c>
      <c r="AF30" s="105">
        <f>'4'!AK30</f>
        <v>0</v>
      </c>
      <c r="AG30" s="118">
        <f>'4'!AL30</f>
        <v>0</v>
      </c>
      <c r="AH30" s="118">
        <f>'4'!AM30</f>
        <v>0</v>
      </c>
      <c r="AI30" s="118">
        <f>'4'!AN30</f>
        <v>0</v>
      </c>
      <c r="AJ30" s="105"/>
      <c r="AK30" s="105">
        <f>'4'!AQ30</f>
        <v>0</v>
      </c>
      <c r="AL30" s="105">
        <f>'4'!AR30</f>
        <v>0</v>
      </c>
      <c r="AM30" s="105">
        <f>'4'!AS30</f>
        <v>0</v>
      </c>
      <c r="AN30" s="105">
        <f>'4'!AT30</f>
        <v>0</v>
      </c>
      <c r="AO30" s="118">
        <f>'4'!AU30</f>
        <v>0</v>
      </c>
      <c r="AP30" s="118">
        <f>'4'!AV30</f>
        <v>0</v>
      </c>
      <c r="AQ30" s="118">
        <f>'4'!AW30</f>
        <v>0</v>
      </c>
      <c r="AR30" s="105"/>
      <c r="AS30" s="105">
        <f>'4'!AZ30</f>
        <v>0</v>
      </c>
      <c r="AT30" s="105">
        <f>'4'!BA30</f>
        <v>0</v>
      </c>
      <c r="AU30" s="105">
        <f>'4'!BB30</f>
        <v>0</v>
      </c>
      <c r="AV30" s="105">
        <f>'4'!BC30</f>
        <v>0</v>
      </c>
      <c r="AW30" s="118">
        <f>'4'!BD30</f>
        <v>0</v>
      </c>
    </row>
    <row r="31" spans="1:49" hidden="1" outlineLevel="1" x14ac:dyDescent="0.25">
      <c r="A31" s="95" t="s">
        <v>349</v>
      </c>
      <c r="B31" s="106">
        <f>'1'!B29</f>
        <v>0</v>
      </c>
      <c r="C31" s="103">
        <f>'1'!C29</f>
        <v>0</v>
      </c>
      <c r="D31" s="105"/>
      <c r="E31" s="105">
        <f>'4'!G31</f>
        <v>0</v>
      </c>
      <c r="F31" s="105">
        <f>'4'!H31</f>
        <v>0</v>
      </c>
      <c r="G31" s="105">
        <f>'4'!I31</f>
        <v>0</v>
      </c>
      <c r="H31" s="105">
        <f>'4'!J31</f>
        <v>0</v>
      </c>
      <c r="I31" s="118">
        <f>'4'!K31</f>
        <v>0</v>
      </c>
      <c r="J31" s="118">
        <f>'4'!L31</f>
        <v>0</v>
      </c>
      <c r="K31" s="118">
        <f>'4'!M31</f>
        <v>0</v>
      </c>
      <c r="L31" s="105"/>
      <c r="M31" s="105">
        <f>'4'!P31</f>
        <v>0</v>
      </c>
      <c r="N31" s="105">
        <f>'4'!Q31</f>
        <v>0</v>
      </c>
      <c r="O31" s="105">
        <f>'4'!R31</f>
        <v>0</v>
      </c>
      <c r="P31" s="105">
        <f>'4'!S31</f>
        <v>0</v>
      </c>
      <c r="Q31" s="118">
        <f>'4'!T31</f>
        <v>0</v>
      </c>
      <c r="R31" s="118">
        <f>'4'!U31</f>
        <v>0</v>
      </c>
      <c r="S31" s="118">
        <f>'4'!V31</f>
        <v>0</v>
      </c>
      <c r="T31" s="105"/>
      <c r="U31" s="105">
        <f>'4'!Y31</f>
        <v>0</v>
      </c>
      <c r="V31" s="105">
        <f>'4'!Z31</f>
        <v>0</v>
      </c>
      <c r="W31" s="105">
        <f>'4'!AA31</f>
        <v>0</v>
      </c>
      <c r="X31" s="105">
        <f>'4'!AB31</f>
        <v>0</v>
      </c>
      <c r="Y31" s="118">
        <f>'4'!AC31</f>
        <v>0</v>
      </c>
      <c r="Z31" s="118">
        <f>'4'!AD31</f>
        <v>0</v>
      </c>
      <c r="AA31" s="118">
        <f>'4'!AE31</f>
        <v>0</v>
      </c>
      <c r="AB31" s="105"/>
      <c r="AC31" s="105">
        <f>'4'!AH31</f>
        <v>0</v>
      </c>
      <c r="AD31" s="105">
        <f>'4'!AI31</f>
        <v>0</v>
      </c>
      <c r="AE31" s="105">
        <f>'4'!AJ31</f>
        <v>0</v>
      </c>
      <c r="AF31" s="105">
        <f>'4'!AK31</f>
        <v>0</v>
      </c>
      <c r="AG31" s="118">
        <f>'4'!AL31</f>
        <v>0</v>
      </c>
      <c r="AH31" s="118">
        <f>'4'!AM31</f>
        <v>0</v>
      </c>
      <c r="AI31" s="118">
        <f>'4'!AN31</f>
        <v>0</v>
      </c>
      <c r="AJ31" s="105"/>
      <c r="AK31" s="105">
        <f>'4'!AQ31</f>
        <v>0</v>
      </c>
      <c r="AL31" s="105">
        <f>'4'!AR31</f>
        <v>0</v>
      </c>
      <c r="AM31" s="105">
        <f>'4'!AS31</f>
        <v>0</v>
      </c>
      <c r="AN31" s="105">
        <f>'4'!AT31</f>
        <v>0</v>
      </c>
      <c r="AO31" s="118">
        <f>'4'!AU31</f>
        <v>0</v>
      </c>
      <c r="AP31" s="118">
        <f>'4'!AV31</f>
        <v>0</v>
      </c>
      <c r="AQ31" s="118">
        <f>'4'!AW31</f>
        <v>0</v>
      </c>
      <c r="AR31" s="105"/>
      <c r="AS31" s="105">
        <f>'4'!AZ31</f>
        <v>0</v>
      </c>
      <c r="AT31" s="105">
        <f>'4'!BA31</f>
        <v>0</v>
      </c>
      <c r="AU31" s="105">
        <f>'4'!BB31</f>
        <v>0</v>
      </c>
      <c r="AV31" s="105">
        <f>'4'!BC31</f>
        <v>0</v>
      </c>
      <c r="AW31" s="118">
        <f>'4'!BD31</f>
        <v>0</v>
      </c>
    </row>
    <row r="32" spans="1:49" hidden="1" outlineLevel="1" x14ac:dyDescent="0.25">
      <c r="A32" s="95" t="s">
        <v>349</v>
      </c>
      <c r="B32" s="106">
        <f>'1'!B30</f>
        <v>0</v>
      </c>
      <c r="C32" s="103">
        <f>'1'!C30</f>
        <v>0</v>
      </c>
      <c r="D32" s="105"/>
      <c r="E32" s="105">
        <f>'4'!G32</f>
        <v>0</v>
      </c>
      <c r="F32" s="105">
        <f>'4'!H32</f>
        <v>0</v>
      </c>
      <c r="G32" s="105">
        <f>'4'!I32</f>
        <v>0</v>
      </c>
      <c r="H32" s="105">
        <f>'4'!J32</f>
        <v>0</v>
      </c>
      <c r="I32" s="118">
        <f>'4'!K32</f>
        <v>0</v>
      </c>
      <c r="J32" s="118">
        <f>'4'!L32</f>
        <v>0</v>
      </c>
      <c r="K32" s="118">
        <f>'4'!M32</f>
        <v>0</v>
      </c>
      <c r="L32" s="105"/>
      <c r="M32" s="105">
        <f>'4'!P32</f>
        <v>0</v>
      </c>
      <c r="N32" s="105">
        <f>'4'!Q32</f>
        <v>0</v>
      </c>
      <c r="O32" s="105">
        <f>'4'!R32</f>
        <v>0</v>
      </c>
      <c r="P32" s="105">
        <f>'4'!S32</f>
        <v>0</v>
      </c>
      <c r="Q32" s="118">
        <f>'4'!T32</f>
        <v>0</v>
      </c>
      <c r="R32" s="118">
        <f>'4'!U32</f>
        <v>0</v>
      </c>
      <c r="S32" s="118">
        <f>'4'!V32</f>
        <v>0</v>
      </c>
      <c r="T32" s="105"/>
      <c r="U32" s="105">
        <f>'4'!Y32</f>
        <v>0</v>
      </c>
      <c r="V32" s="105">
        <f>'4'!Z32</f>
        <v>0</v>
      </c>
      <c r="W32" s="105">
        <f>'4'!AA32</f>
        <v>0</v>
      </c>
      <c r="X32" s="105">
        <f>'4'!AB32</f>
        <v>0</v>
      </c>
      <c r="Y32" s="118">
        <f>'4'!AC32</f>
        <v>0</v>
      </c>
      <c r="Z32" s="118">
        <f>'4'!AD32</f>
        <v>0</v>
      </c>
      <c r="AA32" s="118">
        <f>'4'!AE32</f>
        <v>0</v>
      </c>
      <c r="AB32" s="105"/>
      <c r="AC32" s="105">
        <f>'4'!AH32</f>
        <v>0</v>
      </c>
      <c r="AD32" s="105">
        <f>'4'!AI32</f>
        <v>0</v>
      </c>
      <c r="AE32" s="105">
        <f>'4'!AJ32</f>
        <v>0</v>
      </c>
      <c r="AF32" s="105">
        <f>'4'!AK32</f>
        <v>0</v>
      </c>
      <c r="AG32" s="118">
        <f>'4'!AL32</f>
        <v>0</v>
      </c>
      <c r="AH32" s="118">
        <f>'4'!AM32</f>
        <v>0</v>
      </c>
      <c r="AI32" s="118">
        <f>'4'!AN32</f>
        <v>0</v>
      </c>
      <c r="AJ32" s="105"/>
      <c r="AK32" s="105">
        <f>'4'!AQ32</f>
        <v>0</v>
      </c>
      <c r="AL32" s="105">
        <f>'4'!AR32</f>
        <v>0</v>
      </c>
      <c r="AM32" s="105">
        <f>'4'!AS32</f>
        <v>0</v>
      </c>
      <c r="AN32" s="105">
        <f>'4'!AT32</f>
        <v>0</v>
      </c>
      <c r="AO32" s="118">
        <f>'4'!AU32</f>
        <v>0</v>
      </c>
      <c r="AP32" s="118">
        <f>'4'!AV32</f>
        <v>0</v>
      </c>
      <c r="AQ32" s="118">
        <f>'4'!AW32</f>
        <v>0</v>
      </c>
      <c r="AR32" s="105"/>
      <c r="AS32" s="105">
        <f>'4'!AZ32</f>
        <v>0</v>
      </c>
      <c r="AT32" s="105">
        <f>'4'!BA32</f>
        <v>0</v>
      </c>
      <c r="AU32" s="105">
        <f>'4'!BB32</f>
        <v>0</v>
      </c>
      <c r="AV32" s="105">
        <f>'4'!BC32</f>
        <v>0</v>
      </c>
      <c r="AW32" s="118">
        <f>'4'!BD32</f>
        <v>0</v>
      </c>
    </row>
    <row r="33" spans="1:49" ht="31.5" collapsed="1" x14ac:dyDescent="0.25">
      <c r="A33" s="48" t="s">
        <v>149</v>
      </c>
      <c r="B33" s="65" t="s">
        <v>351</v>
      </c>
      <c r="C33" s="60" t="s">
        <v>330</v>
      </c>
      <c r="D33" s="32" t="s">
        <v>331</v>
      </c>
      <c r="E33" s="104">
        <f t="shared" ref="E33" si="138">E34+E38</f>
        <v>0</v>
      </c>
      <c r="F33" s="104">
        <f t="shared" ref="F33" si="139">F34+F38</f>
        <v>0</v>
      </c>
      <c r="G33" s="104">
        <f t="shared" ref="G33" si="140">G34+G38</f>
        <v>0</v>
      </c>
      <c r="H33" s="104">
        <f t="shared" ref="H33" si="141">H34+H38</f>
        <v>0</v>
      </c>
      <c r="I33" s="117">
        <f t="shared" ref="I33" si="142">I34+I38</f>
        <v>0</v>
      </c>
      <c r="J33" s="117">
        <f t="shared" ref="J33" si="143">J34+J38</f>
        <v>0</v>
      </c>
      <c r="K33" s="117">
        <f t="shared" ref="K33" si="144">K34+K38</f>
        <v>0</v>
      </c>
      <c r="L33" s="32" t="s">
        <v>331</v>
      </c>
      <c r="M33" s="104">
        <f t="shared" ref="M33" si="145">M34+M38</f>
        <v>0</v>
      </c>
      <c r="N33" s="104">
        <f t="shared" ref="N33" si="146">N34+N38</f>
        <v>0</v>
      </c>
      <c r="O33" s="104">
        <f t="shared" ref="O33" si="147">O34+O38</f>
        <v>0</v>
      </c>
      <c r="P33" s="104">
        <f t="shared" ref="P33" si="148">P34+P38</f>
        <v>0</v>
      </c>
      <c r="Q33" s="117">
        <f t="shared" ref="Q33" si="149">Q34+Q38</f>
        <v>0</v>
      </c>
      <c r="R33" s="117">
        <f t="shared" ref="R33" si="150">R34+R38</f>
        <v>0</v>
      </c>
      <c r="S33" s="117">
        <f t="shared" ref="S33" si="151">S34+S38</f>
        <v>0</v>
      </c>
      <c r="T33" s="32" t="s">
        <v>331</v>
      </c>
      <c r="U33" s="104">
        <f t="shared" ref="U33" si="152">U34+U38</f>
        <v>0</v>
      </c>
      <c r="V33" s="104">
        <f t="shared" ref="V33" si="153">V34+V38</f>
        <v>0</v>
      </c>
      <c r="W33" s="104">
        <f t="shared" ref="W33" si="154">W34+W38</f>
        <v>0</v>
      </c>
      <c r="X33" s="104">
        <f t="shared" ref="X33" si="155">X34+X38</f>
        <v>0</v>
      </c>
      <c r="Y33" s="117">
        <f t="shared" ref="Y33" si="156">Y34+Y38</f>
        <v>0</v>
      </c>
      <c r="Z33" s="117">
        <f t="shared" ref="Z33" si="157">Z34+Z38</f>
        <v>0</v>
      </c>
      <c r="AA33" s="117">
        <f t="shared" ref="AA33" si="158">AA34+AA38</f>
        <v>0</v>
      </c>
      <c r="AB33" s="32" t="s">
        <v>331</v>
      </c>
      <c r="AC33" s="104">
        <f t="shared" ref="AC33" si="159">AC34+AC38</f>
        <v>0</v>
      </c>
      <c r="AD33" s="104">
        <f t="shared" ref="AD33" si="160">AD34+AD38</f>
        <v>0</v>
      </c>
      <c r="AE33" s="104">
        <f t="shared" ref="AE33" si="161">AE34+AE38</f>
        <v>0</v>
      </c>
      <c r="AF33" s="104">
        <f t="shared" ref="AF33" si="162">AF34+AF38</f>
        <v>0</v>
      </c>
      <c r="AG33" s="117">
        <f t="shared" ref="AG33" si="163">AG34+AG38</f>
        <v>0</v>
      </c>
      <c r="AH33" s="117">
        <f t="shared" ref="AH33" si="164">AH34+AH38</f>
        <v>0</v>
      </c>
      <c r="AI33" s="117">
        <f t="shared" ref="AI33" si="165">AI34+AI38</f>
        <v>0</v>
      </c>
      <c r="AJ33" s="32" t="s">
        <v>331</v>
      </c>
      <c r="AK33" s="104">
        <f t="shared" ref="AK33" si="166">AK34+AK38</f>
        <v>0</v>
      </c>
      <c r="AL33" s="104">
        <f t="shared" ref="AL33" si="167">AL34+AL38</f>
        <v>0</v>
      </c>
      <c r="AM33" s="104">
        <f t="shared" ref="AM33" si="168">AM34+AM38</f>
        <v>0</v>
      </c>
      <c r="AN33" s="104">
        <f t="shared" ref="AN33" si="169">AN34+AN38</f>
        <v>0</v>
      </c>
      <c r="AO33" s="117">
        <f t="shared" ref="AO33" si="170">AO34+AO38</f>
        <v>0</v>
      </c>
      <c r="AP33" s="117">
        <f t="shared" ref="AP33" si="171">AP34+AP38</f>
        <v>0</v>
      </c>
      <c r="AQ33" s="117">
        <f t="shared" ref="AQ33" si="172">AQ34+AQ38</f>
        <v>0</v>
      </c>
      <c r="AR33" s="32" t="s">
        <v>331</v>
      </c>
      <c r="AS33" s="104">
        <f t="shared" ref="AS33" si="173">AS34+AS38</f>
        <v>0</v>
      </c>
      <c r="AT33" s="104">
        <f t="shared" ref="AT33" si="174">AT34+AT38</f>
        <v>0</v>
      </c>
      <c r="AU33" s="104">
        <f t="shared" ref="AU33" si="175">AU34+AU38</f>
        <v>0</v>
      </c>
      <c r="AV33" s="104">
        <f t="shared" ref="AV33" si="176">AV34+AV38</f>
        <v>0</v>
      </c>
      <c r="AW33" s="117">
        <f t="shared" ref="AW33" si="177">AW34+AW38</f>
        <v>0</v>
      </c>
    </row>
    <row r="34" spans="1:49" ht="63" x14ac:dyDescent="0.25">
      <c r="A34" s="48" t="s">
        <v>352</v>
      </c>
      <c r="B34" s="65" t="s">
        <v>353</v>
      </c>
      <c r="C34" s="60" t="s">
        <v>330</v>
      </c>
      <c r="D34" s="32" t="s">
        <v>331</v>
      </c>
      <c r="E34" s="104">
        <f t="shared" ref="E34" si="178">SUM(E35:E37)</f>
        <v>0</v>
      </c>
      <c r="F34" s="104">
        <f t="shared" ref="F34" si="179">SUM(F35:F37)</f>
        <v>0</v>
      </c>
      <c r="G34" s="104">
        <f t="shared" ref="G34" si="180">SUM(G35:G37)</f>
        <v>0</v>
      </c>
      <c r="H34" s="104">
        <f t="shared" ref="H34" si="181">SUM(H35:H37)</f>
        <v>0</v>
      </c>
      <c r="I34" s="117">
        <f t="shared" ref="I34" si="182">SUM(I35:I37)</f>
        <v>0</v>
      </c>
      <c r="J34" s="117">
        <f t="shared" ref="J34" si="183">SUM(J35:J37)</f>
        <v>0</v>
      </c>
      <c r="K34" s="117">
        <f t="shared" ref="K34" si="184">SUM(K35:K37)</f>
        <v>0</v>
      </c>
      <c r="L34" s="32" t="s">
        <v>331</v>
      </c>
      <c r="M34" s="104">
        <f t="shared" ref="M34" si="185">SUM(M35:M37)</f>
        <v>0</v>
      </c>
      <c r="N34" s="104">
        <f t="shared" ref="N34" si="186">SUM(N35:N37)</f>
        <v>0</v>
      </c>
      <c r="O34" s="104">
        <f t="shared" ref="O34" si="187">SUM(O35:O37)</f>
        <v>0</v>
      </c>
      <c r="P34" s="104">
        <f t="shared" ref="P34" si="188">SUM(P35:P37)</f>
        <v>0</v>
      </c>
      <c r="Q34" s="117">
        <f t="shared" ref="Q34" si="189">SUM(Q35:Q37)</f>
        <v>0</v>
      </c>
      <c r="R34" s="117">
        <f t="shared" ref="R34" si="190">SUM(R35:R37)</f>
        <v>0</v>
      </c>
      <c r="S34" s="117">
        <f t="shared" ref="S34" si="191">SUM(S35:S37)</f>
        <v>0</v>
      </c>
      <c r="T34" s="32" t="s">
        <v>331</v>
      </c>
      <c r="U34" s="104">
        <f t="shared" ref="U34" si="192">SUM(U35:U37)</f>
        <v>0</v>
      </c>
      <c r="V34" s="104">
        <f t="shared" ref="V34" si="193">SUM(V35:V37)</f>
        <v>0</v>
      </c>
      <c r="W34" s="104">
        <f t="shared" ref="W34" si="194">SUM(W35:W37)</f>
        <v>0</v>
      </c>
      <c r="X34" s="104">
        <f t="shared" ref="X34" si="195">SUM(X35:X37)</f>
        <v>0</v>
      </c>
      <c r="Y34" s="117">
        <f t="shared" ref="Y34" si="196">SUM(Y35:Y37)</f>
        <v>0</v>
      </c>
      <c r="Z34" s="117">
        <f t="shared" ref="Z34" si="197">SUM(Z35:Z37)</f>
        <v>0</v>
      </c>
      <c r="AA34" s="117">
        <f t="shared" ref="AA34" si="198">SUM(AA35:AA37)</f>
        <v>0</v>
      </c>
      <c r="AB34" s="32" t="s">
        <v>331</v>
      </c>
      <c r="AC34" s="104">
        <f t="shared" ref="AC34" si="199">SUM(AC35:AC37)</f>
        <v>0</v>
      </c>
      <c r="AD34" s="104">
        <f t="shared" ref="AD34" si="200">SUM(AD35:AD37)</f>
        <v>0</v>
      </c>
      <c r="AE34" s="104">
        <f t="shared" ref="AE34" si="201">SUM(AE35:AE37)</f>
        <v>0</v>
      </c>
      <c r="AF34" s="104">
        <f t="shared" ref="AF34" si="202">SUM(AF35:AF37)</f>
        <v>0</v>
      </c>
      <c r="AG34" s="117">
        <f t="shared" ref="AG34" si="203">SUM(AG35:AG37)</f>
        <v>0</v>
      </c>
      <c r="AH34" s="117">
        <f t="shared" ref="AH34" si="204">SUM(AH35:AH37)</f>
        <v>0</v>
      </c>
      <c r="AI34" s="117">
        <f t="shared" ref="AI34" si="205">SUM(AI35:AI37)</f>
        <v>0</v>
      </c>
      <c r="AJ34" s="32" t="s">
        <v>331</v>
      </c>
      <c r="AK34" s="104">
        <f t="shared" ref="AK34" si="206">SUM(AK35:AK37)</f>
        <v>0</v>
      </c>
      <c r="AL34" s="104">
        <f t="shared" ref="AL34" si="207">SUM(AL35:AL37)</f>
        <v>0</v>
      </c>
      <c r="AM34" s="104">
        <f t="shared" ref="AM34" si="208">SUM(AM35:AM37)</f>
        <v>0</v>
      </c>
      <c r="AN34" s="104">
        <f t="shared" ref="AN34" si="209">SUM(AN35:AN37)</f>
        <v>0</v>
      </c>
      <c r="AO34" s="117">
        <f t="shared" ref="AO34" si="210">SUM(AO35:AO37)</f>
        <v>0</v>
      </c>
      <c r="AP34" s="117">
        <f t="shared" ref="AP34" si="211">SUM(AP35:AP37)</f>
        <v>0</v>
      </c>
      <c r="AQ34" s="117">
        <f t="shared" ref="AQ34" si="212">SUM(AQ35:AQ37)</f>
        <v>0</v>
      </c>
      <c r="AR34" s="32" t="s">
        <v>331</v>
      </c>
      <c r="AS34" s="104">
        <f t="shared" ref="AS34" si="213">SUM(AS35:AS37)</f>
        <v>0</v>
      </c>
      <c r="AT34" s="104">
        <f t="shared" ref="AT34" si="214">SUM(AT35:AT37)</f>
        <v>0</v>
      </c>
      <c r="AU34" s="104">
        <f t="shared" ref="AU34" si="215">SUM(AU35:AU37)</f>
        <v>0</v>
      </c>
      <c r="AV34" s="104">
        <f t="shared" ref="AV34" si="216">SUM(AV35:AV37)</f>
        <v>0</v>
      </c>
      <c r="AW34" s="117">
        <f t="shared" ref="AW34" si="217">SUM(AW35:AW37)</f>
        <v>0</v>
      </c>
    </row>
    <row r="35" spans="1:49" hidden="1" outlineLevel="1" x14ac:dyDescent="0.25">
      <c r="A35" s="101" t="s">
        <v>352</v>
      </c>
      <c r="B35" s="106">
        <f>'1'!B33</f>
        <v>0</v>
      </c>
      <c r="C35" s="103">
        <f>'1'!C33</f>
        <v>0</v>
      </c>
      <c r="D35" s="105"/>
      <c r="E35" s="105">
        <f>'4'!G35</f>
        <v>0</v>
      </c>
      <c r="F35" s="105">
        <f>'4'!H35</f>
        <v>0</v>
      </c>
      <c r="G35" s="105">
        <f>'4'!I35</f>
        <v>0</v>
      </c>
      <c r="H35" s="105">
        <f>'4'!J35</f>
        <v>0</v>
      </c>
      <c r="I35" s="118">
        <f>'4'!K35</f>
        <v>0</v>
      </c>
      <c r="J35" s="118">
        <f>'4'!L35</f>
        <v>0</v>
      </c>
      <c r="K35" s="118">
        <f>'4'!M35</f>
        <v>0</v>
      </c>
      <c r="L35" s="105"/>
      <c r="M35" s="105">
        <f>'4'!P35</f>
        <v>0</v>
      </c>
      <c r="N35" s="105">
        <f>'4'!Q35</f>
        <v>0</v>
      </c>
      <c r="O35" s="105">
        <f>'4'!R35</f>
        <v>0</v>
      </c>
      <c r="P35" s="105">
        <f>'4'!S35</f>
        <v>0</v>
      </c>
      <c r="Q35" s="118">
        <f>'4'!T35</f>
        <v>0</v>
      </c>
      <c r="R35" s="118">
        <f>'4'!U35</f>
        <v>0</v>
      </c>
      <c r="S35" s="118">
        <f>'4'!V35</f>
        <v>0</v>
      </c>
      <c r="T35" s="105"/>
      <c r="U35" s="105">
        <f>'4'!Y35</f>
        <v>0</v>
      </c>
      <c r="V35" s="105">
        <f>'4'!Z35</f>
        <v>0</v>
      </c>
      <c r="W35" s="105">
        <f>'4'!AA35</f>
        <v>0</v>
      </c>
      <c r="X35" s="105">
        <f>'4'!AB35</f>
        <v>0</v>
      </c>
      <c r="Y35" s="118">
        <f>'4'!AC35</f>
        <v>0</v>
      </c>
      <c r="Z35" s="118">
        <f>'4'!AD35</f>
        <v>0</v>
      </c>
      <c r="AA35" s="118">
        <f>'4'!AE35</f>
        <v>0</v>
      </c>
      <c r="AB35" s="105"/>
      <c r="AC35" s="105">
        <f>'4'!AH35</f>
        <v>0</v>
      </c>
      <c r="AD35" s="105">
        <f>'4'!AI35</f>
        <v>0</v>
      </c>
      <c r="AE35" s="105">
        <f>'4'!AJ35</f>
        <v>0</v>
      </c>
      <c r="AF35" s="105">
        <f>'4'!AK35</f>
        <v>0</v>
      </c>
      <c r="AG35" s="118">
        <f>'4'!AL35</f>
        <v>0</v>
      </c>
      <c r="AH35" s="118">
        <f>'4'!AM35</f>
        <v>0</v>
      </c>
      <c r="AI35" s="118">
        <f>'4'!AN35</f>
        <v>0</v>
      </c>
      <c r="AJ35" s="105"/>
      <c r="AK35" s="105">
        <f>'4'!AQ35</f>
        <v>0</v>
      </c>
      <c r="AL35" s="105">
        <f>'4'!AR35</f>
        <v>0</v>
      </c>
      <c r="AM35" s="105">
        <f>'4'!AS35</f>
        <v>0</v>
      </c>
      <c r="AN35" s="105">
        <f>'4'!AT35</f>
        <v>0</v>
      </c>
      <c r="AO35" s="118">
        <f>'4'!AU35</f>
        <v>0</v>
      </c>
      <c r="AP35" s="118">
        <f>'4'!AV35</f>
        <v>0</v>
      </c>
      <c r="AQ35" s="118">
        <f>'4'!AW35</f>
        <v>0</v>
      </c>
      <c r="AR35" s="105"/>
      <c r="AS35" s="105">
        <f>'4'!AZ35</f>
        <v>0</v>
      </c>
      <c r="AT35" s="105">
        <f>'4'!BA35</f>
        <v>0</v>
      </c>
      <c r="AU35" s="105">
        <f>'4'!BB35</f>
        <v>0</v>
      </c>
      <c r="AV35" s="105">
        <f>'4'!BC35</f>
        <v>0</v>
      </c>
      <c r="AW35" s="118">
        <f>'4'!BD35</f>
        <v>0</v>
      </c>
    </row>
    <row r="36" spans="1:49" hidden="1" outlineLevel="1" x14ac:dyDescent="0.25">
      <c r="A36" s="101" t="s">
        <v>352</v>
      </c>
      <c r="B36" s="106">
        <f>'1'!B34</f>
        <v>0</v>
      </c>
      <c r="C36" s="103">
        <f>'1'!C34</f>
        <v>0</v>
      </c>
      <c r="D36" s="105"/>
      <c r="E36" s="105">
        <f>'4'!G36</f>
        <v>0</v>
      </c>
      <c r="F36" s="105">
        <f>'4'!H36</f>
        <v>0</v>
      </c>
      <c r="G36" s="105">
        <f>'4'!I36</f>
        <v>0</v>
      </c>
      <c r="H36" s="105">
        <f>'4'!J36</f>
        <v>0</v>
      </c>
      <c r="I36" s="118">
        <f>'4'!K36</f>
        <v>0</v>
      </c>
      <c r="J36" s="118">
        <f>'4'!L36</f>
        <v>0</v>
      </c>
      <c r="K36" s="118">
        <f>'4'!M36</f>
        <v>0</v>
      </c>
      <c r="L36" s="105"/>
      <c r="M36" s="105">
        <f>'4'!P36</f>
        <v>0</v>
      </c>
      <c r="N36" s="105">
        <f>'4'!Q36</f>
        <v>0</v>
      </c>
      <c r="O36" s="105">
        <f>'4'!R36</f>
        <v>0</v>
      </c>
      <c r="P36" s="105">
        <f>'4'!S36</f>
        <v>0</v>
      </c>
      <c r="Q36" s="118">
        <f>'4'!T36</f>
        <v>0</v>
      </c>
      <c r="R36" s="118">
        <f>'4'!U36</f>
        <v>0</v>
      </c>
      <c r="S36" s="118">
        <f>'4'!V36</f>
        <v>0</v>
      </c>
      <c r="T36" s="105"/>
      <c r="U36" s="105">
        <f>'4'!Y36</f>
        <v>0</v>
      </c>
      <c r="V36" s="105">
        <f>'4'!Z36</f>
        <v>0</v>
      </c>
      <c r="W36" s="105">
        <f>'4'!AA36</f>
        <v>0</v>
      </c>
      <c r="X36" s="105">
        <f>'4'!AB36</f>
        <v>0</v>
      </c>
      <c r="Y36" s="118">
        <f>'4'!AC36</f>
        <v>0</v>
      </c>
      <c r="Z36" s="118">
        <f>'4'!AD36</f>
        <v>0</v>
      </c>
      <c r="AA36" s="118">
        <f>'4'!AE36</f>
        <v>0</v>
      </c>
      <c r="AB36" s="105"/>
      <c r="AC36" s="105">
        <f>'4'!AH36</f>
        <v>0</v>
      </c>
      <c r="AD36" s="105">
        <f>'4'!AI36</f>
        <v>0</v>
      </c>
      <c r="AE36" s="105">
        <f>'4'!AJ36</f>
        <v>0</v>
      </c>
      <c r="AF36" s="105">
        <f>'4'!AK36</f>
        <v>0</v>
      </c>
      <c r="AG36" s="118">
        <f>'4'!AL36</f>
        <v>0</v>
      </c>
      <c r="AH36" s="118">
        <f>'4'!AM36</f>
        <v>0</v>
      </c>
      <c r="AI36" s="118">
        <f>'4'!AN36</f>
        <v>0</v>
      </c>
      <c r="AJ36" s="105"/>
      <c r="AK36" s="105">
        <f>'4'!AQ36</f>
        <v>0</v>
      </c>
      <c r="AL36" s="105">
        <f>'4'!AR36</f>
        <v>0</v>
      </c>
      <c r="AM36" s="105">
        <f>'4'!AS36</f>
        <v>0</v>
      </c>
      <c r="AN36" s="105">
        <f>'4'!AT36</f>
        <v>0</v>
      </c>
      <c r="AO36" s="118">
        <f>'4'!AU36</f>
        <v>0</v>
      </c>
      <c r="AP36" s="118">
        <f>'4'!AV36</f>
        <v>0</v>
      </c>
      <c r="AQ36" s="118">
        <f>'4'!AW36</f>
        <v>0</v>
      </c>
      <c r="AR36" s="105"/>
      <c r="AS36" s="105">
        <f>'4'!AZ36</f>
        <v>0</v>
      </c>
      <c r="AT36" s="105">
        <f>'4'!BA36</f>
        <v>0</v>
      </c>
      <c r="AU36" s="105">
        <f>'4'!BB36</f>
        <v>0</v>
      </c>
      <c r="AV36" s="105">
        <f>'4'!BC36</f>
        <v>0</v>
      </c>
      <c r="AW36" s="118">
        <f>'4'!BD36</f>
        <v>0</v>
      </c>
    </row>
    <row r="37" spans="1:49" hidden="1" outlineLevel="1" x14ac:dyDescent="0.25">
      <c r="A37" s="101" t="s">
        <v>352</v>
      </c>
      <c r="B37" s="106">
        <f>'1'!B35</f>
        <v>0</v>
      </c>
      <c r="C37" s="103">
        <f>'1'!C35</f>
        <v>0</v>
      </c>
      <c r="D37" s="105"/>
      <c r="E37" s="105">
        <f>'4'!G37</f>
        <v>0</v>
      </c>
      <c r="F37" s="105">
        <f>'4'!H37</f>
        <v>0</v>
      </c>
      <c r="G37" s="105">
        <f>'4'!I37</f>
        <v>0</v>
      </c>
      <c r="H37" s="105">
        <f>'4'!J37</f>
        <v>0</v>
      </c>
      <c r="I37" s="118">
        <f>'4'!K37</f>
        <v>0</v>
      </c>
      <c r="J37" s="118">
        <f>'4'!L37</f>
        <v>0</v>
      </c>
      <c r="K37" s="118">
        <f>'4'!M37</f>
        <v>0</v>
      </c>
      <c r="L37" s="105"/>
      <c r="M37" s="105">
        <f>'4'!P37</f>
        <v>0</v>
      </c>
      <c r="N37" s="105">
        <f>'4'!Q37</f>
        <v>0</v>
      </c>
      <c r="O37" s="105">
        <f>'4'!R37</f>
        <v>0</v>
      </c>
      <c r="P37" s="105">
        <f>'4'!S37</f>
        <v>0</v>
      </c>
      <c r="Q37" s="118">
        <f>'4'!T37</f>
        <v>0</v>
      </c>
      <c r="R37" s="118">
        <f>'4'!U37</f>
        <v>0</v>
      </c>
      <c r="S37" s="118">
        <f>'4'!V37</f>
        <v>0</v>
      </c>
      <c r="T37" s="105"/>
      <c r="U37" s="105">
        <f>'4'!Y37</f>
        <v>0</v>
      </c>
      <c r="V37" s="105">
        <f>'4'!Z37</f>
        <v>0</v>
      </c>
      <c r="W37" s="105">
        <f>'4'!AA37</f>
        <v>0</v>
      </c>
      <c r="X37" s="105">
        <f>'4'!AB37</f>
        <v>0</v>
      </c>
      <c r="Y37" s="118">
        <f>'4'!AC37</f>
        <v>0</v>
      </c>
      <c r="Z37" s="118">
        <f>'4'!AD37</f>
        <v>0</v>
      </c>
      <c r="AA37" s="118">
        <f>'4'!AE37</f>
        <v>0</v>
      </c>
      <c r="AB37" s="105"/>
      <c r="AC37" s="105">
        <f>'4'!AH37</f>
        <v>0</v>
      </c>
      <c r="AD37" s="105">
        <f>'4'!AI37</f>
        <v>0</v>
      </c>
      <c r="AE37" s="105">
        <f>'4'!AJ37</f>
        <v>0</v>
      </c>
      <c r="AF37" s="105">
        <f>'4'!AK37</f>
        <v>0</v>
      </c>
      <c r="AG37" s="118">
        <f>'4'!AL37</f>
        <v>0</v>
      </c>
      <c r="AH37" s="118">
        <f>'4'!AM37</f>
        <v>0</v>
      </c>
      <c r="AI37" s="118">
        <f>'4'!AN37</f>
        <v>0</v>
      </c>
      <c r="AJ37" s="105"/>
      <c r="AK37" s="105">
        <f>'4'!AQ37</f>
        <v>0</v>
      </c>
      <c r="AL37" s="105">
        <f>'4'!AR37</f>
        <v>0</v>
      </c>
      <c r="AM37" s="105">
        <f>'4'!AS37</f>
        <v>0</v>
      </c>
      <c r="AN37" s="105">
        <f>'4'!AT37</f>
        <v>0</v>
      </c>
      <c r="AO37" s="118">
        <f>'4'!AU37</f>
        <v>0</v>
      </c>
      <c r="AP37" s="118">
        <f>'4'!AV37</f>
        <v>0</v>
      </c>
      <c r="AQ37" s="118">
        <f>'4'!AW37</f>
        <v>0</v>
      </c>
      <c r="AR37" s="105"/>
      <c r="AS37" s="105">
        <f>'4'!AZ37</f>
        <v>0</v>
      </c>
      <c r="AT37" s="105">
        <f>'4'!BA37</f>
        <v>0</v>
      </c>
      <c r="AU37" s="105">
        <f>'4'!BB37</f>
        <v>0</v>
      </c>
      <c r="AV37" s="105">
        <f>'4'!BC37</f>
        <v>0</v>
      </c>
      <c r="AW37" s="118">
        <f>'4'!BD37</f>
        <v>0</v>
      </c>
    </row>
    <row r="38" spans="1:49" ht="47.25" collapsed="1" x14ac:dyDescent="0.25">
      <c r="A38" s="48" t="s">
        <v>354</v>
      </c>
      <c r="B38" s="65" t="s">
        <v>355</v>
      </c>
      <c r="C38" s="60" t="s">
        <v>330</v>
      </c>
      <c r="D38" s="32" t="s">
        <v>331</v>
      </c>
      <c r="E38" s="104">
        <f t="shared" ref="E38" si="218">SUM(E39:E41)</f>
        <v>0</v>
      </c>
      <c r="F38" s="104">
        <f t="shared" ref="F38" si="219">SUM(F39:F41)</f>
        <v>0</v>
      </c>
      <c r="G38" s="104">
        <f t="shared" ref="G38" si="220">SUM(G39:G41)</f>
        <v>0</v>
      </c>
      <c r="H38" s="104">
        <f t="shared" ref="H38" si="221">SUM(H39:H41)</f>
        <v>0</v>
      </c>
      <c r="I38" s="117">
        <f t="shared" ref="I38" si="222">SUM(I39:I41)</f>
        <v>0</v>
      </c>
      <c r="J38" s="117">
        <f t="shared" ref="J38" si="223">SUM(J39:J41)</f>
        <v>0</v>
      </c>
      <c r="K38" s="117">
        <f t="shared" ref="K38" si="224">SUM(K39:K41)</f>
        <v>0</v>
      </c>
      <c r="L38" s="32" t="s">
        <v>331</v>
      </c>
      <c r="M38" s="104">
        <f t="shared" ref="M38" si="225">SUM(M39:M41)</f>
        <v>0</v>
      </c>
      <c r="N38" s="104">
        <f t="shared" ref="N38" si="226">SUM(N39:N41)</f>
        <v>0</v>
      </c>
      <c r="O38" s="104">
        <f t="shared" ref="O38" si="227">SUM(O39:O41)</f>
        <v>0</v>
      </c>
      <c r="P38" s="104">
        <f t="shared" ref="P38" si="228">SUM(P39:P41)</f>
        <v>0</v>
      </c>
      <c r="Q38" s="117">
        <f t="shared" ref="Q38" si="229">SUM(Q39:Q41)</f>
        <v>0</v>
      </c>
      <c r="R38" s="117">
        <f t="shared" ref="R38" si="230">SUM(R39:R41)</f>
        <v>0</v>
      </c>
      <c r="S38" s="117">
        <f t="shared" ref="S38" si="231">SUM(S39:S41)</f>
        <v>0</v>
      </c>
      <c r="T38" s="32" t="s">
        <v>331</v>
      </c>
      <c r="U38" s="104">
        <f t="shared" ref="U38" si="232">SUM(U39:U41)</f>
        <v>0</v>
      </c>
      <c r="V38" s="104">
        <f t="shared" ref="V38" si="233">SUM(V39:V41)</f>
        <v>0</v>
      </c>
      <c r="W38" s="104">
        <f t="shared" ref="W38" si="234">SUM(W39:W41)</f>
        <v>0</v>
      </c>
      <c r="X38" s="104">
        <f t="shared" ref="X38" si="235">SUM(X39:X41)</f>
        <v>0</v>
      </c>
      <c r="Y38" s="117">
        <f t="shared" ref="Y38" si="236">SUM(Y39:Y41)</f>
        <v>0</v>
      </c>
      <c r="Z38" s="117">
        <f t="shared" ref="Z38" si="237">SUM(Z39:Z41)</f>
        <v>0</v>
      </c>
      <c r="AA38" s="117">
        <f t="shared" ref="AA38" si="238">SUM(AA39:AA41)</f>
        <v>0</v>
      </c>
      <c r="AB38" s="32" t="s">
        <v>331</v>
      </c>
      <c r="AC38" s="104">
        <f t="shared" ref="AC38" si="239">SUM(AC39:AC41)</f>
        <v>0</v>
      </c>
      <c r="AD38" s="104">
        <f t="shared" ref="AD38" si="240">SUM(AD39:AD41)</f>
        <v>0</v>
      </c>
      <c r="AE38" s="104">
        <f t="shared" ref="AE38" si="241">SUM(AE39:AE41)</f>
        <v>0</v>
      </c>
      <c r="AF38" s="104">
        <f t="shared" ref="AF38" si="242">SUM(AF39:AF41)</f>
        <v>0</v>
      </c>
      <c r="AG38" s="117">
        <f t="shared" ref="AG38" si="243">SUM(AG39:AG41)</f>
        <v>0</v>
      </c>
      <c r="AH38" s="117">
        <f t="shared" ref="AH38" si="244">SUM(AH39:AH41)</f>
        <v>0</v>
      </c>
      <c r="AI38" s="117">
        <f t="shared" ref="AI38" si="245">SUM(AI39:AI41)</f>
        <v>0</v>
      </c>
      <c r="AJ38" s="32" t="s">
        <v>331</v>
      </c>
      <c r="AK38" s="104">
        <f t="shared" ref="AK38" si="246">SUM(AK39:AK41)</f>
        <v>0</v>
      </c>
      <c r="AL38" s="104">
        <f t="shared" ref="AL38" si="247">SUM(AL39:AL41)</f>
        <v>0</v>
      </c>
      <c r="AM38" s="104">
        <f t="shared" ref="AM38" si="248">SUM(AM39:AM41)</f>
        <v>0</v>
      </c>
      <c r="AN38" s="104">
        <f t="shared" ref="AN38" si="249">SUM(AN39:AN41)</f>
        <v>0</v>
      </c>
      <c r="AO38" s="117">
        <f t="shared" ref="AO38" si="250">SUM(AO39:AO41)</f>
        <v>0</v>
      </c>
      <c r="AP38" s="117">
        <f t="shared" ref="AP38" si="251">SUM(AP39:AP41)</f>
        <v>0</v>
      </c>
      <c r="AQ38" s="117">
        <f t="shared" ref="AQ38" si="252">SUM(AQ39:AQ41)</f>
        <v>0</v>
      </c>
      <c r="AR38" s="32" t="s">
        <v>331</v>
      </c>
      <c r="AS38" s="104">
        <f t="shared" ref="AS38" si="253">SUM(AS39:AS41)</f>
        <v>0</v>
      </c>
      <c r="AT38" s="104">
        <f t="shared" ref="AT38" si="254">SUM(AT39:AT41)</f>
        <v>0</v>
      </c>
      <c r="AU38" s="104">
        <f t="shared" ref="AU38" si="255">SUM(AU39:AU41)</f>
        <v>0</v>
      </c>
      <c r="AV38" s="104">
        <f t="shared" ref="AV38" si="256">SUM(AV39:AV41)</f>
        <v>0</v>
      </c>
      <c r="AW38" s="117">
        <f t="shared" ref="AW38" si="257">SUM(AW39:AW41)</f>
        <v>0</v>
      </c>
    </row>
    <row r="39" spans="1:49" hidden="1" outlineLevel="1" x14ac:dyDescent="0.25">
      <c r="A39" s="101" t="s">
        <v>354</v>
      </c>
      <c r="B39" s="106">
        <f>'1'!B37</f>
        <v>0</v>
      </c>
      <c r="C39" s="103">
        <f>'1'!C37</f>
        <v>0</v>
      </c>
      <c r="D39" s="105"/>
      <c r="E39" s="105">
        <f>'4'!G39</f>
        <v>0</v>
      </c>
      <c r="F39" s="105">
        <f>'4'!H39</f>
        <v>0</v>
      </c>
      <c r="G39" s="105">
        <f>'4'!I39</f>
        <v>0</v>
      </c>
      <c r="H39" s="105">
        <f>'4'!J39</f>
        <v>0</v>
      </c>
      <c r="I39" s="118">
        <f>'4'!K39</f>
        <v>0</v>
      </c>
      <c r="J39" s="118">
        <f>'4'!L39</f>
        <v>0</v>
      </c>
      <c r="K39" s="118">
        <f>'4'!M39</f>
        <v>0</v>
      </c>
      <c r="L39" s="105"/>
      <c r="M39" s="105">
        <f>'4'!P39</f>
        <v>0</v>
      </c>
      <c r="N39" s="105">
        <f>'4'!Q39</f>
        <v>0</v>
      </c>
      <c r="O39" s="105">
        <f>'4'!R39</f>
        <v>0</v>
      </c>
      <c r="P39" s="105">
        <f>'4'!S39</f>
        <v>0</v>
      </c>
      <c r="Q39" s="118">
        <f>'4'!T39</f>
        <v>0</v>
      </c>
      <c r="R39" s="118">
        <f>'4'!U39</f>
        <v>0</v>
      </c>
      <c r="S39" s="118">
        <f>'4'!V39</f>
        <v>0</v>
      </c>
      <c r="T39" s="105"/>
      <c r="U39" s="105">
        <f>'4'!Y39</f>
        <v>0</v>
      </c>
      <c r="V39" s="105">
        <f>'4'!Z39</f>
        <v>0</v>
      </c>
      <c r="W39" s="105">
        <f>'4'!AA39</f>
        <v>0</v>
      </c>
      <c r="X39" s="105">
        <f>'4'!AB39</f>
        <v>0</v>
      </c>
      <c r="Y39" s="118">
        <f>'4'!AC39</f>
        <v>0</v>
      </c>
      <c r="Z39" s="118">
        <f>'4'!AD39</f>
        <v>0</v>
      </c>
      <c r="AA39" s="118">
        <f>'4'!AE39</f>
        <v>0</v>
      </c>
      <c r="AB39" s="105"/>
      <c r="AC39" s="105">
        <f>'4'!AH39</f>
        <v>0</v>
      </c>
      <c r="AD39" s="105">
        <f>'4'!AI39</f>
        <v>0</v>
      </c>
      <c r="AE39" s="105">
        <f>'4'!AJ39</f>
        <v>0</v>
      </c>
      <c r="AF39" s="105">
        <f>'4'!AK39</f>
        <v>0</v>
      </c>
      <c r="AG39" s="118">
        <f>'4'!AL39</f>
        <v>0</v>
      </c>
      <c r="AH39" s="118">
        <f>'4'!AM39</f>
        <v>0</v>
      </c>
      <c r="AI39" s="118">
        <f>'4'!AN39</f>
        <v>0</v>
      </c>
      <c r="AJ39" s="105"/>
      <c r="AK39" s="105">
        <f>'4'!AQ39</f>
        <v>0</v>
      </c>
      <c r="AL39" s="105">
        <f>'4'!AR39</f>
        <v>0</v>
      </c>
      <c r="AM39" s="105">
        <f>'4'!AS39</f>
        <v>0</v>
      </c>
      <c r="AN39" s="105">
        <f>'4'!AT39</f>
        <v>0</v>
      </c>
      <c r="AO39" s="118">
        <f>'4'!AU39</f>
        <v>0</v>
      </c>
      <c r="AP39" s="118">
        <f>'4'!AV39</f>
        <v>0</v>
      </c>
      <c r="AQ39" s="118">
        <f>'4'!AW39</f>
        <v>0</v>
      </c>
      <c r="AR39" s="105"/>
      <c r="AS39" s="105">
        <f>'4'!AZ39</f>
        <v>0</v>
      </c>
      <c r="AT39" s="105">
        <f>'4'!BA39</f>
        <v>0</v>
      </c>
      <c r="AU39" s="105">
        <f>'4'!BB39</f>
        <v>0</v>
      </c>
      <c r="AV39" s="105">
        <f>'4'!BC39</f>
        <v>0</v>
      </c>
      <c r="AW39" s="118">
        <f>'4'!BD39</f>
        <v>0</v>
      </c>
    </row>
    <row r="40" spans="1:49" hidden="1" outlineLevel="1" x14ac:dyDescent="0.25">
      <c r="A40" s="101" t="s">
        <v>354</v>
      </c>
      <c r="B40" s="106">
        <f>'1'!B38</f>
        <v>0</v>
      </c>
      <c r="C40" s="103">
        <f>'1'!C38</f>
        <v>0</v>
      </c>
      <c r="D40" s="105"/>
      <c r="E40" s="105">
        <f>'4'!G40</f>
        <v>0</v>
      </c>
      <c r="F40" s="105">
        <f>'4'!H40</f>
        <v>0</v>
      </c>
      <c r="G40" s="105">
        <f>'4'!I40</f>
        <v>0</v>
      </c>
      <c r="H40" s="105">
        <f>'4'!J40</f>
        <v>0</v>
      </c>
      <c r="I40" s="118">
        <f>'4'!K40</f>
        <v>0</v>
      </c>
      <c r="J40" s="118">
        <f>'4'!L40</f>
        <v>0</v>
      </c>
      <c r="K40" s="118">
        <f>'4'!M40</f>
        <v>0</v>
      </c>
      <c r="L40" s="105"/>
      <c r="M40" s="105">
        <f>'4'!P40</f>
        <v>0</v>
      </c>
      <c r="N40" s="105">
        <f>'4'!Q40</f>
        <v>0</v>
      </c>
      <c r="O40" s="105">
        <f>'4'!R40</f>
        <v>0</v>
      </c>
      <c r="P40" s="105">
        <f>'4'!S40</f>
        <v>0</v>
      </c>
      <c r="Q40" s="118">
        <f>'4'!T40</f>
        <v>0</v>
      </c>
      <c r="R40" s="118">
        <f>'4'!U40</f>
        <v>0</v>
      </c>
      <c r="S40" s="118">
        <f>'4'!V40</f>
        <v>0</v>
      </c>
      <c r="T40" s="105"/>
      <c r="U40" s="105">
        <f>'4'!Y40</f>
        <v>0</v>
      </c>
      <c r="V40" s="105">
        <f>'4'!Z40</f>
        <v>0</v>
      </c>
      <c r="W40" s="105">
        <f>'4'!AA40</f>
        <v>0</v>
      </c>
      <c r="X40" s="105">
        <f>'4'!AB40</f>
        <v>0</v>
      </c>
      <c r="Y40" s="118">
        <f>'4'!AC40</f>
        <v>0</v>
      </c>
      <c r="Z40" s="118">
        <f>'4'!AD40</f>
        <v>0</v>
      </c>
      <c r="AA40" s="118">
        <f>'4'!AE40</f>
        <v>0</v>
      </c>
      <c r="AB40" s="105"/>
      <c r="AC40" s="105">
        <f>'4'!AH40</f>
        <v>0</v>
      </c>
      <c r="AD40" s="105">
        <f>'4'!AI40</f>
        <v>0</v>
      </c>
      <c r="AE40" s="105">
        <f>'4'!AJ40</f>
        <v>0</v>
      </c>
      <c r="AF40" s="105">
        <f>'4'!AK40</f>
        <v>0</v>
      </c>
      <c r="AG40" s="118">
        <f>'4'!AL40</f>
        <v>0</v>
      </c>
      <c r="AH40" s="118">
        <f>'4'!AM40</f>
        <v>0</v>
      </c>
      <c r="AI40" s="118">
        <f>'4'!AN40</f>
        <v>0</v>
      </c>
      <c r="AJ40" s="105"/>
      <c r="AK40" s="105">
        <f>'4'!AQ40</f>
        <v>0</v>
      </c>
      <c r="AL40" s="105">
        <f>'4'!AR40</f>
        <v>0</v>
      </c>
      <c r="AM40" s="105">
        <f>'4'!AS40</f>
        <v>0</v>
      </c>
      <c r="AN40" s="105">
        <f>'4'!AT40</f>
        <v>0</v>
      </c>
      <c r="AO40" s="118">
        <f>'4'!AU40</f>
        <v>0</v>
      </c>
      <c r="AP40" s="118">
        <f>'4'!AV40</f>
        <v>0</v>
      </c>
      <c r="AQ40" s="118">
        <f>'4'!AW40</f>
        <v>0</v>
      </c>
      <c r="AR40" s="105"/>
      <c r="AS40" s="105">
        <f>'4'!AZ40</f>
        <v>0</v>
      </c>
      <c r="AT40" s="105">
        <f>'4'!BA40</f>
        <v>0</v>
      </c>
      <c r="AU40" s="105">
        <f>'4'!BB40</f>
        <v>0</v>
      </c>
      <c r="AV40" s="105">
        <f>'4'!BC40</f>
        <v>0</v>
      </c>
      <c r="AW40" s="118">
        <f>'4'!BD40</f>
        <v>0</v>
      </c>
    </row>
    <row r="41" spans="1:49" hidden="1" outlineLevel="1" x14ac:dyDescent="0.25">
      <c r="A41" s="101" t="s">
        <v>354</v>
      </c>
      <c r="B41" s="106">
        <f>'1'!B39</f>
        <v>0</v>
      </c>
      <c r="C41" s="103">
        <f>'1'!C39</f>
        <v>0</v>
      </c>
      <c r="D41" s="105"/>
      <c r="E41" s="105">
        <f>'4'!G41</f>
        <v>0</v>
      </c>
      <c r="F41" s="105">
        <f>'4'!H41</f>
        <v>0</v>
      </c>
      <c r="G41" s="105">
        <f>'4'!I41</f>
        <v>0</v>
      </c>
      <c r="H41" s="105">
        <f>'4'!J41</f>
        <v>0</v>
      </c>
      <c r="I41" s="118">
        <f>'4'!K41</f>
        <v>0</v>
      </c>
      <c r="J41" s="118">
        <f>'4'!L41</f>
        <v>0</v>
      </c>
      <c r="K41" s="118">
        <f>'4'!M41</f>
        <v>0</v>
      </c>
      <c r="L41" s="105"/>
      <c r="M41" s="105">
        <f>'4'!P41</f>
        <v>0</v>
      </c>
      <c r="N41" s="105">
        <f>'4'!Q41</f>
        <v>0</v>
      </c>
      <c r="O41" s="105">
        <f>'4'!R41</f>
        <v>0</v>
      </c>
      <c r="P41" s="105">
        <f>'4'!S41</f>
        <v>0</v>
      </c>
      <c r="Q41" s="118">
        <f>'4'!T41</f>
        <v>0</v>
      </c>
      <c r="R41" s="118">
        <f>'4'!U41</f>
        <v>0</v>
      </c>
      <c r="S41" s="118">
        <f>'4'!V41</f>
        <v>0</v>
      </c>
      <c r="T41" s="105"/>
      <c r="U41" s="105">
        <f>'4'!Y41</f>
        <v>0</v>
      </c>
      <c r="V41" s="105">
        <f>'4'!Z41</f>
        <v>0</v>
      </c>
      <c r="W41" s="105">
        <f>'4'!AA41</f>
        <v>0</v>
      </c>
      <c r="X41" s="105">
        <f>'4'!AB41</f>
        <v>0</v>
      </c>
      <c r="Y41" s="118">
        <f>'4'!AC41</f>
        <v>0</v>
      </c>
      <c r="Z41" s="118">
        <f>'4'!AD41</f>
        <v>0</v>
      </c>
      <c r="AA41" s="118">
        <f>'4'!AE41</f>
        <v>0</v>
      </c>
      <c r="AB41" s="105"/>
      <c r="AC41" s="105">
        <f>'4'!AH41</f>
        <v>0</v>
      </c>
      <c r="AD41" s="105">
        <f>'4'!AI41</f>
        <v>0</v>
      </c>
      <c r="AE41" s="105">
        <f>'4'!AJ41</f>
        <v>0</v>
      </c>
      <c r="AF41" s="105">
        <f>'4'!AK41</f>
        <v>0</v>
      </c>
      <c r="AG41" s="118">
        <f>'4'!AL41</f>
        <v>0</v>
      </c>
      <c r="AH41" s="118">
        <f>'4'!AM41</f>
        <v>0</v>
      </c>
      <c r="AI41" s="118">
        <f>'4'!AN41</f>
        <v>0</v>
      </c>
      <c r="AJ41" s="105"/>
      <c r="AK41" s="105">
        <f>'4'!AQ41</f>
        <v>0</v>
      </c>
      <c r="AL41" s="105">
        <f>'4'!AR41</f>
        <v>0</v>
      </c>
      <c r="AM41" s="105">
        <f>'4'!AS41</f>
        <v>0</v>
      </c>
      <c r="AN41" s="105">
        <f>'4'!AT41</f>
        <v>0</v>
      </c>
      <c r="AO41" s="118">
        <f>'4'!AU41</f>
        <v>0</v>
      </c>
      <c r="AP41" s="118">
        <f>'4'!AV41</f>
        <v>0</v>
      </c>
      <c r="AQ41" s="118">
        <f>'4'!AW41</f>
        <v>0</v>
      </c>
      <c r="AR41" s="105"/>
      <c r="AS41" s="105">
        <f>'4'!AZ41</f>
        <v>0</v>
      </c>
      <c r="AT41" s="105">
        <f>'4'!BA41</f>
        <v>0</v>
      </c>
      <c r="AU41" s="105">
        <f>'4'!BB41</f>
        <v>0</v>
      </c>
      <c r="AV41" s="105">
        <f>'4'!BC41</f>
        <v>0</v>
      </c>
      <c r="AW41" s="118">
        <f>'4'!BD41</f>
        <v>0</v>
      </c>
    </row>
    <row r="42" spans="1:49" ht="47.25" collapsed="1" x14ac:dyDescent="0.25">
      <c r="A42" s="48" t="s">
        <v>150</v>
      </c>
      <c r="B42" s="65" t="s">
        <v>356</v>
      </c>
      <c r="C42" s="60" t="s">
        <v>330</v>
      </c>
      <c r="D42" s="32" t="s">
        <v>331</v>
      </c>
      <c r="E42" s="104">
        <f t="shared" ref="E42" si="258">E43+E56</f>
        <v>0</v>
      </c>
      <c r="F42" s="104">
        <f t="shared" ref="F42" si="259">F43+F56</f>
        <v>0</v>
      </c>
      <c r="G42" s="104">
        <f t="shared" ref="G42" si="260">G43+G56</f>
        <v>0</v>
      </c>
      <c r="H42" s="104">
        <f t="shared" ref="H42" si="261">H43+H56</f>
        <v>0</v>
      </c>
      <c r="I42" s="117">
        <f t="shared" ref="I42" si="262">I43+I56</f>
        <v>0</v>
      </c>
      <c r="J42" s="117">
        <f t="shared" ref="J42" si="263">J43+J56</f>
        <v>0</v>
      </c>
      <c r="K42" s="117">
        <f t="shared" ref="K42" si="264">K43+K56</f>
        <v>0</v>
      </c>
      <c r="L42" s="32" t="s">
        <v>331</v>
      </c>
      <c r="M42" s="104">
        <f t="shared" ref="M42" si="265">M43+M56</f>
        <v>0</v>
      </c>
      <c r="N42" s="104">
        <f t="shared" ref="N42" si="266">N43+N56</f>
        <v>0</v>
      </c>
      <c r="O42" s="104">
        <f t="shared" ref="O42" si="267">O43+O56</f>
        <v>0</v>
      </c>
      <c r="P42" s="104">
        <f t="shared" ref="P42" si="268">P43+P56</f>
        <v>0</v>
      </c>
      <c r="Q42" s="117">
        <f t="shared" ref="Q42" si="269">Q43+Q56</f>
        <v>0</v>
      </c>
      <c r="R42" s="117">
        <f t="shared" ref="R42" si="270">R43+R56</f>
        <v>0</v>
      </c>
      <c r="S42" s="117">
        <f t="shared" ref="S42" si="271">S43+S56</f>
        <v>0</v>
      </c>
      <c r="T42" s="32" t="s">
        <v>331</v>
      </c>
      <c r="U42" s="104">
        <f t="shared" ref="U42" si="272">U43+U56</f>
        <v>0</v>
      </c>
      <c r="V42" s="104">
        <f t="shared" ref="V42" si="273">V43+V56</f>
        <v>0</v>
      </c>
      <c r="W42" s="104">
        <f t="shared" ref="W42" si="274">W43+W56</f>
        <v>0</v>
      </c>
      <c r="X42" s="104">
        <f t="shared" ref="X42" si="275">X43+X56</f>
        <v>0</v>
      </c>
      <c r="Y42" s="117">
        <f t="shared" ref="Y42" si="276">Y43+Y56</f>
        <v>0</v>
      </c>
      <c r="Z42" s="117">
        <f t="shared" ref="Z42" si="277">Z43+Z56</f>
        <v>0</v>
      </c>
      <c r="AA42" s="117">
        <f t="shared" ref="AA42" si="278">AA43+AA56</f>
        <v>0</v>
      </c>
      <c r="AB42" s="32" t="s">
        <v>331</v>
      </c>
      <c r="AC42" s="104">
        <f t="shared" ref="AC42" si="279">AC43+AC56</f>
        <v>0</v>
      </c>
      <c r="AD42" s="104">
        <f t="shared" ref="AD42" si="280">AD43+AD56</f>
        <v>0</v>
      </c>
      <c r="AE42" s="104">
        <f t="shared" ref="AE42" si="281">AE43+AE56</f>
        <v>0</v>
      </c>
      <c r="AF42" s="104">
        <f t="shared" ref="AF42" si="282">AF43+AF56</f>
        <v>0</v>
      </c>
      <c r="AG42" s="117">
        <f t="shared" ref="AG42" si="283">AG43+AG56</f>
        <v>0</v>
      </c>
      <c r="AH42" s="117">
        <f t="shared" ref="AH42" si="284">AH43+AH56</f>
        <v>0</v>
      </c>
      <c r="AI42" s="117">
        <f t="shared" ref="AI42" si="285">AI43+AI56</f>
        <v>0</v>
      </c>
      <c r="AJ42" s="32" t="s">
        <v>331</v>
      </c>
      <c r="AK42" s="104">
        <f t="shared" ref="AK42" si="286">AK43+AK56</f>
        <v>0</v>
      </c>
      <c r="AL42" s="104">
        <f t="shared" ref="AL42" si="287">AL43+AL56</f>
        <v>0</v>
      </c>
      <c r="AM42" s="104">
        <f t="shared" ref="AM42" si="288">AM43+AM56</f>
        <v>0</v>
      </c>
      <c r="AN42" s="104">
        <f t="shared" ref="AN42" si="289">AN43+AN56</f>
        <v>0</v>
      </c>
      <c r="AO42" s="117">
        <f t="shared" ref="AO42" si="290">AO43+AO56</f>
        <v>0</v>
      </c>
      <c r="AP42" s="117">
        <f t="shared" ref="AP42" si="291">AP43+AP56</f>
        <v>0</v>
      </c>
      <c r="AQ42" s="117">
        <f t="shared" ref="AQ42" si="292">AQ43+AQ56</f>
        <v>0</v>
      </c>
      <c r="AR42" s="32" t="s">
        <v>331</v>
      </c>
      <c r="AS42" s="104">
        <f t="shared" ref="AS42" si="293">AS43+AS56</f>
        <v>0</v>
      </c>
      <c r="AT42" s="104">
        <f t="shared" ref="AT42" si="294">AT43+AT56</f>
        <v>0</v>
      </c>
      <c r="AU42" s="104">
        <f t="shared" ref="AU42" si="295">AU43+AU56</f>
        <v>0</v>
      </c>
      <c r="AV42" s="104">
        <f t="shared" ref="AV42" si="296">AV43+AV56</f>
        <v>0</v>
      </c>
      <c r="AW42" s="117">
        <f t="shared" ref="AW42" si="297">AW43+AW56</f>
        <v>0</v>
      </c>
    </row>
    <row r="43" spans="1:49" ht="31.5" x14ac:dyDescent="0.25">
      <c r="A43" s="48" t="s">
        <v>165</v>
      </c>
      <c r="B43" s="65" t="s">
        <v>357</v>
      </c>
      <c r="C43" s="60" t="s">
        <v>330</v>
      </c>
      <c r="D43" s="32" t="s">
        <v>331</v>
      </c>
      <c r="E43" s="104">
        <f t="shared" ref="E43" si="298">E44+E48+E52</f>
        <v>0</v>
      </c>
      <c r="F43" s="104">
        <f t="shared" ref="F43" si="299">F44+F48+F52</f>
        <v>0</v>
      </c>
      <c r="G43" s="104">
        <f t="shared" ref="G43" si="300">G44+G48+G52</f>
        <v>0</v>
      </c>
      <c r="H43" s="104">
        <f t="shared" ref="H43" si="301">H44+H48+H52</f>
        <v>0</v>
      </c>
      <c r="I43" s="117">
        <f t="shared" ref="I43" si="302">I44+I48+I52</f>
        <v>0</v>
      </c>
      <c r="J43" s="117">
        <f t="shared" ref="J43" si="303">J44+J48+J52</f>
        <v>0</v>
      </c>
      <c r="K43" s="117">
        <f t="shared" ref="K43" si="304">K44+K48+K52</f>
        <v>0</v>
      </c>
      <c r="L43" s="32" t="s">
        <v>331</v>
      </c>
      <c r="M43" s="104">
        <f t="shared" ref="M43" si="305">M44+M48+M52</f>
        <v>0</v>
      </c>
      <c r="N43" s="104">
        <f t="shared" ref="N43" si="306">N44+N48+N52</f>
        <v>0</v>
      </c>
      <c r="O43" s="104">
        <f t="shared" ref="O43" si="307">O44+O48+O52</f>
        <v>0</v>
      </c>
      <c r="P43" s="104">
        <f t="shared" ref="P43" si="308">P44+P48+P52</f>
        <v>0</v>
      </c>
      <c r="Q43" s="117">
        <f t="shared" ref="Q43" si="309">Q44+Q48+Q52</f>
        <v>0</v>
      </c>
      <c r="R43" s="117">
        <f t="shared" ref="R43" si="310">R44+R48+R52</f>
        <v>0</v>
      </c>
      <c r="S43" s="117">
        <f t="shared" ref="S43" si="311">S44+S48+S52</f>
        <v>0</v>
      </c>
      <c r="T43" s="32" t="s">
        <v>331</v>
      </c>
      <c r="U43" s="104">
        <f t="shared" ref="U43" si="312">U44+U48+U52</f>
        <v>0</v>
      </c>
      <c r="V43" s="104">
        <f t="shared" ref="V43" si="313">V44+V48+V52</f>
        <v>0</v>
      </c>
      <c r="W43" s="104">
        <f t="shared" ref="W43" si="314">W44+W48+W52</f>
        <v>0</v>
      </c>
      <c r="X43" s="104">
        <f t="shared" ref="X43" si="315">X44+X48+X52</f>
        <v>0</v>
      </c>
      <c r="Y43" s="117">
        <f t="shared" ref="Y43" si="316">Y44+Y48+Y52</f>
        <v>0</v>
      </c>
      <c r="Z43" s="117">
        <f t="shared" ref="Z43" si="317">Z44+Z48+Z52</f>
        <v>0</v>
      </c>
      <c r="AA43" s="117">
        <f t="shared" ref="AA43" si="318">AA44+AA48+AA52</f>
        <v>0</v>
      </c>
      <c r="AB43" s="32" t="s">
        <v>331</v>
      </c>
      <c r="AC43" s="104">
        <f t="shared" ref="AC43" si="319">AC44+AC48+AC52</f>
        <v>0</v>
      </c>
      <c r="AD43" s="104">
        <f t="shared" ref="AD43" si="320">AD44+AD48+AD52</f>
        <v>0</v>
      </c>
      <c r="AE43" s="104">
        <f t="shared" ref="AE43" si="321">AE44+AE48+AE52</f>
        <v>0</v>
      </c>
      <c r="AF43" s="104">
        <f t="shared" ref="AF43" si="322">AF44+AF48+AF52</f>
        <v>0</v>
      </c>
      <c r="AG43" s="117">
        <f t="shared" ref="AG43" si="323">AG44+AG48+AG52</f>
        <v>0</v>
      </c>
      <c r="AH43" s="117">
        <f t="shared" ref="AH43" si="324">AH44+AH48+AH52</f>
        <v>0</v>
      </c>
      <c r="AI43" s="117">
        <f t="shared" ref="AI43" si="325">AI44+AI48+AI52</f>
        <v>0</v>
      </c>
      <c r="AJ43" s="32" t="s">
        <v>331</v>
      </c>
      <c r="AK43" s="104">
        <f t="shared" ref="AK43" si="326">AK44+AK48+AK52</f>
        <v>0</v>
      </c>
      <c r="AL43" s="104">
        <f t="shared" ref="AL43" si="327">AL44+AL48+AL52</f>
        <v>0</v>
      </c>
      <c r="AM43" s="104">
        <f t="shared" ref="AM43" si="328">AM44+AM48+AM52</f>
        <v>0</v>
      </c>
      <c r="AN43" s="104">
        <f t="shared" ref="AN43" si="329">AN44+AN48+AN52</f>
        <v>0</v>
      </c>
      <c r="AO43" s="117">
        <f t="shared" ref="AO43" si="330">AO44+AO48+AO52</f>
        <v>0</v>
      </c>
      <c r="AP43" s="117">
        <f t="shared" ref="AP43" si="331">AP44+AP48+AP52</f>
        <v>0</v>
      </c>
      <c r="AQ43" s="117">
        <f t="shared" ref="AQ43" si="332">AQ44+AQ48+AQ52</f>
        <v>0</v>
      </c>
      <c r="AR43" s="32" t="s">
        <v>331</v>
      </c>
      <c r="AS43" s="104">
        <f t="shared" ref="AS43" si="333">AS44+AS48+AS52</f>
        <v>0</v>
      </c>
      <c r="AT43" s="104">
        <f t="shared" ref="AT43" si="334">AT44+AT48+AT52</f>
        <v>0</v>
      </c>
      <c r="AU43" s="104">
        <f t="shared" ref="AU43" si="335">AU44+AU48+AU52</f>
        <v>0</v>
      </c>
      <c r="AV43" s="104">
        <f t="shared" ref="AV43" si="336">AV44+AV48+AV52</f>
        <v>0</v>
      </c>
      <c r="AW43" s="117">
        <f t="shared" ref="AW43" si="337">AW44+AW48+AW52</f>
        <v>0</v>
      </c>
    </row>
    <row r="44" spans="1:49" ht="94.5" x14ac:dyDescent="0.25">
      <c r="A44" s="48" t="s">
        <v>165</v>
      </c>
      <c r="B44" s="65" t="s">
        <v>358</v>
      </c>
      <c r="C44" s="60" t="s">
        <v>330</v>
      </c>
      <c r="D44" s="32" t="s">
        <v>331</v>
      </c>
      <c r="E44" s="104">
        <f t="shared" ref="E44" si="338">SUM(E45:E47)</f>
        <v>0</v>
      </c>
      <c r="F44" s="104">
        <f t="shared" ref="F44" si="339">SUM(F45:F47)</f>
        <v>0</v>
      </c>
      <c r="G44" s="104">
        <f t="shared" ref="G44" si="340">SUM(G45:G47)</f>
        <v>0</v>
      </c>
      <c r="H44" s="104">
        <f t="shared" ref="H44" si="341">SUM(H45:H47)</f>
        <v>0</v>
      </c>
      <c r="I44" s="117">
        <f t="shared" ref="I44" si="342">SUM(I45:I47)</f>
        <v>0</v>
      </c>
      <c r="J44" s="117">
        <f t="shared" ref="J44" si="343">SUM(J45:J47)</f>
        <v>0</v>
      </c>
      <c r="K44" s="117">
        <f t="shared" ref="K44" si="344">SUM(K45:K47)</f>
        <v>0</v>
      </c>
      <c r="L44" s="32" t="s">
        <v>331</v>
      </c>
      <c r="M44" s="104">
        <f t="shared" ref="M44" si="345">SUM(M45:M47)</f>
        <v>0</v>
      </c>
      <c r="N44" s="104">
        <f t="shared" ref="N44" si="346">SUM(N45:N47)</f>
        <v>0</v>
      </c>
      <c r="O44" s="104">
        <f t="shared" ref="O44" si="347">SUM(O45:O47)</f>
        <v>0</v>
      </c>
      <c r="P44" s="104">
        <f t="shared" ref="P44" si="348">SUM(P45:P47)</f>
        <v>0</v>
      </c>
      <c r="Q44" s="117">
        <f t="shared" ref="Q44" si="349">SUM(Q45:Q47)</f>
        <v>0</v>
      </c>
      <c r="R44" s="117">
        <f t="shared" ref="R44" si="350">SUM(R45:R47)</f>
        <v>0</v>
      </c>
      <c r="S44" s="117">
        <f t="shared" ref="S44" si="351">SUM(S45:S47)</f>
        <v>0</v>
      </c>
      <c r="T44" s="32" t="s">
        <v>331</v>
      </c>
      <c r="U44" s="104">
        <f t="shared" ref="U44" si="352">SUM(U45:U47)</f>
        <v>0</v>
      </c>
      <c r="V44" s="104">
        <f t="shared" ref="V44" si="353">SUM(V45:V47)</f>
        <v>0</v>
      </c>
      <c r="W44" s="104">
        <f t="shared" ref="W44" si="354">SUM(W45:W47)</f>
        <v>0</v>
      </c>
      <c r="X44" s="104">
        <f t="shared" ref="X44" si="355">SUM(X45:X47)</f>
        <v>0</v>
      </c>
      <c r="Y44" s="117">
        <f t="shared" ref="Y44" si="356">SUM(Y45:Y47)</f>
        <v>0</v>
      </c>
      <c r="Z44" s="117">
        <f t="shared" ref="Z44" si="357">SUM(Z45:Z47)</f>
        <v>0</v>
      </c>
      <c r="AA44" s="117">
        <f t="shared" ref="AA44" si="358">SUM(AA45:AA47)</f>
        <v>0</v>
      </c>
      <c r="AB44" s="32" t="s">
        <v>331</v>
      </c>
      <c r="AC44" s="104">
        <f t="shared" ref="AC44" si="359">SUM(AC45:AC47)</f>
        <v>0</v>
      </c>
      <c r="AD44" s="104">
        <f t="shared" ref="AD44" si="360">SUM(AD45:AD47)</f>
        <v>0</v>
      </c>
      <c r="AE44" s="104">
        <f t="shared" ref="AE44" si="361">SUM(AE45:AE47)</f>
        <v>0</v>
      </c>
      <c r="AF44" s="104">
        <f t="shared" ref="AF44" si="362">SUM(AF45:AF47)</f>
        <v>0</v>
      </c>
      <c r="AG44" s="117">
        <f t="shared" ref="AG44" si="363">SUM(AG45:AG47)</f>
        <v>0</v>
      </c>
      <c r="AH44" s="117">
        <f t="shared" ref="AH44" si="364">SUM(AH45:AH47)</f>
        <v>0</v>
      </c>
      <c r="AI44" s="117">
        <f t="shared" ref="AI44" si="365">SUM(AI45:AI47)</f>
        <v>0</v>
      </c>
      <c r="AJ44" s="32" t="s">
        <v>331</v>
      </c>
      <c r="AK44" s="104">
        <f t="shared" ref="AK44" si="366">SUM(AK45:AK47)</f>
        <v>0</v>
      </c>
      <c r="AL44" s="104">
        <f t="shared" ref="AL44" si="367">SUM(AL45:AL47)</f>
        <v>0</v>
      </c>
      <c r="AM44" s="104">
        <f t="shared" ref="AM44" si="368">SUM(AM45:AM47)</f>
        <v>0</v>
      </c>
      <c r="AN44" s="104">
        <f t="shared" ref="AN44" si="369">SUM(AN45:AN47)</f>
        <v>0</v>
      </c>
      <c r="AO44" s="117">
        <f t="shared" ref="AO44" si="370">SUM(AO45:AO47)</f>
        <v>0</v>
      </c>
      <c r="AP44" s="117">
        <f t="shared" ref="AP44" si="371">SUM(AP45:AP47)</f>
        <v>0</v>
      </c>
      <c r="AQ44" s="117">
        <f t="shared" ref="AQ44" si="372">SUM(AQ45:AQ47)</f>
        <v>0</v>
      </c>
      <c r="AR44" s="32" t="s">
        <v>331</v>
      </c>
      <c r="AS44" s="104">
        <f t="shared" ref="AS44" si="373">SUM(AS45:AS47)</f>
        <v>0</v>
      </c>
      <c r="AT44" s="104">
        <f t="shared" ref="AT44" si="374">SUM(AT45:AT47)</f>
        <v>0</v>
      </c>
      <c r="AU44" s="104">
        <f t="shared" ref="AU44" si="375">SUM(AU45:AU47)</f>
        <v>0</v>
      </c>
      <c r="AV44" s="104">
        <f t="shared" ref="AV44" si="376">SUM(AV45:AV47)</f>
        <v>0</v>
      </c>
      <c r="AW44" s="117">
        <f t="shared" ref="AW44" si="377">SUM(AW45:AW47)</f>
        <v>0</v>
      </c>
    </row>
    <row r="45" spans="1:49" hidden="1" outlineLevel="1" x14ac:dyDescent="0.25">
      <c r="A45" s="101" t="s">
        <v>165</v>
      </c>
      <c r="B45" s="106">
        <f>'1'!B43</f>
        <v>0</v>
      </c>
      <c r="C45" s="103">
        <f>'1'!C43</f>
        <v>0</v>
      </c>
      <c r="D45" s="105"/>
      <c r="E45" s="105">
        <f>'4'!G45</f>
        <v>0</v>
      </c>
      <c r="F45" s="105">
        <f>'4'!H45</f>
        <v>0</v>
      </c>
      <c r="G45" s="105">
        <f>'4'!I45</f>
        <v>0</v>
      </c>
      <c r="H45" s="105">
        <f>'4'!J45</f>
        <v>0</v>
      </c>
      <c r="I45" s="118">
        <f>'4'!K45</f>
        <v>0</v>
      </c>
      <c r="J45" s="118">
        <f>'4'!L45</f>
        <v>0</v>
      </c>
      <c r="K45" s="118">
        <f>'4'!M45</f>
        <v>0</v>
      </c>
      <c r="L45" s="105"/>
      <c r="M45" s="105">
        <f>'4'!P45</f>
        <v>0</v>
      </c>
      <c r="N45" s="105">
        <f>'4'!Q45</f>
        <v>0</v>
      </c>
      <c r="O45" s="105">
        <f>'4'!R45</f>
        <v>0</v>
      </c>
      <c r="P45" s="105">
        <f>'4'!S45</f>
        <v>0</v>
      </c>
      <c r="Q45" s="118">
        <f>'4'!T45</f>
        <v>0</v>
      </c>
      <c r="R45" s="118">
        <f>'4'!U45</f>
        <v>0</v>
      </c>
      <c r="S45" s="118">
        <f>'4'!V45</f>
        <v>0</v>
      </c>
      <c r="T45" s="105"/>
      <c r="U45" s="105">
        <f>'4'!Y45</f>
        <v>0</v>
      </c>
      <c r="V45" s="105">
        <f>'4'!Z45</f>
        <v>0</v>
      </c>
      <c r="W45" s="105">
        <f>'4'!AA45</f>
        <v>0</v>
      </c>
      <c r="X45" s="105">
        <f>'4'!AB45</f>
        <v>0</v>
      </c>
      <c r="Y45" s="118">
        <f>'4'!AC45</f>
        <v>0</v>
      </c>
      <c r="Z45" s="118">
        <f>'4'!AD45</f>
        <v>0</v>
      </c>
      <c r="AA45" s="118">
        <f>'4'!AE45</f>
        <v>0</v>
      </c>
      <c r="AB45" s="105"/>
      <c r="AC45" s="105">
        <f>'4'!AH45</f>
        <v>0</v>
      </c>
      <c r="AD45" s="105">
        <f>'4'!AI45</f>
        <v>0</v>
      </c>
      <c r="AE45" s="105">
        <f>'4'!AJ45</f>
        <v>0</v>
      </c>
      <c r="AF45" s="105">
        <f>'4'!AK45</f>
        <v>0</v>
      </c>
      <c r="AG45" s="118">
        <f>'4'!AL45</f>
        <v>0</v>
      </c>
      <c r="AH45" s="118">
        <f>'4'!AM45</f>
        <v>0</v>
      </c>
      <c r="AI45" s="118">
        <f>'4'!AN45</f>
        <v>0</v>
      </c>
      <c r="AJ45" s="105"/>
      <c r="AK45" s="105">
        <f>'4'!AQ45</f>
        <v>0</v>
      </c>
      <c r="AL45" s="105">
        <f>'4'!AR45</f>
        <v>0</v>
      </c>
      <c r="AM45" s="105">
        <f>'4'!AS45</f>
        <v>0</v>
      </c>
      <c r="AN45" s="105">
        <f>'4'!AT45</f>
        <v>0</v>
      </c>
      <c r="AO45" s="118">
        <f>'4'!AU45</f>
        <v>0</v>
      </c>
      <c r="AP45" s="118">
        <f>'4'!AV45</f>
        <v>0</v>
      </c>
      <c r="AQ45" s="118">
        <f>'4'!AW45</f>
        <v>0</v>
      </c>
      <c r="AR45" s="105"/>
      <c r="AS45" s="105">
        <f>'4'!AZ45</f>
        <v>0</v>
      </c>
      <c r="AT45" s="105">
        <f>'4'!BA45</f>
        <v>0</v>
      </c>
      <c r="AU45" s="105">
        <f>'4'!BB45</f>
        <v>0</v>
      </c>
      <c r="AV45" s="105">
        <f>'4'!BC45</f>
        <v>0</v>
      </c>
      <c r="AW45" s="118">
        <f>'4'!BD45</f>
        <v>0</v>
      </c>
    </row>
    <row r="46" spans="1:49" hidden="1" outlineLevel="1" x14ac:dyDescent="0.25">
      <c r="A46" s="101" t="s">
        <v>165</v>
      </c>
      <c r="B46" s="106">
        <f>'1'!B44</f>
        <v>0</v>
      </c>
      <c r="C46" s="103">
        <f>'1'!C44</f>
        <v>0</v>
      </c>
      <c r="D46" s="105"/>
      <c r="E46" s="105">
        <f>'4'!G46</f>
        <v>0</v>
      </c>
      <c r="F46" s="105">
        <f>'4'!H46</f>
        <v>0</v>
      </c>
      <c r="G46" s="105">
        <f>'4'!I46</f>
        <v>0</v>
      </c>
      <c r="H46" s="105">
        <f>'4'!J46</f>
        <v>0</v>
      </c>
      <c r="I46" s="118">
        <f>'4'!K46</f>
        <v>0</v>
      </c>
      <c r="J46" s="118">
        <f>'4'!L46</f>
        <v>0</v>
      </c>
      <c r="K46" s="118">
        <f>'4'!M46</f>
        <v>0</v>
      </c>
      <c r="L46" s="105"/>
      <c r="M46" s="105">
        <f>'4'!P46</f>
        <v>0</v>
      </c>
      <c r="N46" s="105">
        <f>'4'!Q46</f>
        <v>0</v>
      </c>
      <c r="O46" s="105">
        <f>'4'!R46</f>
        <v>0</v>
      </c>
      <c r="P46" s="105">
        <f>'4'!S46</f>
        <v>0</v>
      </c>
      <c r="Q46" s="118">
        <f>'4'!T46</f>
        <v>0</v>
      </c>
      <c r="R46" s="118">
        <f>'4'!U46</f>
        <v>0</v>
      </c>
      <c r="S46" s="118">
        <f>'4'!V46</f>
        <v>0</v>
      </c>
      <c r="T46" s="105"/>
      <c r="U46" s="105">
        <f>'4'!Y46</f>
        <v>0</v>
      </c>
      <c r="V46" s="105">
        <f>'4'!Z46</f>
        <v>0</v>
      </c>
      <c r="W46" s="105">
        <f>'4'!AA46</f>
        <v>0</v>
      </c>
      <c r="X46" s="105">
        <f>'4'!AB46</f>
        <v>0</v>
      </c>
      <c r="Y46" s="118">
        <f>'4'!AC46</f>
        <v>0</v>
      </c>
      <c r="Z46" s="118">
        <f>'4'!AD46</f>
        <v>0</v>
      </c>
      <c r="AA46" s="118">
        <f>'4'!AE46</f>
        <v>0</v>
      </c>
      <c r="AB46" s="105"/>
      <c r="AC46" s="105">
        <f>'4'!AH46</f>
        <v>0</v>
      </c>
      <c r="AD46" s="105">
        <f>'4'!AI46</f>
        <v>0</v>
      </c>
      <c r="AE46" s="105">
        <f>'4'!AJ46</f>
        <v>0</v>
      </c>
      <c r="AF46" s="105">
        <f>'4'!AK46</f>
        <v>0</v>
      </c>
      <c r="AG46" s="118">
        <f>'4'!AL46</f>
        <v>0</v>
      </c>
      <c r="AH46" s="118">
        <f>'4'!AM46</f>
        <v>0</v>
      </c>
      <c r="AI46" s="118">
        <f>'4'!AN46</f>
        <v>0</v>
      </c>
      <c r="AJ46" s="105"/>
      <c r="AK46" s="105">
        <f>'4'!AQ46</f>
        <v>0</v>
      </c>
      <c r="AL46" s="105">
        <f>'4'!AR46</f>
        <v>0</v>
      </c>
      <c r="AM46" s="105">
        <f>'4'!AS46</f>
        <v>0</v>
      </c>
      <c r="AN46" s="105">
        <f>'4'!AT46</f>
        <v>0</v>
      </c>
      <c r="AO46" s="118">
        <f>'4'!AU46</f>
        <v>0</v>
      </c>
      <c r="AP46" s="118">
        <f>'4'!AV46</f>
        <v>0</v>
      </c>
      <c r="AQ46" s="118">
        <f>'4'!AW46</f>
        <v>0</v>
      </c>
      <c r="AR46" s="105"/>
      <c r="AS46" s="105">
        <f>'4'!AZ46</f>
        <v>0</v>
      </c>
      <c r="AT46" s="105">
        <f>'4'!BA46</f>
        <v>0</v>
      </c>
      <c r="AU46" s="105">
        <f>'4'!BB46</f>
        <v>0</v>
      </c>
      <c r="AV46" s="105">
        <f>'4'!BC46</f>
        <v>0</v>
      </c>
      <c r="AW46" s="118">
        <f>'4'!BD46</f>
        <v>0</v>
      </c>
    </row>
    <row r="47" spans="1:49" hidden="1" outlineLevel="1" x14ac:dyDescent="0.25">
      <c r="A47" s="101" t="s">
        <v>165</v>
      </c>
      <c r="B47" s="106">
        <f>'1'!B45</f>
        <v>0</v>
      </c>
      <c r="C47" s="103">
        <f>'1'!C45</f>
        <v>0</v>
      </c>
      <c r="D47" s="105"/>
      <c r="E47" s="105">
        <f>'4'!G47</f>
        <v>0</v>
      </c>
      <c r="F47" s="105">
        <f>'4'!H47</f>
        <v>0</v>
      </c>
      <c r="G47" s="105">
        <f>'4'!I47</f>
        <v>0</v>
      </c>
      <c r="H47" s="105">
        <f>'4'!J47</f>
        <v>0</v>
      </c>
      <c r="I47" s="118">
        <f>'4'!K47</f>
        <v>0</v>
      </c>
      <c r="J47" s="118">
        <f>'4'!L47</f>
        <v>0</v>
      </c>
      <c r="K47" s="118">
        <f>'4'!M47</f>
        <v>0</v>
      </c>
      <c r="L47" s="105"/>
      <c r="M47" s="105">
        <f>'4'!P47</f>
        <v>0</v>
      </c>
      <c r="N47" s="105">
        <f>'4'!Q47</f>
        <v>0</v>
      </c>
      <c r="O47" s="105">
        <f>'4'!R47</f>
        <v>0</v>
      </c>
      <c r="P47" s="105">
        <f>'4'!S47</f>
        <v>0</v>
      </c>
      <c r="Q47" s="118">
        <f>'4'!T47</f>
        <v>0</v>
      </c>
      <c r="R47" s="118">
        <f>'4'!U47</f>
        <v>0</v>
      </c>
      <c r="S47" s="118">
        <f>'4'!V47</f>
        <v>0</v>
      </c>
      <c r="T47" s="105"/>
      <c r="U47" s="105">
        <f>'4'!Y47</f>
        <v>0</v>
      </c>
      <c r="V47" s="105">
        <f>'4'!Z47</f>
        <v>0</v>
      </c>
      <c r="W47" s="105">
        <f>'4'!AA47</f>
        <v>0</v>
      </c>
      <c r="X47" s="105">
        <f>'4'!AB47</f>
        <v>0</v>
      </c>
      <c r="Y47" s="118">
        <f>'4'!AC47</f>
        <v>0</v>
      </c>
      <c r="Z47" s="118">
        <f>'4'!AD47</f>
        <v>0</v>
      </c>
      <c r="AA47" s="118">
        <f>'4'!AE47</f>
        <v>0</v>
      </c>
      <c r="AB47" s="105"/>
      <c r="AC47" s="105">
        <f>'4'!AH47</f>
        <v>0</v>
      </c>
      <c r="AD47" s="105">
        <f>'4'!AI47</f>
        <v>0</v>
      </c>
      <c r="AE47" s="105">
        <f>'4'!AJ47</f>
        <v>0</v>
      </c>
      <c r="AF47" s="105">
        <f>'4'!AK47</f>
        <v>0</v>
      </c>
      <c r="AG47" s="118">
        <f>'4'!AL47</f>
        <v>0</v>
      </c>
      <c r="AH47" s="118">
        <f>'4'!AM47</f>
        <v>0</v>
      </c>
      <c r="AI47" s="118">
        <f>'4'!AN47</f>
        <v>0</v>
      </c>
      <c r="AJ47" s="105"/>
      <c r="AK47" s="105">
        <f>'4'!AQ47</f>
        <v>0</v>
      </c>
      <c r="AL47" s="105">
        <f>'4'!AR47</f>
        <v>0</v>
      </c>
      <c r="AM47" s="105">
        <f>'4'!AS47</f>
        <v>0</v>
      </c>
      <c r="AN47" s="105">
        <f>'4'!AT47</f>
        <v>0</v>
      </c>
      <c r="AO47" s="118">
        <f>'4'!AU47</f>
        <v>0</v>
      </c>
      <c r="AP47" s="118">
        <f>'4'!AV47</f>
        <v>0</v>
      </c>
      <c r="AQ47" s="118">
        <f>'4'!AW47</f>
        <v>0</v>
      </c>
      <c r="AR47" s="105"/>
      <c r="AS47" s="105">
        <f>'4'!AZ47</f>
        <v>0</v>
      </c>
      <c r="AT47" s="105">
        <f>'4'!BA47</f>
        <v>0</v>
      </c>
      <c r="AU47" s="105">
        <f>'4'!BB47</f>
        <v>0</v>
      </c>
      <c r="AV47" s="105">
        <f>'4'!BC47</f>
        <v>0</v>
      </c>
      <c r="AW47" s="118">
        <f>'4'!BD47</f>
        <v>0</v>
      </c>
    </row>
    <row r="48" spans="1:49" ht="94.5" collapsed="1" x14ac:dyDescent="0.25">
      <c r="A48" s="48" t="s">
        <v>165</v>
      </c>
      <c r="B48" s="65" t="s">
        <v>359</v>
      </c>
      <c r="C48" s="60" t="s">
        <v>330</v>
      </c>
      <c r="D48" s="32" t="s">
        <v>331</v>
      </c>
      <c r="E48" s="104">
        <f t="shared" ref="E48" si="378">SUM(E49:E51)</f>
        <v>0</v>
      </c>
      <c r="F48" s="104">
        <f t="shared" ref="F48" si="379">SUM(F49:F51)</f>
        <v>0</v>
      </c>
      <c r="G48" s="104">
        <f t="shared" ref="G48" si="380">SUM(G49:G51)</f>
        <v>0</v>
      </c>
      <c r="H48" s="104">
        <f t="shared" ref="H48" si="381">SUM(H49:H51)</f>
        <v>0</v>
      </c>
      <c r="I48" s="117">
        <f t="shared" ref="I48" si="382">SUM(I49:I51)</f>
        <v>0</v>
      </c>
      <c r="J48" s="117">
        <f t="shared" ref="J48" si="383">SUM(J49:J51)</f>
        <v>0</v>
      </c>
      <c r="K48" s="117">
        <f t="shared" ref="K48" si="384">SUM(K49:K51)</f>
        <v>0</v>
      </c>
      <c r="L48" s="32" t="s">
        <v>331</v>
      </c>
      <c r="M48" s="104">
        <f t="shared" ref="M48" si="385">SUM(M49:M51)</f>
        <v>0</v>
      </c>
      <c r="N48" s="104">
        <f t="shared" ref="N48" si="386">SUM(N49:N51)</f>
        <v>0</v>
      </c>
      <c r="O48" s="104">
        <f t="shared" ref="O48" si="387">SUM(O49:O51)</f>
        <v>0</v>
      </c>
      <c r="P48" s="104">
        <f t="shared" ref="P48" si="388">SUM(P49:P51)</f>
        <v>0</v>
      </c>
      <c r="Q48" s="117">
        <f t="shared" ref="Q48" si="389">SUM(Q49:Q51)</f>
        <v>0</v>
      </c>
      <c r="R48" s="117">
        <f t="shared" ref="R48" si="390">SUM(R49:R51)</f>
        <v>0</v>
      </c>
      <c r="S48" s="117">
        <f t="shared" ref="S48" si="391">SUM(S49:S51)</f>
        <v>0</v>
      </c>
      <c r="T48" s="32" t="s">
        <v>331</v>
      </c>
      <c r="U48" s="104">
        <f t="shared" ref="U48" si="392">SUM(U49:U51)</f>
        <v>0</v>
      </c>
      <c r="V48" s="104">
        <f t="shared" ref="V48" si="393">SUM(V49:V51)</f>
        <v>0</v>
      </c>
      <c r="W48" s="104">
        <f t="shared" ref="W48" si="394">SUM(W49:W51)</f>
        <v>0</v>
      </c>
      <c r="X48" s="104">
        <f t="shared" ref="X48" si="395">SUM(X49:X51)</f>
        <v>0</v>
      </c>
      <c r="Y48" s="117">
        <f t="shared" ref="Y48" si="396">SUM(Y49:Y51)</f>
        <v>0</v>
      </c>
      <c r="Z48" s="117">
        <f t="shared" ref="Z48" si="397">SUM(Z49:Z51)</f>
        <v>0</v>
      </c>
      <c r="AA48" s="117">
        <f t="shared" ref="AA48" si="398">SUM(AA49:AA51)</f>
        <v>0</v>
      </c>
      <c r="AB48" s="32" t="s">
        <v>331</v>
      </c>
      <c r="AC48" s="104">
        <f t="shared" ref="AC48" si="399">SUM(AC49:AC51)</f>
        <v>0</v>
      </c>
      <c r="AD48" s="104">
        <f t="shared" ref="AD48" si="400">SUM(AD49:AD51)</f>
        <v>0</v>
      </c>
      <c r="AE48" s="104">
        <f t="shared" ref="AE48" si="401">SUM(AE49:AE51)</f>
        <v>0</v>
      </c>
      <c r="AF48" s="104">
        <f t="shared" ref="AF48" si="402">SUM(AF49:AF51)</f>
        <v>0</v>
      </c>
      <c r="AG48" s="117">
        <f t="shared" ref="AG48" si="403">SUM(AG49:AG51)</f>
        <v>0</v>
      </c>
      <c r="AH48" s="117">
        <f t="shared" ref="AH48" si="404">SUM(AH49:AH51)</f>
        <v>0</v>
      </c>
      <c r="AI48" s="117">
        <f t="shared" ref="AI48" si="405">SUM(AI49:AI51)</f>
        <v>0</v>
      </c>
      <c r="AJ48" s="32" t="s">
        <v>331</v>
      </c>
      <c r="AK48" s="104">
        <f t="shared" ref="AK48" si="406">SUM(AK49:AK51)</f>
        <v>0</v>
      </c>
      <c r="AL48" s="104">
        <f t="shared" ref="AL48" si="407">SUM(AL49:AL51)</f>
        <v>0</v>
      </c>
      <c r="AM48" s="104">
        <f t="shared" ref="AM48" si="408">SUM(AM49:AM51)</f>
        <v>0</v>
      </c>
      <c r="AN48" s="104">
        <f t="shared" ref="AN48" si="409">SUM(AN49:AN51)</f>
        <v>0</v>
      </c>
      <c r="AO48" s="117">
        <f t="shared" ref="AO48" si="410">SUM(AO49:AO51)</f>
        <v>0</v>
      </c>
      <c r="AP48" s="117">
        <f t="shared" ref="AP48" si="411">SUM(AP49:AP51)</f>
        <v>0</v>
      </c>
      <c r="AQ48" s="117">
        <f t="shared" ref="AQ48" si="412">SUM(AQ49:AQ51)</f>
        <v>0</v>
      </c>
      <c r="AR48" s="32" t="s">
        <v>331</v>
      </c>
      <c r="AS48" s="104">
        <f t="shared" ref="AS48" si="413">SUM(AS49:AS51)</f>
        <v>0</v>
      </c>
      <c r="AT48" s="104">
        <f t="shared" ref="AT48" si="414">SUM(AT49:AT51)</f>
        <v>0</v>
      </c>
      <c r="AU48" s="104">
        <f t="shared" ref="AU48" si="415">SUM(AU49:AU51)</f>
        <v>0</v>
      </c>
      <c r="AV48" s="104">
        <f t="shared" ref="AV48" si="416">SUM(AV49:AV51)</f>
        <v>0</v>
      </c>
      <c r="AW48" s="117">
        <f t="shared" ref="AW48" si="417">SUM(AW49:AW51)</f>
        <v>0</v>
      </c>
    </row>
    <row r="49" spans="1:49" hidden="1" outlineLevel="1" x14ac:dyDescent="0.25">
      <c r="A49" s="101" t="s">
        <v>165</v>
      </c>
      <c r="B49" s="106">
        <f>'1'!B47</f>
        <v>0</v>
      </c>
      <c r="C49" s="103">
        <f>'1'!C47</f>
        <v>0</v>
      </c>
      <c r="D49" s="105"/>
      <c r="E49" s="105">
        <f>'4'!G49</f>
        <v>0</v>
      </c>
      <c r="F49" s="105">
        <f>'4'!H49</f>
        <v>0</v>
      </c>
      <c r="G49" s="105">
        <f>'4'!I49</f>
        <v>0</v>
      </c>
      <c r="H49" s="105">
        <f>'4'!J49</f>
        <v>0</v>
      </c>
      <c r="I49" s="118">
        <f>'4'!K49</f>
        <v>0</v>
      </c>
      <c r="J49" s="118">
        <f>'4'!L49</f>
        <v>0</v>
      </c>
      <c r="K49" s="118">
        <f>'4'!M49</f>
        <v>0</v>
      </c>
      <c r="L49" s="105"/>
      <c r="M49" s="105">
        <f>'4'!P49</f>
        <v>0</v>
      </c>
      <c r="N49" s="105">
        <f>'4'!Q49</f>
        <v>0</v>
      </c>
      <c r="O49" s="105">
        <f>'4'!R49</f>
        <v>0</v>
      </c>
      <c r="P49" s="105">
        <f>'4'!S49</f>
        <v>0</v>
      </c>
      <c r="Q49" s="118">
        <f>'4'!T49</f>
        <v>0</v>
      </c>
      <c r="R49" s="118">
        <f>'4'!U49</f>
        <v>0</v>
      </c>
      <c r="S49" s="118">
        <f>'4'!V49</f>
        <v>0</v>
      </c>
      <c r="T49" s="105"/>
      <c r="U49" s="105">
        <f>'4'!Y49</f>
        <v>0</v>
      </c>
      <c r="V49" s="105">
        <f>'4'!Z49</f>
        <v>0</v>
      </c>
      <c r="W49" s="105">
        <f>'4'!AA49</f>
        <v>0</v>
      </c>
      <c r="X49" s="105">
        <f>'4'!AB49</f>
        <v>0</v>
      </c>
      <c r="Y49" s="118">
        <f>'4'!AC49</f>
        <v>0</v>
      </c>
      <c r="Z49" s="118">
        <f>'4'!AD49</f>
        <v>0</v>
      </c>
      <c r="AA49" s="118">
        <f>'4'!AE49</f>
        <v>0</v>
      </c>
      <c r="AB49" s="105"/>
      <c r="AC49" s="105">
        <f>'4'!AH49</f>
        <v>0</v>
      </c>
      <c r="AD49" s="105">
        <f>'4'!AI49</f>
        <v>0</v>
      </c>
      <c r="AE49" s="105">
        <f>'4'!AJ49</f>
        <v>0</v>
      </c>
      <c r="AF49" s="105">
        <f>'4'!AK49</f>
        <v>0</v>
      </c>
      <c r="AG49" s="118">
        <f>'4'!AL49</f>
        <v>0</v>
      </c>
      <c r="AH49" s="118">
        <f>'4'!AM49</f>
        <v>0</v>
      </c>
      <c r="AI49" s="118">
        <f>'4'!AN49</f>
        <v>0</v>
      </c>
      <c r="AJ49" s="105"/>
      <c r="AK49" s="105">
        <f>'4'!AQ49</f>
        <v>0</v>
      </c>
      <c r="AL49" s="105">
        <f>'4'!AR49</f>
        <v>0</v>
      </c>
      <c r="AM49" s="105">
        <f>'4'!AS49</f>
        <v>0</v>
      </c>
      <c r="AN49" s="105">
        <f>'4'!AT49</f>
        <v>0</v>
      </c>
      <c r="AO49" s="118">
        <f>'4'!AU49</f>
        <v>0</v>
      </c>
      <c r="AP49" s="118">
        <f>'4'!AV49</f>
        <v>0</v>
      </c>
      <c r="AQ49" s="118">
        <f>'4'!AW49</f>
        <v>0</v>
      </c>
      <c r="AR49" s="105"/>
      <c r="AS49" s="105">
        <f>'4'!AZ49</f>
        <v>0</v>
      </c>
      <c r="AT49" s="105">
        <f>'4'!BA49</f>
        <v>0</v>
      </c>
      <c r="AU49" s="105">
        <f>'4'!BB49</f>
        <v>0</v>
      </c>
      <c r="AV49" s="105">
        <f>'4'!BC49</f>
        <v>0</v>
      </c>
      <c r="AW49" s="118">
        <f>'4'!BD49</f>
        <v>0</v>
      </c>
    </row>
    <row r="50" spans="1:49" hidden="1" outlineLevel="1" x14ac:dyDescent="0.25">
      <c r="A50" s="101" t="s">
        <v>165</v>
      </c>
      <c r="B50" s="106">
        <f>'1'!B48</f>
        <v>0</v>
      </c>
      <c r="C50" s="103">
        <f>'1'!C48</f>
        <v>0</v>
      </c>
      <c r="D50" s="105"/>
      <c r="E50" s="105">
        <f>'4'!G50</f>
        <v>0</v>
      </c>
      <c r="F50" s="105">
        <f>'4'!H50</f>
        <v>0</v>
      </c>
      <c r="G50" s="105">
        <f>'4'!I50</f>
        <v>0</v>
      </c>
      <c r="H50" s="105">
        <f>'4'!J50</f>
        <v>0</v>
      </c>
      <c r="I50" s="118">
        <f>'4'!K50</f>
        <v>0</v>
      </c>
      <c r="J50" s="118">
        <f>'4'!L50</f>
        <v>0</v>
      </c>
      <c r="K50" s="118">
        <f>'4'!M50</f>
        <v>0</v>
      </c>
      <c r="L50" s="105"/>
      <c r="M50" s="105">
        <f>'4'!P50</f>
        <v>0</v>
      </c>
      <c r="N50" s="105">
        <f>'4'!Q50</f>
        <v>0</v>
      </c>
      <c r="O50" s="105">
        <f>'4'!R50</f>
        <v>0</v>
      </c>
      <c r="P50" s="105">
        <f>'4'!S50</f>
        <v>0</v>
      </c>
      <c r="Q50" s="118">
        <f>'4'!T50</f>
        <v>0</v>
      </c>
      <c r="R50" s="118">
        <f>'4'!U50</f>
        <v>0</v>
      </c>
      <c r="S50" s="118">
        <f>'4'!V50</f>
        <v>0</v>
      </c>
      <c r="T50" s="105"/>
      <c r="U50" s="105">
        <f>'4'!Y50</f>
        <v>0</v>
      </c>
      <c r="V50" s="105">
        <f>'4'!Z50</f>
        <v>0</v>
      </c>
      <c r="W50" s="105">
        <f>'4'!AA50</f>
        <v>0</v>
      </c>
      <c r="X50" s="105">
        <f>'4'!AB50</f>
        <v>0</v>
      </c>
      <c r="Y50" s="118">
        <f>'4'!AC50</f>
        <v>0</v>
      </c>
      <c r="Z50" s="118">
        <f>'4'!AD50</f>
        <v>0</v>
      </c>
      <c r="AA50" s="118">
        <f>'4'!AE50</f>
        <v>0</v>
      </c>
      <c r="AB50" s="105"/>
      <c r="AC50" s="105">
        <f>'4'!AH50</f>
        <v>0</v>
      </c>
      <c r="AD50" s="105">
        <f>'4'!AI50</f>
        <v>0</v>
      </c>
      <c r="AE50" s="105">
        <f>'4'!AJ50</f>
        <v>0</v>
      </c>
      <c r="AF50" s="105">
        <f>'4'!AK50</f>
        <v>0</v>
      </c>
      <c r="AG50" s="118">
        <f>'4'!AL50</f>
        <v>0</v>
      </c>
      <c r="AH50" s="118">
        <f>'4'!AM50</f>
        <v>0</v>
      </c>
      <c r="AI50" s="118">
        <f>'4'!AN50</f>
        <v>0</v>
      </c>
      <c r="AJ50" s="105"/>
      <c r="AK50" s="105">
        <f>'4'!AQ50</f>
        <v>0</v>
      </c>
      <c r="AL50" s="105">
        <f>'4'!AR50</f>
        <v>0</v>
      </c>
      <c r="AM50" s="105">
        <f>'4'!AS50</f>
        <v>0</v>
      </c>
      <c r="AN50" s="105">
        <f>'4'!AT50</f>
        <v>0</v>
      </c>
      <c r="AO50" s="118">
        <f>'4'!AU50</f>
        <v>0</v>
      </c>
      <c r="AP50" s="118">
        <f>'4'!AV50</f>
        <v>0</v>
      </c>
      <c r="AQ50" s="118">
        <f>'4'!AW50</f>
        <v>0</v>
      </c>
      <c r="AR50" s="105"/>
      <c r="AS50" s="105">
        <f>'4'!AZ50</f>
        <v>0</v>
      </c>
      <c r="AT50" s="105">
        <f>'4'!BA50</f>
        <v>0</v>
      </c>
      <c r="AU50" s="105">
        <f>'4'!BB50</f>
        <v>0</v>
      </c>
      <c r="AV50" s="105">
        <f>'4'!BC50</f>
        <v>0</v>
      </c>
      <c r="AW50" s="118">
        <f>'4'!BD50</f>
        <v>0</v>
      </c>
    </row>
    <row r="51" spans="1:49" hidden="1" outlineLevel="1" x14ac:dyDescent="0.25">
      <c r="A51" s="101" t="s">
        <v>165</v>
      </c>
      <c r="B51" s="106">
        <f>'1'!B49</f>
        <v>0</v>
      </c>
      <c r="C51" s="103">
        <f>'1'!C49</f>
        <v>0</v>
      </c>
      <c r="D51" s="105"/>
      <c r="E51" s="105">
        <f>'4'!G51</f>
        <v>0</v>
      </c>
      <c r="F51" s="105">
        <f>'4'!H51</f>
        <v>0</v>
      </c>
      <c r="G51" s="105">
        <f>'4'!I51</f>
        <v>0</v>
      </c>
      <c r="H51" s="105">
        <f>'4'!J51</f>
        <v>0</v>
      </c>
      <c r="I51" s="118">
        <f>'4'!K51</f>
        <v>0</v>
      </c>
      <c r="J51" s="118">
        <f>'4'!L51</f>
        <v>0</v>
      </c>
      <c r="K51" s="118">
        <f>'4'!M51</f>
        <v>0</v>
      </c>
      <c r="L51" s="105"/>
      <c r="M51" s="105">
        <f>'4'!P51</f>
        <v>0</v>
      </c>
      <c r="N51" s="105">
        <f>'4'!Q51</f>
        <v>0</v>
      </c>
      <c r="O51" s="105">
        <f>'4'!R51</f>
        <v>0</v>
      </c>
      <c r="P51" s="105">
        <f>'4'!S51</f>
        <v>0</v>
      </c>
      <c r="Q51" s="118">
        <f>'4'!T51</f>
        <v>0</v>
      </c>
      <c r="R51" s="118">
        <f>'4'!U51</f>
        <v>0</v>
      </c>
      <c r="S51" s="118">
        <f>'4'!V51</f>
        <v>0</v>
      </c>
      <c r="T51" s="105"/>
      <c r="U51" s="105">
        <f>'4'!Y51</f>
        <v>0</v>
      </c>
      <c r="V51" s="105">
        <f>'4'!Z51</f>
        <v>0</v>
      </c>
      <c r="W51" s="105">
        <f>'4'!AA51</f>
        <v>0</v>
      </c>
      <c r="X51" s="105">
        <f>'4'!AB51</f>
        <v>0</v>
      </c>
      <c r="Y51" s="118">
        <f>'4'!AC51</f>
        <v>0</v>
      </c>
      <c r="Z51" s="118">
        <f>'4'!AD51</f>
        <v>0</v>
      </c>
      <c r="AA51" s="118">
        <f>'4'!AE51</f>
        <v>0</v>
      </c>
      <c r="AB51" s="105"/>
      <c r="AC51" s="105">
        <f>'4'!AH51</f>
        <v>0</v>
      </c>
      <c r="AD51" s="105">
        <f>'4'!AI51</f>
        <v>0</v>
      </c>
      <c r="AE51" s="105">
        <f>'4'!AJ51</f>
        <v>0</v>
      </c>
      <c r="AF51" s="105">
        <f>'4'!AK51</f>
        <v>0</v>
      </c>
      <c r="AG51" s="118">
        <f>'4'!AL51</f>
        <v>0</v>
      </c>
      <c r="AH51" s="118">
        <f>'4'!AM51</f>
        <v>0</v>
      </c>
      <c r="AI51" s="118">
        <f>'4'!AN51</f>
        <v>0</v>
      </c>
      <c r="AJ51" s="105"/>
      <c r="AK51" s="105">
        <f>'4'!AQ51</f>
        <v>0</v>
      </c>
      <c r="AL51" s="105">
        <f>'4'!AR51</f>
        <v>0</v>
      </c>
      <c r="AM51" s="105">
        <f>'4'!AS51</f>
        <v>0</v>
      </c>
      <c r="AN51" s="105">
        <f>'4'!AT51</f>
        <v>0</v>
      </c>
      <c r="AO51" s="118">
        <f>'4'!AU51</f>
        <v>0</v>
      </c>
      <c r="AP51" s="118">
        <f>'4'!AV51</f>
        <v>0</v>
      </c>
      <c r="AQ51" s="118">
        <f>'4'!AW51</f>
        <v>0</v>
      </c>
      <c r="AR51" s="105"/>
      <c r="AS51" s="105">
        <f>'4'!AZ51</f>
        <v>0</v>
      </c>
      <c r="AT51" s="105">
        <f>'4'!BA51</f>
        <v>0</v>
      </c>
      <c r="AU51" s="105">
        <f>'4'!BB51</f>
        <v>0</v>
      </c>
      <c r="AV51" s="105">
        <f>'4'!BC51</f>
        <v>0</v>
      </c>
      <c r="AW51" s="118">
        <f>'4'!BD51</f>
        <v>0</v>
      </c>
    </row>
    <row r="52" spans="1:49" ht="94.5" collapsed="1" x14ac:dyDescent="0.25">
      <c r="A52" s="48" t="s">
        <v>165</v>
      </c>
      <c r="B52" s="65" t="s">
        <v>360</v>
      </c>
      <c r="C52" s="60" t="s">
        <v>330</v>
      </c>
      <c r="D52" s="32" t="s">
        <v>331</v>
      </c>
      <c r="E52" s="104">
        <f t="shared" ref="E52" si="418">SUM(E53:E55)</f>
        <v>0</v>
      </c>
      <c r="F52" s="104">
        <f t="shared" ref="F52" si="419">SUM(F53:F55)</f>
        <v>0</v>
      </c>
      <c r="G52" s="104">
        <f t="shared" ref="G52" si="420">SUM(G53:G55)</f>
        <v>0</v>
      </c>
      <c r="H52" s="104">
        <f t="shared" ref="H52" si="421">SUM(H53:H55)</f>
        <v>0</v>
      </c>
      <c r="I52" s="117">
        <f t="shared" ref="I52" si="422">SUM(I53:I55)</f>
        <v>0</v>
      </c>
      <c r="J52" s="117">
        <f t="shared" ref="J52" si="423">SUM(J53:J55)</f>
        <v>0</v>
      </c>
      <c r="K52" s="117">
        <f t="shared" ref="K52" si="424">SUM(K53:K55)</f>
        <v>0</v>
      </c>
      <c r="L52" s="32" t="s">
        <v>331</v>
      </c>
      <c r="M52" s="104">
        <f t="shared" ref="M52" si="425">SUM(M53:M55)</f>
        <v>0</v>
      </c>
      <c r="N52" s="104">
        <f t="shared" ref="N52" si="426">SUM(N53:N55)</f>
        <v>0</v>
      </c>
      <c r="O52" s="104">
        <f t="shared" ref="O52" si="427">SUM(O53:O55)</f>
        <v>0</v>
      </c>
      <c r="P52" s="104">
        <f t="shared" ref="P52" si="428">SUM(P53:P55)</f>
        <v>0</v>
      </c>
      <c r="Q52" s="117">
        <f t="shared" ref="Q52" si="429">SUM(Q53:Q55)</f>
        <v>0</v>
      </c>
      <c r="R52" s="117">
        <f t="shared" ref="R52" si="430">SUM(R53:R55)</f>
        <v>0</v>
      </c>
      <c r="S52" s="117">
        <f t="shared" ref="S52" si="431">SUM(S53:S55)</f>
        <v>0</v>
      </c>
      <c r="T52" s="32" t="s">
        <v>331</v>
      </c>
      <c r="U52" s="104">
        <f t="shared" ref="U52" si="432">SUM(U53:U55)</f>
        <v>0</v>
      </c>
      <c r="V52" s="104">
        <f t="shared" ref="V52" si="433">SUM(V53:V55)</f>
        <v>0</v>
      </c>
      <c r="W52" s="104">
        <f t="shared" ref="W52" si="434">SUM(W53:W55)</f>
        <v>0</v>
      </c>
      <c r="X52" s="104">
        <f t="shared" ref="X52" si="435">SUM(X53:X55)</f>
        <v>0</v>
      </c>
      <c r="Y52" s="117">
        <f t="shared" ref="Y52" si="436">SUM(Y53:Y55)</f>
        <v>0</v>
      </c>
      <c r="Z52" s="117">
        <f t="shared" ref="Z52" si="437">SUM(Z53:Z55)</f>
        <v>0</v>
      </c>
      <c r="AA52" s="117">
        <f t="shared" ref="AA52" si="438">SUM(AA53:AA55)</f>
        <v>0</v>
      </c>
      <c r="AB52" s="32" t="s">
        <v>331</v>
      </c>
      <c r="AC52" s="104">
        <f t="shared" ref="AC52" si="439">SUM(AC53:AC55)</f>
        <v>0</v>
      </c>
      <c r="AD52" s="104">
        <f t="shared" ref="AD52" si="440">SUM(AD53:AD55)</f>
        <v>0</v>
      </c>
      <c r="AE52" s="104">
        <f t="shared" ref="AE52" si="441">SUM(AE53:AE55)</f>
        <v>0</v>
      </c>
      <c r="AF52" s="104">
        <f t="shared" ref="AF52" si="442">SUM(AF53:AF55)</f>
        <v>0</v>
      </c>
      <c r="AG52" s="117">
        <f t="shared" ref="AG52" si="443">SUM(AG53:AG55)</f>
        <v>0</v>
      </c>
      <c r="AH52" s="117">
        <f t="shared" ref="AH52" si="444">SUM(AH53:AH55)</f>
        <v>0</v>
      </c>
      <c r="AI52" s="117">
        <f t="shared" ref="AI52" si="445">SUM(AI53:AI55)</f>
        <v>0</v>
      </c>
      <c r="AJ52" s="32" t="s">
        <v>331</v>
      </c>
      <c r="AK52" s="104">
        <f t="shared" ref="AK52" si="446">SUM(AK53:AK55)</f>
        <v>0</v>
      </c>
      <c r="AL52" s="104">
        <f t="shared" ref="AL52" si="447">SUM(AL53:AL55)</f>
        <v>0</v>
      </c>
      <c r="AM52" s="104">
        <f t="shared" ref="AM52" si="448">SUM(AM53:AM55)</f>
        <v>0</v>
      </c>
      <c r="AN52" s="104">
        <f t="shared" ref="AN52" si="449">SUM(AN53:AN55)</f>
        <v>0</v>
      </c>
      <c r="AO52" s="117">
        <f t="shared" ref="AO52" si="450">SUM(AO53:AO55)</f>
        <v>0</v>
      </c>
      <c r="AP52" s="117">
        <f t="shared" ref="AP52" si="451">SUM(AP53:AP55)</f>
        <v>0</v>
      </c>
      <c r="AQ52" s="117">
        <f t="shared" ref="AQ52" si="452">SUM(AQ53:AQ55)</f>
        <v>0</v>
      </c>
      <c r="AR52" s="32" t="s">
        <v>331</v>
      </c>
      <c r="AS52" s="104">
        <f t="shared" ref="AS52" si="453">SUM(AS53:AS55)</f>
        <v>0</v>
      </c>
      <c r="AT52" s="104">
        <f t="shared" ref="AT52" si="454">SUM(AT53:AT55)</f>
        <v>0</v>
      </c>
      <c r="AU52" s="104">
        <f t="shared" ref="AU52" si="455">SUM(AU53:AU55)</f>
        <v>0</v>
      </c>
      <c r="AV52" s="104">
        <f t="shared" ref="AV52" si="456">SUM(AV53:AV55)</f>
        <v>0</v>
      </c>
      <c r="AW52" s="117">
        <f t="shared" ref="AW52" si="457">SUM(AW53:AW55)</f>
        <v>0</v>
      </c>
    </row>
    <row r="53" spans="1:49" hidden="1" outlineLevel="1" x14ac:dyDescent="0.25">
      <c r="A53" s="101" t="s">
        <v>165</v>
      </c>
      <c r="B53" s="106">
        <f>'1'!B51</f>
        <v>0</v>
      </c>
      <c r="C53" s="103">
        <f>'1'!C51</f>
        <v>0</v>
      </c>
      <c r="D53" s="105"/>
      <c r="E53" s="105">
        <f>'4'!G53</f>
        <v>0</v>
      </c>
      <c r="F53" s="105">
        <f>'4'!H53</f>
        <v>0</v>
      </c>
      <c r="G53" s="105">
        <f>'4'!I53</f>
        <v>0</v>
      </c>
      <c r="H53" s="105">
        <f>'4'!J53</f>
        <v>0</v>
      </c>
      <c r="I53" s="118">
        <f>'4'!K53</f>
        <v>0</v>
      </c>
      <c r="J53" s="118">
        <f>'4'!L53</f>
        <v>0</v>
      </c>
      <c r="K53" s="118">
        <f>'4'!M53</f>
        <v>0</v>
      </c>
      <c r="L53" s="105"/>
      <c r="M53" s="105">
        <f>'4'!P53</f>
        <v>0</v>
      </c>
      <c r="N53" s="105">
        <f>'4'!Q53</f>
        <v>0</v>
      </c>
      <c r="O53" s="105">
        <f>'4'!R53</f>
        <v>0</v>
      </c>
      <c r="P53" s="105">
        <f>'4'!S53</f>
        <v>0</v>
      </c>
      <c r="Q53" s="118">
        <f>'4'!T53</f>
        <v>0</v>
      </c>
      <c r="R53" s="118">
        <f>'4'!U53</f>
        <v>0</v>
      </c>
      <c r="S53" s="118">
        <f>'4'!V53</f>
        <v>0</v>
      </c>
      <c r="T53" s="105"/>
      <c r="U53" s="105">
        <f>'4'!Y53</f>
        <v>0</v>
      </c>
      <c r="V53" s="105">
        <f>'4'!Z53</f>
        <v>0</v>
      </c>
      <c r="W53" s="105">
        <f>'4'!AA53</f>
        <v>0</v>
      </c>
      <c r="X53" s="105">
        <f>'4'!AB53</f>
        <v>0</v>
      </c>
      <c r="Y53" s="118">
        <f>'4'!AC53</f>
        <v>0</v>
      </c>
      <c r="Z53" s="118">
        <f>'4'!AD53</f>
        <v>0</v>
      </c>
      <c r="AA53" s="118">
        <f>'4'!AE53</f>
        <v>0</v>
      </c>
      <c r="AB53" s="105"/>
      <c r="AC53" s="105">
        <f>'4'!AH53</f>
        <v>0</v>
      </c>
      <c r="AD53" s="105">
        <f>'4'!AI53</f>
        <v>0</v>
      </c>
      <c r="AE53" s="105">
        <f>'4'!AJ53</f>
        <v>0</v>
      </c>
      <c r="AF53" s="105">
        <f>'4'!AK53</f>
        <v>0</v>
      </c>
      <c r="AG53" s="118">
        <f>'4'!AL53</f>
        <v>0</v>
      </c>
      <c r="AH53" s="118">
        <f>'4'!AM53</f>
        <v>0</v>
      </c>
      <c r="AI53" s="118">
        <f>'4'!AN53</f>
        <v>0</v>
      </c>
      <c r="AJ53" s="105"/>
      <c r="AK53" s="105">
        <f>'4'!AQ53</f>
        <v>0</v>
      </c>
      <c r="AL53" s="105">
        <f>'4'!AR53</f>
        <v>0</v>
      </c>
      <c r="AM53" s="105">
        <f>'4'!AS53</f>
        <v>0</v>
      </c>
      <c r="AN53" s="105">
        <f>'4'!AT53</f>
        <v>0</v>
      </c>
      <c r="AO53" s="118">
        <f>'4'!AU53</f>
        <v>0</v>
      </c>
      <c r="AP53" s="118">
        <f>'4'!AV53</f>
        <v>0</v>
      </c>
      <c r="AQ53" s="118">
        <f>'4'!AW53</f>
        <v>0</v>
      </c>
      <c r="AR53" s="105"/>
      <c r="AS53" s="105">
        <f>'4'!AZ53</f>
        <v>0</v>
      </c>
      <c r="AT53" s="105">
        <f>'4'!BA53</f>
        <v>0</v>
      </c>
      <c r="AU53" s="105">
        <f>'4'!BB53</f>
        <v>0</v>
      </c>
      <c r="AV53" s="105">
        <f>'4'!BC53</f>
        <v>0</v>
      </c>
      <c r="AW53" s="118">
        <f>'4'!BD53</f>
        <v>0</v>
      </c>
    </row>
    <row r="54" spans="1:49" hidden="1" outlineLevel="1" x14ac:dyDescent="0.25">
      <c r="A54" s="101" t="s">
        <v>165</v>
      </c>
      <c r="B54" s="106">
        <f>'1'!B52</f>
        <v>0</v>
      </c>
      <c r="C54" s="103">
        <f>'1'!C52</f>
        <v>0</v>
      </c>
      <c r="D54" s="105"/>
      <c r="E54" s="105">
        <f>'4'!G54</f>
        <v>0</v>
      </c>
      <c r="F54" s="105">
        <f>'4'!H54</f>
        <v>0</v>
      </c>
      <c r="G54" s="105">
        <f>'4'!I54</f>
        <v>0</v>
      </c>
      <c r="H54" s="105">
        <f>'4'!J54</f>
        <v>0</v>
      </c>
      <c r="I54" s="118">
        <f>'4'!K54</f>
        <v>0</v>
      </c>
      <c r="J54" s="118">
        <f>'4'!L54</f>
        <v>0</v>
      </c>
      <c r="K54" s="118">
        <f>'4'!M54</f>
        <v>0</v>
      </c>
      <c r="L54" s="105"/>
      <c r="M54" s="105">
        <f>'4'!P54</f>
        <v>0</v>
      </c>
      <c r="N54" s="105">
        <f>'4'!Q54</f>
        <v>0</v>
      </c>
      <c r="O54" s="105">
        <f>'4'!R54</f>
        <v>0</v>
      </c>
      <c r="P54" s="105">
        <f>'4'!S54</f>
        <v>0</v>
      </c>
      <c r="Q54" s="118">
        <f>'4'!T54</f>
        <v>0</v>
      </c>
      <c r="R54" s="118">
        <f>'4'!U54</f>
        <v>0</v>
      </c>
      <c r="S54" s="118">
        <f>'4'!V54</f>
        <v>0</v>
      </c>
      <c r="T54" s="105"/>
      <c r="U54" s="105">
        <f>'4'!Y54</f>
        <v>0</v>
      </c>
      <c r="V54" s="105">
        <f>'4'!Z54</f>
        <v>0</v>
      </c>
      <c r="W54" s="105">
        <f>'4'!AA54</f>
        <v>0</v>
      </c>
      <c r="X54" s="105">
        <f>'4'!AB54</f>
        <v>0</v>
      </c>
      <c r="Y54" s="118">
        <f>'4'!AC54</f>
        <v>0</v>
      </c>
      <c r="Z54" s="118">
        <f>'4'!AD54</f>
        <v>0</v>
      </c>
      <c r="AA54" s="118">
        <f>'4'!AE54</f>
        <v>0</v>
      </c>
      <c r="AB54" s="105"/>
      <c r="AC54" s="105">
        <f>'4'!AH54</f>
        <v>0</v>
      </c>
      <c r="AD54" s="105">
        <f>'4'!AI54</f>
        <v>0</v>
      </c>
      <c r="AE54" s="105">
        <f>'4'!AJ54</f>
        <v>0</v>
      </c>
      <c r="AF54" s="105">
        <f>'4'!AK54</f>
        <v>0</v>
      </c>
      <c r="AG54" s="118">
        <f>'4'!AL54</f>
        <v>0</v>
      </c>
      <c r="AH54" s="118">
        <f>'4'!AM54</f>
        <v>0</v>
      </c>
      <c r="AI54" s="118">
        <f>'4'!AN54</f>
        <v>0</v>
      </c>
      <c r="AJ54" s="105"/>
      <c r="AK54" s="105">
        <f>'4'!AQ54</f>
        <v>0</v>
      </c>
      <c r="AL54" s="105">
        <f>'4'!AR54</f>
        <v>0</v>
      </c>
      <c r="AM54" s="105">
        <f>'4'!AS54</f>
        <v>0</v>
      </c>
      <c r="AN54" s="105">
        <f>'4'!AT54</f>
        <v>0</v>
      </c>
      <c r="AO54" s="118">
        <f>'4'!AU54</f>
        <v>0</v>
      </c>
      <c r="AP54" s="118">
        <f>'4'!AV54</f>
        <v>0</v>
      </c>
      <c r="AQ54" s="118">
        <f>'4'!AW54</f>
        <v>0</v>
      </c>
      <c r="AR54" s="105"/>
      <c r="AS54" s="105">
        <f>'4'!AZ54</f>
        <v>0</v>
      </c>
      <c r="AT54" s="105">
        <f>'4'!BA54</f>
        <v>0</v>
      </c>
      <c r="AU54" s="105">
        <f>'4'!BB54</f>
        <v>0</v>
      </c>
      <c r="AV54" s="105">
        <f>'4'!BC54</f>
        <v>0</v>
      </c>
      <c r="AW54" s="118">
        <f>'4'!BD54</f>
        <v>0</v>
      </c>
    </row>
    <row r="55" spans="1:49" hidden="1" outlineLevel="1" x14ac:dyDescent="0.25">
      <c r="A55" s="101" t="s">
        <v>165</v>
      </c>
      <c r="B55" s="106">
        <f>'1'!B53</f>
        <v>0</v>
      </c>
      <c r="C55" s="103">
        <f>'1'!C53</f>
        <v>0</v>
      </c>
      <c r="D55" s="105"/>
      <c r="E55" s="105">
        <f>'4'!G55</f>
        <v>0</v>
      </c>
      <c r="F55" s="105">
        <f>'4'!H55</f>
        <v>0</v>
      </c>
      <c r="G55" s="105">
        <f>'4'!I55</f>
        <v>0</v>
      </c>
      <c r="H55" s="105">
        <f>'4'!J55</f>
        <v>0</v>
      </c>
      <c r="I55" s="118">
        <f>'4'!K55</f>
        <v>0</v>
      </c>
      <c r="J55" s="118">
        <f>'4'!L55</f>
        <v>0</v>
      </c>
      <c r="K55" s="118">
        <f>'4'!M55</f>
        <v>0</v>
      </c>
      <c r="L55" s="105"/>
      <c r="M55" s="105">
        <f>'4'!P55</f>
        <v>0</v>
      </c>
      <c r="N55" s="105">
        <f>'4'!Q55</f>
        <v>0</v>
      </c>
      <c r="O55" s="105">
        <f>'4'!R55</f>
        <v>0</v>
      </c>
      <c r="P55" s="105">
        <f>'4'!S55</f>
        <v>0</v>
      </c>
      <c r="Q55" s="118">
        <f>'4'!T55</f>
        <v>0</v>
      </c>
      <c r="R55" s="118">
        <f>'4'!U55</f>
        <v>0</v>
      </c>
      <c r="S55" s="118">
        <f>'4'!V55</f>
        <v>0</v>
      </c>
      <c r="T55" s="105"/>
      <c r="U55" s="105">
        <f>'4'!Y55</f>
        <v>0</v>
      </c>
      <c r="V55" s="105">
        <f>'4'!Z55</f>
        <v>0</v>
      </c>
      <c r="W55" s="105">
        <f>'4'!AA55</f>
        <v>0</v>
      </c>
      <c r="X55" s="105">
        <f>'4'!AB55</f>
        <v>0</v>
      </c>
      <c r="Y55" s="118">
        <f>'4'!AC55</f>
        <v>0</v>
      </c>
      <c r="Z55" s="118">
        <f>'4'!AD55</f>
        <v>0</v>
      </c>
      <c r="AA55" s="118">
        <f>'4'!AE55</f>
        <v>0</v>
      </c>
      <c r="AB55" s="105"/>
      <c r="AC55" s="105">
        <f>'4'!AH55</f>
        <v>0</v>
      </c>
      <c r="AD55" s="105">
        <f>'4'!AI55</f>
        <v>0</v>
      </c>
      <c r="AE55" s="105">
        <f>'4'!AJ55</f>
        <v>0</v>
      </c>
      <c r="AF55" s="105">
        <f>'4'!AK55</f>
        <v>0</v>
      </c>
      <c r="AG55" s="118">
        <f>'4'!AL55</f>
        <v>0</v>
      </c>
      <c r="AH55" s="118">
        <f>'4'!AM55</f>
        <v>0</v>
      </c>
      <c r="AI55" s="118">
        <f>'4'!AN55</f>
        <v>0</v>
      </c>
      <c r="AJ55" s="105"/>
      <c r="AK55" s="105">
        <f>'4'!AQ55</f>
        <v>0</v>
      </c>
      <c r="AL55" s="105">
        <f>'4'!AR55</f>
        <v>0</v>
      </c>
      <c r="AM55" s="105">
        <f>'4'!AS55</f>
        <v>0</v>
      </c>
      <c r="AN55" s="105">
        <f>'4'!AT55</f>
        <v>0</v>
      </c>
      <c r="AO55" s="118">
        <f>'4'!AU55</f>
        <v>0</v>
      </c>
      <c r="AP55" s="118">
        <f>'4'!AV55</f>
        <v>0</v>
      </c>
      <c r="AQ55" s="118">
        <f>'4'!AW55</f>
        <v>0</v>
      </c>
      <c r="AR55" s="105"/>
      <c r="AS55" s="105">
        <f>'4'!AZ55</f>
        <v>0</v>
      </c>
      <c r="AT55" s="105">
        <f>'4'!BA55</f>
        <v>0</v>
      </c>
      <c r="AU55" s="105">
        <f>'4'!BB55</f>
        <v>0</v>
      </c>
      <c r="AV55" s="105">
        <f>'4'!BC55</f>
        <v>0</v>
      </c>
      <c r="AW55" s="118">
        <f>'4'!BD55</f>
        <v>0</v>
      </c>
    </row>
    <row r="56" spans="1:49" ht="31.5" collapsed="1" x14ac:dyDescent="0.25">
      <c r="A56" s="48" t="s">
        <v>166</v>
      </c>
      <c r="B56" s="65" t="s">
        <v>357</v>
      </c>
      <c r="C56" s="60" t="s">
        <v>330</v>
      </c>
      <c r="D56" s="32" t="s">
        <v>331</v>
      </c>
      <c r="E56" s="104">
        <f t="shared" ref="E56" si="458">E57+E61+E65</f>
        <v>0</v>
      </c>
      <c r="F56" s="104">
        <f t="shared" ref="F56" si="459">F57+F61+F65</f>
        <v>0</v>
      </c>
      <c r="G56" s="104">
        <f t="shared" ref="G56" si="460">G57+G61+G65</f>
        <v>0</v>
      </c>
      <c r="H56" s="104">
        <f t="shared" ref="H56" si="461">H57+H61+H65</f>
        <v>0</v>
      </c>
      <c r="I56" s="117">
        <f t="shared" ref="I56" si="462">I57+I61+I65</f>
        <v>0</v>
      </c>
      <c r="J56" s="117">
        <f t="shared" ref="J56" si="463">J57+J61+J65</f>
        <v>0</v>
      </c>
      <c r="K56" s="117">
        <f t="shared" ref="K56" si="464">K57+K61+K65</f>
        <v>0</v>
      </c>
      <c r="L56" s="32" t="s">
        <v>331</v>
      </c>
      <c r="M56" s="104">
        <f t="shared" ref="M56" si="465">M57+M61+M65</f>
        <v>0</v>
      </c>
      <c r="N56" s="104">
        <f t="shared" ref="N56" si="466">N57+N61+N65</f>
        <v>0</v>
      </c>
      <c r="O56" s="104">
        <f t="shared" ref="O56" si="467">O57+O61+O65</f>
        <v>0</v>
      </c>
      <c r="P56" s="104">
        <f t="shared" ref="P56" si="468">P57+P61+P65</f>
        <v>0</v>
      </c>
      <c r="Q56" s="117">
        <f t="shared" ref="Q56" si="469">Q57+Q61+Q65</f>
        <v>0</v>
      </c>
      <c r="R56" s="117">
        <f t="shared" ref="R56" si="470">R57+R61+R65</f>
        <v>0</v>
      </c>
      <c r="S56" s="117">
        <f t="shared" ref="S56" si="471">S57+S61+S65</f>
        <v>0</v>
      </c>
      <c r="T56" s="32" t="s">
        <v>331</v>
      </c>
      <c r="U56" s="104">
        <f t="shared" ref="U56" si="472">U57+U61+U65</f>
        <v>0</v>
      </c>
      <c r="V56" s="104">
        <f t="shared" ref="V56" si="473">V57+V61+V65</f>
        <v>0</v>
      </c>
      <c r="W56" s="104">
        <f t="shared" ref="W56" si="474">W57+W61+W65</f>
        <v>0</v>
      </c>
      <c r="X56" s="104">
        <f t="shared" ref="X56" si="475">X57+X61+X65</f>
        <v>0</v>
      </c>
      <c r="Y56" s="117">
        <f t="shared" ref="Y56" si="476">Y57+Y61+Y65</f>
        <v>0</v>
      </c>
      <c r="Z56" s="117">
        <f t="shared" ref="Z56" si="477">Z57+Z61+Z65</f>
        <v>0</v>
      </c>
      <c r="AA56" s="117">
        <f t="shared" ref="AA56" si="478">AA57+AA61+AA65</f>
        <v>0</v>
      </c>
      <c r="AB56" s="32" t="s">
        <v>331</v>
      </c>
      <c r="AC56" s="104">
        <f t="shared" ref="AC56" si="479">AC57+AC61+AC65</f>
        <v>0</v>
      </c>
      <c r="AD56" s="104">
        <f t="shared" ref="AD56" si="480">AD57+AD61+AD65</f>
        <v>0</v>
      </c>
      <c r="AE56" s="104">
        <f t="shared" ref="AE56" si="481">AE57+AE61+AE65</f>
        <v>0</v>
      </c>
      <c r="AF56" s="104">
        <f t="shared" ref="AF56" si="482">AF57+AF61+AF65</f>
        <v>0</v>
      </c>
      <c r="AG56" s="117">
        <f t="shared" ref="AG56" si="483">AG57+AG61+AG65</f>
        <v>0</v>
      </c>
      <c r="AH56" s="117">
        <f t="shared" ref="AH56" si="484">AH57+AH61+AH65</f>
        <v>0</v>
      </c>
      <c r="AI56" s="117">
        <f t="shared" ref="AI56" si="485">AI57+AI61+AI65</f>
        <v>0</v>
      </c>
      <c r="AJ56" s="32" t="s">
        <v>331</v>
      </c>
      <c r="AK56" s="104">
        <f t="shared" ref="AK56" si="486">AK57+AK61+AK65</f>
        <v>0</v>
      </c>
      <c r="AL56" s="104">
        <f t="shared" ref="AL56" si="487">AL57+AL61+AL65</f>
        <v>0</v>
      </c>
      <c r="AM56" s="104">
        <f t="shared" ref="AM56" si="488">AM57+AM61+AM65</f>
        <v>0</v>
      </c>
      <c r="AN56" s="104">
        <f t="shared" ref="AN56" si="489">AN57+AN61+AN65</f>
        <v>0</v>
      </c>
      <c r="AO56" s="117">
        <f t="shared" ref="AO56" si="490">AO57+AO61+AO65</f>
        <v>0</v>
      </c>
      <c r="AP56" s="117">
        <f t="shared" ref="AP56" si="491">AP57+AP61+AP65</f>
        <v>0</v>
      </c>
      <c r="AQ56" s="117">
        <f t="shared" ref="AQ56" si="492">AQ57+AQ61+AQ65</f>
        <v>0</v>
      </c>
      <c r="AR56" s="32" t="s">
        <v>331</v>
      </c>
      <c r="AS56" s="104">
        <f t="shared" ref="AS56" si="493">AS57+AS61+AS65</f>
        <v>0</v>
      </c>
      <c r="AT56" s="104">
        <f t="shared" ref="AT56" si="494">AT57+AT61+AT65</f>
        <v>0</v>
      </c>
      <c r="AU56" s="104">
        <f t="shared" ref="AU56" si="495">AU57+AU61+AU65</f>
        <v>0</v>
      </c>
      <c r="AV56" s="104">
        <f t="shared" ref="AV56" si="496">AV57+AV61+AV65</f>
        <v>0</v>
      </c>
      <c r="AW56" s="117">
        <f t="shared" ref="AW56" si="497">AW57+AW61+AW65</f>
        <v>0</v>
      </c>
    </row>
    <row r="57" spans="1:49" ht="94.5" x14ac:dyDescent="0.25">
      <c r="A57" s="48" t="s">
        <v>166</v>
      </c>
      <c r="B57" s="65" t="s">
        <v>358</v>
      </c>
      <c r="C57" s="60" t="s">
        <v>330</v>
      </c>
      <c r="D57" s="32" t="s">
        <v>331</v>
      </c>
      <c r="E57" s="104">
        <f t="shared" ref="E57" si="498">SUM(E58:E60)</f>
        <v>0</v>
      </c>
      <c r="F57" s="104">
        <f t="shared" ref="F57" si="499">SUM(F58:F60)</f>
        <v>0</v>
      </c>
      <c r="G57" s="104">
        <f t="shared" ref="G57" si="500">SUM(G58:G60)</f>
        <v>0</v>
      </c>
      <c r="H57" s="104">
        <f t="shared" ref="H57" si="501">SUM(H58:H60)</f>
        <v>0</v>
      </c>
      <c r="I57" s="117">
        <f t="shared" ref="I57" si="502">SUM(I58:I60)</f>
        <v>0</v>
      </c>
      <c r="J57" s="117">
        <f t="shared" ref="J57" si="503">SUM(J58:J60)</f>
        <v>0</v>
      </c>
      <c r="K57" s="117">
        <f t="shared" ref="K57" si="504">SUM(K58:K60)</f>
        <v>0</v>
      </c>
      <c r="L57" s="32" t="s">
        <v>331</v>
      </c>
      <c r="M57" s="104">
        <f t="shared" ref="M57" si="505">SUM(M58:M60)</f>
        <v>0</v>
      </c>
      <c r="N57" s="104">
        <f t="shared" ref="N57" si="506">SUM(N58:N60)</f>
        <v>0</v>
      </c>
      <c r="O57" s="104">
        <f t="shared" ref="O57" si="507">SUM(O58:O60)</f>
        <v>0</v>
      </c>
      <c r="P57" s="104">
        <f t="shared" ref="P57" si="508">SUM(P58:P60)</f>
        <v>0</v>
      </c>
      <c r="Q57" s="117">
        <f t="shared" ref="Q57" si="509">SUM(Q58:Q60)</f>
        <v>0</v>
      </c>
      <c r="R57" s="117">
        <f t="shared" ref="R57" si="510">SUM(R58:R60)</f>
        <v>0</v>
      </c>
      <c r="S57" s="117">
        <f t="shared" ref="S57" si="511">SUM(S58:S60)</f>
        <v>0</v>
      </c>
      <c r="T57" s="32" t="s">
        <v>331</v>
      </c>
      <c r="U57" s="104">
        <f t="shared" ref="U57" si="512">SUM(U58:U60)</f>
        <v>0</v>
      </c>
      <c r="V57" s="104">
        <f t="shared" ref="V57" si="513">SUM(V58:V60)</f>
        <v>0</v>
      </c>
      <c r="W57" s="104">
        <f t="shared" ref="W57" si="514">SUM(W58:W60)</f>
        <v>0</v>
      </c>
      <c r="X57" s="104">
        <f t="shared" ref="X57" si="515">SUM(X58:X60)</f>
        <v>0</v>
      </c>
      <c r="Y57" s="117">
        <f t="shared" ref="Y57" si="516">SUM(Y58:Y60)</f>
        <v>0</v>
      </c>
      <c r="Z57" s="117">
        <f t="shared" ref="Z57" si="517">SUM(Z58:Z60)</f>
        <v>0</v>
      </c>
      <c r="AA57" s="117">
        <f t="shared" ref="AA57" si="518">SUM(AA58:AA60)</f>
        <v>0</v>
      </c>
      <c r="AB57" s="32" t="s">
        <v>331</v>
      </c>
      <c r="AC57" s="104">
        <f t="shared" ref="AC57" si="519">SUM(AC58:AC60)</f>
        <v>0</v>
      </c>
      <c r="AD57" s="104">
        <f t="shared" ref="AD57" si="520">SUM(AD58:AD60)</f>
        <v>0</v>
      </c>
      <c r="AE57" s="104">
        <f t="shared" ref="AE57" si="521">SUM(AE58:AE60)</f>
        <v>0</v>
      </c>
      <c r="AF57" s="104">
        <f t="shared" ref="AF57" si="522">SUM(AF58:AF60)</f>
        <v>0</v>
      </c>
      <c r="AG57" s="117">
        <f t="shared" ref="AG57" si="523">SUM(AG58:AG60)</f>
        <v>0</v>
      </c>
      <c r="AH57" s="117">
        <f t="shared" ref="AH57" si="524">SUM(AH58:AH60)</f>
        <v>0</v>
      </c>
      <c r="AI57" s="117">
        <f t="shared" ref="AI57" si="525">SUM(AI58:AI60)</f>
        <v>0</v>
      </c>
      <c r="AJ57" s="32" t="s">
        <v>331</v>
      </c>
      <c r="AK57" s="104">
        <f t="shared" ref="AK57" si="526">SUM(AK58:AK60)</f>
        <v>0</v>
      </c>
      <c r="AL57" s="104">
        <f t="shared" ref="AL57" si="527">SUM(AL58:AL60)</f>
        <v>0</v>
      </c>
      <c r="AM57" s="104">
        <f t="shared" ref="AM57" si="528">SUM(AM58:AM60)</f>
        <v>0</v>
      </c>
      <c r="AN57" s="104">
        <f t="shared" ref="AN57" si="529">SUM(AN58:AN60)</f>
        <v>0</v>
      </c>
      <c r="AO57" s="117">
        <f t="shared" ref="AO57" si="530">SUM(AO58:AO60)</f>
        <v>0</v>
      </c>
      <c r="AP57" s="117">
        <f t="shared" ref="AP57" si="531">SUM(AP58:AP60)</f>
        <v>0</v>
      </c>
      <c r="AQ57" s="117">
        <f t="shared" ref="AQ57" si="532">SUM(AQ58:AQ60)</f>
        <v>0</v>
      </c>
      <c r="AR57" s="32" t="s">
        <v>331</v>
      </c>
      <c r="AS57" s="104">
        <f t="shared" ref="AS57" si="533">SUM(AS58:AS60)</f>
        <v>0</v>
      </c>
      <c r="AT57" s="104">
        <f t="shared" ref="AT57" si="534">SUM(AT58:AT60)</f>
        <v>0</v>
      </c>
      <c r="AU57" s="104">
        <f t="shared" ref="AU57" si="535">SUM(AU58:AU60)</f>
        <v>0</v>
      </c>
      <c r="AV57" s="104">
        <f t="shared" ref="AV57" si="536">SUM(AV58:AV60)</f>
        <v>0</v>
      </c>
      <c r="AW57" s="117">
        <f t="shared" ref="AW57" si="537">SUM(AW58:AW60)</f>
        <v>0</v>
      </c>
    </row>
    <row r="58" spans="1:49" hidden="1" outlineLevel="1" x14ac:dyDescent="0.25">
      <c r="A58" s="101" t="s">
        <v>166</v>
      </c>
      <c r="B58" s="106">
        <f>'1'!B56</f>
        <v>0</v>
      </c>
      <c r="C58" s="103">
        <f>'1'!C56</f>
        <v>0</v>
      </c>
      <c r="D58" s="55"/>
      <c r="E58" s="105">
        <f>'4'!G58</f>
        <v>0</v>
      </c>
      <c r="F58" s="105">
        <f>'4'!H58</f>
        <v>0</v>
      </c>
      <c r="G58" s="105">
        <f>'4'!I58</f>
        <v>0</v>
      </c>
      <c r="H58" s="105">
        <f>'4'!J58</f>
        <v>0</v>
      </c>
      <c r="I58" s="118">
        <f>'4'!K58</f>
        <v>0</v>
      </c>
      <c r="J58" s="118">
        <f>'4'!L58</f>
        <v>0</v>
      </c>
      <c r="K58" s="118">
        <f>'4'!M58</f>
        <v>0</v>
      </c>
      <c r="L58" s="105"/>
      <c r="M58" s="105">
        <f>'4'!P58</f>
        <v>0</v>
      </c>
      <c r="N58" s="105">
        <f>'4'!Q58</f>
        <v>0</v>
      </c>
      <c r="O58" s="105">
        <f>'4'!R58</f>
        <v>0</v>
      </c>
      <c r="P58" s="105">
        <f>'4'!S58</f>
        <v>0</v>
      </c>
      <c r="Q58" s="118">
        <f>'4'!T58</f>
        <v>0</v>
      </c>
      <c r="R58" s="118">
        <f>'4'!U58</f>
        <v>0</v>
      </c>
      <c r="S58" s="118">
        <f>'4'!V58</f>
        <v>0</v>
      </c>
      <c r="T58" s="105"/>
      <c r="U58" s="105">
        <f>'4'!Y58</f>
        <v>0</v>
      </c>
      <c r="V58" s="105">
        <f>'4'!Z58</f>
        <v>0</v>
      </c>
      <c r="W58" s="105">
        <f>'4'!AA58</f>
        <v>0</v>
      </c>
      <c r="X58" s="105">
        <f>'4'!AB58</f>
        <v>0</v>
      </c>
      <c r="Y58" s="118">
        <f>'4'!AC58</f>
        <v>0</v>
      </c>
      <c r="Z58" s="118">
        <f>'4'!AD58</f>
        <v>0</v>
      </c>
      <c r="AA58" s="118">
        <f>'4'!AE58</f>
        <v>0</v>
      </c>
      <c r="AB58" s="105"/>
      <c r="AC58" s="105">
        <f>'4'!AH58</f>
        <v>0</v>
      </c>
      <c r="AD58" s="105">
        <f>'4'!AI58</f>
        <v>0</v>
      </c>
      <c r="AE58" s="105">
        <f>'4'!AJ58</f>
        <v>0</v>
      </c>
      <c r="AF58" s="105">
        <f>'4'!AK58</f>
        <v>0</v>
      </c>
      <c r="AG58" s="118">
        <f>'4'!AL58</f>
        <v>0</v>
      </c>
      <c r="AH58" s="118">
        <f>'4'!AM58</f>
        <v>0</v>
      </c>
      <c r="AI58" s="118">
        <f>'4'!AN58</f>
        <v>0</v>
      </c>
      <c r="AJ58" s="105"/>
      <c r="AK58" s="105">
        <f>'4'!AQ58</f>
        <v>0</v>
      </c>
      <c r="AL58" s="105">
        <f>'4'!AR58</f>
        <v>0</v>
      </c>
      <c r="AM58" s="105">
        <f>'4'!AS58</f>
        <v>0</v>
      </c>
      <c r="AN58" s="105">
        <f>'4'!AT58</f>
        <v>0</v>
      </c>
      <c r="AO58" s="118">
        <f>'4'!AU58</f>
        <v>0</v>
      </c>
      <c r="AP58" s="118">
        <f>'4'!AV58</f>
        <v>0</v>
      </c>
      <c r="AQ58" s="118">
        <f>'4'!AW58</f>
        <v>0</v>
      </c>
      <c r="AR58" s="105"/>
      <c r="AS58" s="105">
        <f>'4'!AZ58</f>
        <v>0</v>
      </c>
      <c r="AT58" s="105">
        <f>'4'!BA58</f>
        <v>0</v>
      </c>
      <c r="AU58" s="105">
        <f>'4'!BB58</f>
        <v>0</v>
      </c>
      <c r="AV58" s="105">
        <f>'4'!BC58</f>
        <v>0</v>
      </c>
      <c r="AW58" s="118">
        <f>'4'!BD58</f>
        <v>0</v>
      </c>
    </row>
    <row r="59" spans="1:49" hidden="1" outlineLevel="1" x14ac:dyDescent="0.25">
      <c r="A59" s="101" t="s">
        <v>166</v>
      </c>
      <c r="B59" s="106">
        <f>'1'!B57</f>
        <v>0</v>
      </c>
      <c r="C59" s="103">
        <f>'1'!C57</f>
        <v>0</v>
      </c>
      <c r="D59" s="105"/>
      <c r="E59" s="105">
        <f>'4'!G59</f>
        <v>0</v>
      </c>
      <c r="F59" s="105">
        <f>'4'!H59</f>
        <v>0</v>
      </c>
      <c r="G59" s="105">
        <f>'4'!I59</f>
        <v>0</v>
      </c>
      <c r="H59" s="105">
        <f>'4'!J59</f>
        <v>0</v>
      </c>
      <c r="I59" s="118">
        <f>'4'!K59</f>
        <v>0</v>
      </c>
      <c r="J59" s="118">
        <f>'4'!L59</f>
        <v>0</v>
      </c>
      <c r="K59" s="118">
        <f>'4'!M59</f>
        <v>0</v>
      </c>
      <c r="L59" s="105"/>
      <c r="M59" s="105">
        <f>'4'!P59</f>
        <v>0</v>
      </c>
      <c r="N59" s="105">
        <f>'4'!Q59</f>
        <v>0</v>
      </c>
      <c r="O59" s="105">
        <f>'4'!R59</f>
        <v>0</v>
      </c>
      <c r="P59" s="105">
        <f>'4'!S59</f>
        <v>0</v>
      </c>
      <c r="Q59" s="118">
        <f>'4'!T59</f>
        <v>0</v>
      </c>
      <c r="R59" s="118">
        <f>'4'!U59</f>
        <v>0</v>
      </c>
      <c r="S59" s="118">
        <f>'4'!V59</f>
        <v>0</v>
      </c>
      <c r="T59" s="105"/>
      <c r="U59" s="105">
        <f>'4'!Y59</f>
        <v>0</v>
      </c>
      <c r="V59" s="105">
        <f>'4'!Z59</f>
        <v>0</v>
      </c>
      <c r="W59" s="105">
        <f>'4'!AA59</f>
        <v>0</v>
      </c>
      <c r="X59" s="105">
        <f>'4'!AB59</f>
        <v>0</v>
      </c>
      <c r="Y59" s="118">
        <f>'4'!AC59</f>
        <v>0</v>
      </c>
      <c r="Z59" s="118">
        <f>'4'!AD59</f>
        <v>0</v>
      </c>
      <c r="AA59" s="118">
        <f>'4'!AE59</f>
        <v>0</v>
      </c>
      <c r="AB59" s="105"/>
      <c r="AC59" s="105">
        <f>'4'!AH59</f>
        <v>0</v>
      </c>
      <c r="AD59" s="105">
        <f>'4'!AI59</f>
        <v>0</v>
      </c>
      <c r="AE59" s="105">
        <f>'4'!AJ59</f>
        <v>0</v>
      </c>
      <c r="AF59" s="105">
        <f>'4'!AK59</f>
        <v>0</v>
      </c>
      <c r="AG59" s="118">
        <f>'4'!AL59</f>
        <v>0</v>
      </c>
      <c r="AH59" s="118">
        <f>'4'!AM59</f>
        <v>0</v>
      </c>
      <c r="AI59" s="118">
        <f>'4'!AN59</f>
        <v>0</v>
      </c>
      <c r="AJ59" s="105"/>
      <c r="AK59" s="105">
        <f>'4'!AQ59</f>
        <v>0</v>
      </c>
      <c r="AL59" s="105">
        <f>'4'!AR59</f>
        <v>0</v>
      </c>
      <c r="AM59" s="105">
        <f>'4'!AS59</f>
        <v>0</v>
      </c>
      <c r="AN59" s="105">
        <f>'4'!AT59</f>
        <v>0</v>
      </c>
      <c r="AO59" s="118">
        <f>'4'!AU59</f>
        <v>0</v>
      </c>
      <c r="AP59" s="118">
        <f>'4'!AV59</f>
        <v>0</v>
      </c>
      <c r="AQ59" s="118">
        <f>'4'!AW59</f>
        <v>0</v>
      </c>
      <c r="AR59" s="105"/>
      <c r="AS59" s="105">
        <f>'4'!AZ59</f>
        <v>0</v>
      </c>
      <c r="AT59" s="105">
        <f>'4'!BA59</f>
        <v>0</v>
      </c>
      <c r="AU59" s="105">
        <f>'4'!BB59</f>
        <v>0</v>
      </c>
      <c r="AV59" s="105">
        <f>'4'!BC59</f>
        <v>0</v>
      </c>
      <c r="AW59" s="118">
        <f>'4'!BD59</f>
        <v>0</v>
      </c>
    </row>
    <row r="60" spans="1:49" hidden="1" outlineLevel="1" x14ac:dyDescent="0.25">
      <c r="A60" s="101" t="s">
        <v>166</v>
      </c>
      <c r="B60" s="106">
        <f>'1'!B58</f>
        <v>0</v>
      </c>
      <c r="C60" s="103">
        <f>'1'!C58</f>
        <v>0</v>
      </c>
      <c r="D60" s="105"/>
      <c r="E60" s="105">
        <f>'4'!G60</f>
        <v>0</v>
      </c>
      <c r="F60" s="105">
        <f>'4'!H60</f>
        <v>0</v>
      </c>
      <c r="G60" s="105">
        <f>'4'!I60</f>
        <v>0</v>
      </c>
      <c r="H60" s="105">
        <f>'4'!J60</f>
        <v>0</v>
      </c>
      <c r="I60" s="118">
        <f>'4'!K60</f>
        <v>0</v>
      </c>
      <c r="J60" s="118">
        <f>'4'!L60</f>
        <v>0</v>
      </c>
      <c r="K60" s="118">
        <f>'4'!M60</f>
        <v>0</v>
      </c>
      <c r="L60" s="105"/>
      <c r="M60" s="105">
        <f>'4'!P60</f>
        <v>0</v>
      </c>
      <c r="N60" s="105">
        <f>'4'!Q60</f>
        <v>0</v>
      </c>
      <c r="O60" s="105">
        <f>'4'!R60</f>
        <v>0</v>
      </c>
      <c r="P60" s="105">
        <f>'4'!S60</f>
        <v>0</v>
      </c>
      <c r="Q60" s="118">
        <f>'4'!T60</f>
        <v>0</v>
      </c>
      <c r="R60" s="118">
        <f>'4'!U60</f>
        <v>0</v>
      </c>
      <c r="S60" s="118">
        <f>'4'!V60</f>
        <v>0</v>
      </c>
      <c r="T60" s="105"/>
      <c r="U60" s="105">
        <f>'4'!Y60</f>
        <v>0</v>
      </c>
      <c r="V60" s="105">
        <f>'4'!Z60</f>
        <v>0</v>
      </c>
      <c r="W60" s="105">
        <f>'4'!AA60</f>
        <v>0</v>
      </c>
      <c r="X60" s="105">
        <f>'4'!AB60</f>
        <v>0</v>
      </c>
      <c r="Y60" s="118">
        <f>'4'!AC60</f>
        <v>0</v>
      </c>
      <c r="Z60" s="118">
        <f>'4'!AD60</f>
        <v>0</v>
      </c>
      <c r="AA60" s="118">
        <f>'4'!AE60</f>
        <v>0</v>
      </c>
      <c r="AB60" s="105"/>
      <c r="AC60" s="105">
        <f>'4'!AH60</f>
        <v>0</v>
      </c>
      <c r="AD60" s="105">
        <f>'4'!AI60</f>
        <v>0</v>
      </c>
      <c r="AE60" s="105">
        <f>'4'!AJ60</f>
        <v>0</v>
      </c>
      <c r="AF60" s="105">
        <f>'4'!AK60</f>
        <v>0</v>
      </c>
      <c r="AG60" s="118">
        <f>'4'!AL60</f>
        <v>0</v>
      </c>
      <c r="AH60" s="118">
        <f>'4'!AM60</f>
        <v>0</v>
      </c>
      <c r="AI60" s="118">
        <f>'4'!AN60</f>
        <v>0</v>
      </c>
      <c r="AJ60" s="105"/>
      <c r="AK60" s="105">
        <f>'4'!AQ60</f>
        <v>0</v>
      </c>
      <c r="AL60" s="105">
        <f>'4'!AR60</f>
        <v>0</v>
      </c>
      <c r="AM60" s="105">
        <f>'4'!AS60</f>
        <v>0</v>
      </c>
      <c r="AN60" s="105">
        <f>'4'!AT60</f>
        <v>0</v>
      </c>
      <c r="AO60" s="118">
        <f>'4'!AU60</f>
        <v>0</v>
      </c>
      <c r="AP60" s="118">
        <f>'4'!AV60</f>
        <v>0</v>
      </c>
      <c r="AQ60" s="118">
        <f>'4'!AW60</f>
        <v>0</v>
      </c>
      <c r="AR60" s="105"/>
      <c r="AS60" s="105">
        <f>'4'!AZ60</f>
        <v>0</v>
      </c>
      <c r="AT60" s="105">
        <f>'4'!BA60</f>
        <v>0</v>
      </c>
      <c r="AU60" s="105">
        <f>'4'!BB60</f>
        <v>0</v>
      </c>
      <c r="AV60" s="105">
        <f>'4'!BC60</f>
        <v>0</v>
      </c>
      <c r="AW60" s="118">
        <f>'4'!BD60</f>
        <v>0</v>
      </c>
    </row>
    <row r="61" spans="1:49" ht="94.5" collapsed="1" x14ac:dyDescent="0.25">
      <c r="A61" s="48" t="s">
        <v>166</v>
      </c>
      <c r="B61" s="65" t="s">
        <v>359</v>
      </c>
      <c r="C61" s="60" t="s">
        <v>330</v>
      </c>
      <c r="D61" s="32" t="s">
        <v>331</v>
      </c>
      <c r="E61" s="104">
        <f t="shared" ref="E61" si="538">SUM(E62:E64)</f>
        <v>0</v>
      </c>
      <c r="F61" s="104">
        <f t="shared" ref="F61" si="539">SUM(F62:F64)</f>
        <v>0</v>
      </c>
      <c r="G61" s="104">
        <f t="shared" ref="G61" si="540">SUM(G62:G64)</f>
        <v>0</v>
      </c>
      <c r="H61" s="104">
        <f t="shared" ref="H61" si="541">SUM(H62:H64)</f>
        <v>0</v>
      </c>
      <c r="I61" s="117">
        <f t="shared" ref="I61" si="542">SUM(I62:I64)</f>
        <v>0</v>
      </c>
      <c r="J61" s="117">
        <f t="shared" ref="J61" si="543">SUM(J62:J64)</f>
        <v>0</v>
      </c>
      <c r="K61" s="117">
        <f t="shared" ref="K61" si="544">SUM(K62:K64)</f>
        <v>0</v>
      </c>
      <c r="L61" s="32" t="s">
        <v>331</v>
      </c>
      <c r="M61" s="104">
        <f t="shared" ref="M61" si="545">SUM(M62:M64)</f>
        <v>0</v>
      </c>
      <c r="N61" s="104">
        <f t="shared" ref="N61" si="546">SUM(N62:N64)</f>
        <v>0</v>
      </c>
      <c r="O61" s="104">
        <f t="shared" ref="O61" si="547">SUM(O62:O64)</f>
        <v>0</v>
      </c>
      <c r="P61" s="104">
        <f t="shared" ref="P61" si="548">SUM(P62:P64)</f>
        <v>0</v>
      </c>
      <c r="Q61" s="117">
        <f t="shared" ref="Q61" si="549">SUM(Q62:Q64)</f>
        <v>0</v>
      </c>
      <c r="R61" s="117">
        <f t="shared" ref="R61" si="550">SUM(R62:R64)</f>
        <v>0</v>
      </c>
      <c r="S61" s="117">
        <f t="shared" ref="S61" si="551">SUM(S62:S64)</f>
        <v>0</v>
      </c>
      <c r="T61" s="32" t="s">
        <v>331</v>
      </c>
      <c r="U61" s="104">
        <f t="shared" ref="U61" si="552">SUM(U62:U64)</f>
        <v>0</v>
      </c>
      <c r="V61" s="104">
        <f t="shared" ref="V61" si="553">SUM(V62:V64)</f>
        <v>0</v>
      </c>
      <c r="W61" s="104">
        <f t="shared" ref="W61" si="554">SUM(W62:W64)</f>
        <v>0</v>
      </c>
      <c r="X61" s="104">
        <f t="shared" ref="X61" si="555">SUM(X62:X64)</f>
        <v>0</v>
      </c>
      <c r="Y61" s="117">
        <f t="shared" ref="Y61" si="556">SUM(Y62:Y64)</f>
        <v>0</v>
      </c>
      <c r="Z61" s="117">
        <f t="shared" ref="Z61" si="557">SUM(Z62:Z64)</f>
        <v>0</v>
      </c>
      <c r="AA61" s="117">
        <f t="shared" ref="AA61" si="558">SUM(AA62:AA64)</f>
        <v>0</v>
      </c>
      <c r="AB61" s="32" t="s">
        <v>331</v>
      </c>
      <c r="AC61" s="104">
        <f t="shared" ref="AC61" si="559">SUM(AC62:AC64)</f>
        <v>0</v>
      </c>
      <c r="AD61" s="104">
        <f t="shared" ref="AD61" si="560">SUM(AD62:AD64)</f>
        <v>0</v>
      </c>
      <c r="AE61" s="104">
        <f t="shared" ref="AE61" si="561">SUM(AE62:AE64)</f>
        <v>0</v>
      </c>
      <c r="AF61" s="104">
        <f t="shared" ref="AF61" si="562">SUM(AF62:AF64)</f>
        <v>0</v>
      </c>
      <c r="AG61" s="117">
        <f t="shared" ref="AG61" si="563">SUM(AG62:AG64)</f>
        <v>0</v>
      </c>
      <c r="AH61" s="117">
        <f t="shared" ref="AH61" si="564">SUM(AH62:AH64)</f>
        <v>0</v>
      </c>
      <c r="AI61" s="117">
        <f t="shared" ref="AI61" si="565">SUM(AI62:AI64)</f>
        <v>0</v>
      </c>
      <c r="AJ61" s="32" t="s">
        <v>331</v>
      </c>
      <c r="AK61" s="104">
        <f t="shared" ref="AK61" si="566">SUM(AK62:AK64)</f>
        <v>0</v>
      </c>
      <c r="AL61" s="104">
        <f t="shared" ref="AL61" si="567">SUM(AL62:AL64)</f>
        <v>0</v>
      </c>
      <c r="AM61" s="104">
        <f t="shared" ref="AM61" si="568">SUM(AM62:AM64)</f>
        <v>0</v>
      </c>
      <c r="AN61" s="104">
        <f t="shared" ref="AN61" si="569">SUM(AN62:AN64)</f>
        <v>0</v>
      </c>
      <c r="AO61" s="117">
        <f t="shared" ref="AO61" si="570">SUM(AO62:AO64)</f>
        <v>0</v>
      </c>
      <c r="AP61" s="117">
        <f t="shared" ref="AP61" si="571">SUM(AP62:AP64)</f>
        <v>0</v>
      </c>
      <c r="AQ61" s="117">
        <f t="shared" ref="AQ61" si="572">SUM(AQ62:AQ64)</f>
        <v>0</v>
      </c>
      <c r="AR61" s="32" t="s">
        <v>331</v>
      </c>
      <c r="AS61" s="104">
        <f t="shared" ref="AS61" si="573">SUM(AS62:AS64)</f>
        <v>0</v>
      </c>
      <c r="AT61" s="104">
        <f t="shared" ref="AT61" si="574">SUM(AT62:AT64)</f>
        <v>0</v>
      </c>
      <c r="AU61" s="104">
        <f t="shared" ref="AU61" si="575">SUM(AU62:AU64)</f>
        <v>0</v>
      </c>
      <c r="AV61" s="104">
        <f t="shared" ref="AV61" si="576">SUM(AV62:AV64)</f>
        <v>0</v>
      </c>
      <c r="AW61" s="117">
        <f t="shared" ref="AW61" si="577">SUM(AW62:AW64)</f>
        <v>0</v>
      </c>
    </row>
    <row r="62" spans="1:49" hidden="1" outlineLevel="1" x14ac:dyDescent="0.25">
      <c r="A62" s="101" t="s">
        <v>166</v>
      </c>
      <c r="B62" s="106">
        <f>'1'!B60</f>
        <v>0</v>
      </c>
      <c r="C62" s="103">
        <f>'1'!C60</f>
        <v>0</v>
      </c>
      <c r="D62" s="55"/>
      <c r="E62" s="105">
        <f>'4'!G62</f>
        <v>0</v>
      </c>
      <c r="F62" s="105">
        <f>'4'!H62</f>
        <v>0</v>
      </c>
      <c r="G62" s="105">
        <f>'4'!I62</f>
        <v>0</v>
      </c>
      <c r="H62" s="105">
        <f>'4'!J62</f>
        <v>0</v>
      </c>
      <c r="I62" s="118">
        <f>'4'!K62</f>
        <v>0</v>
      </c>
      <c r="J62" s="118">
        <f>'4'!L62</f>
        <v>0</v>
      </c>
      <c r="K62" s="118">
        <f>'4'!M62</f>
        <v>0</v>
      </c>
      <c r="L62" s="105"/>
      <c r="M62" s="105">
        <f>'4'!P62</f>
        <v>0</v>
      </c>
      <c r="N62" s="105">
        <f>'4'!Q62</f>
        <v>0</v>
      </c>
      <c r="O62" s="105">
        <f>'4'!R62</f>
        <v>0</v>
      </c>
      <c r="P62" s="105">
        <f>'4'!S62</f>
        <v>0</v>
      </c>
      <c r="Q62" s="118">
        <f>'4'!T62</f>
        <v>0</v>
      </c>
      <c r="R62" s="118">
        <f>'4'!U62</f>
        <v>0</v>
      </c>
      <c r="S62" s="118">
        <f>'4'!V62</f>
        <v>0</v>
      </c>
      <c r="T62" s="105"/>
      <c r="U62" s="105">
        <f>'4'!Y62</f>
        <v>0</v>
      </c>
      <c r="V62" s="105">
        <f>'4'!Z62</f>
        <v>0</v>
      </c>
      <c r="W62" s="105">
        <f>'4'!AA62</f>
        <v>0</v>
      </c>
      <c r="X62" s="105">
        <f>'4'!AB62</f>
        <v>0</v>
      </c>
      <c r="Y62" s="118">
        <f>'4'!AC62</f>
        <v>0</v>
      </c>
      <c r="Z62" s="118">
        <f>'4'!AD62</f>
        <v>0</v>
      </c>
      <c r="AA62" s="118">
        <f>'4'!AE62</f>
        <v>0</v>
      </c>
      <c r="AB62" s="105"/>
      <c r="AC62" s="105">
        <f>'4'!AH62</f>
        <v>0</v>
      </c>
      <c r="AD62" s="105">
        <f>'4'!AI62</f>
        <v>0</v>
      </c>
      <c r="AE62" s="105">
        <f>'4'!AJ62</f>
        <v>0</v>
      </c>
      <c r="AF62" s="105">
        <f>'4'!AK62</f>
        <v>0</v>
      </c>
      <c r="AG62" s="118">
        <f>'4'!AL62</f>
        <v>0</v>
      </c>
      <c r="AH62" s="118">
        <f>'4'!AM62</f>
        <v>0</v>
      </c>
      <c r="AI62" s="118">
        <f>'4'!AN62</f>
        <v>0</v>
      </c>
      <c r="AJ62" s="105"/>
      <c r="AK62" s="105">
        <f>'4'!AQ62</f>
        <v>0</v>
      </c>
      <c r="AL62" s="105">
        <f>'4'!AR62</f>
        <v>0</v>
      </c>
      <c r="AM62" s="105">
        <f>'4'!AS62</f>
        <v>0</v>
      </c>
      <c r="AN62" s="105">
        <f>'4'!AT62</f>
        <v>0</v>
      </c>
      <c r="AO62" s="118">
        <f>'4'!AU62</f>
        <v>0</v>
      </c>
      <c r="AP62" s="118">
        <f>'4'!AV62</f>
        <v>0</v>
      </c>
      <c r="AQ62" s="118">
        <f>'4'!AW62</f>
        <v>0</v>
      </c>
      <c r="AR62" s="105"/>
      <c r="AS62" s="105">
        <f>'4'!AZ62</f>
        <v>0</v>
      </c>
      <c r="AT62" s="105">
        <f>'4'!BA62</f>
        <v>0</v>
      </c>
      <c r="AU62" s="105">
        <f>'4'!BB62</f>
        <v>0</v>
      </c>
      <c r="AV62" s="105">
        <f>'4'!BC62</f>
        <v>0</v>
      </c>
      <c r="AW62" s="118">
        <f>'4'!BD62</f>
        <v>0</v>
      </c>
    </row>
    <row r="63" spans="1:49" hidden="1" outlineLevel="1" x14ac:dyDescent="0.25">
      <c r="A63" s="101" t="s">
        <v>166</v>
      </c>
      <c r="B63" s="106">
        <f>'1'!B61</f>
        <v>0</v>
      </c>
      <c r="C63" s="103">
        <f>'1'!C61</f>
        <v>0</v>
      </c>
      <c r="D63" s="105"/>
      <c r="E63" s="105">
        <f>'4'!G63</f>
        <v>0</v>
      </c>
      <c r="F63" s="105">
        <f>'4'!H63</f>
        <v>0</v>
      </c>
      <c r="G63" s="105">
        <f>'4'!I63</f>
        <v>0</v>
      </c>
      <c r="H63" s="105">
        <f>'4'!J63</f>
        <v>0</v>
      </c>
      <c r="I63" s="118">
        <f>'4'!K63</f>
        <v>0</v>
      </c>
      <c r="J63" s="118">
        <f>'4'!L63</f>
        <v>0</v>
      </c>
      <c r="K63" s="118">
        <f>'4'!M63</f>
        <v>0</v>
      </c>
      <c r="L63" s="105"/>
      <c r="M63" s="105">
        <f>'4'!P63</f>
        <v>0</v>
      </c>
      <c r="N63" s="105">
        <f>'4'!Q63</f>
        <v>0</v>
      </c>
      <c r="O63" s="105">
        <f>'4'!R63</f>
        <v>0</v>
      </c>
      <c r="P63" s="105">
        <f>'4'!S63</f>
        <v>0</v>
      </c>
      <c r="Q63" s="118">
        <f>'4'!T63</f>
        <v>0</v>
      </c>
      <c r="R63" s="118">
        <f>'4'!U63</f>
        <v>0</v>
      </c>
      <c r="S63" s="118">
        <f>'4'!V63</f>
        <v>0</v>
      </c>
      <c r="T63" s="105"/>
      <c r="U63" s="105">
        <f>'4'!Y63</f>
        <v>0</v>
      </c>
      <c r="V63" s="105">
        <f>'4'!Z63</f>
        <v>0</v>
      </c>
      <c r="W63" s="105">
        <f>'4'!AA63</f>
        <v>0</v>
      </c>
      <c r="X63" s="105">
        <f>'4'!AB63</f>
        <v>0</v>
      </c>
      <c r="Y63" s="118">
        <f>'4'!AC63</f>
        <v>0</v>
      </c>
      <c r="Z63" s="118">
        <f>'4'!AD63</f>
        <v>0</v>
      </c>
      <c r="AA63" s="118">
        <f>'4'!AE63</f>
        <v>0</v>
      </c>
      <c r="AB63" s="105"/>
      <c r="AC63" s="105">
        <f>'4'!AH63</f>
        <v>0</v>
      </c>
      <c r="AD63" s="105">
        <f>'4'!AI63</f>
        <v>0</v>
      </c>
      <c r="AE63" s="105">
        <f>'4'!AJ63</f>
        <v>0</v>
      </c>
      <c r="AF63" s="105">
        <f>'4'!AK63</f>
        <v>0</v>
      </c>
      <c r="AG63" s="118">
        <f>'4'!AL63</f>
        <v>0</v>
      </c>
      <c r="AH63" s="118">
        <f>'4'!AM63</f>
        <v>0</v>
      </c>
      <c r="AI63" s="118">
        <f>'4'!AN63</f>
        <v>0</v>
      </c>
      <c r="AJ63" s="105"/>
      <c r="AK63" s="105">
        <f>'4'!AQ63</f>
        <v>0</v>
      </c>
      <c r="AL63" s="105">
        <f>'4'!AR63</f>
        <v>0</v>
      </c>
      <c r="AM63" s="105">
        <f>'4'!AS63</f>
        <v>0</v>
      </c>
      <c r="AN63" s="105">
        <f>'4'!AT63</f>
        <v>0</v>
      </c>
      <c r="AO63" s="118">
        <f>'4'!AU63</f>
        <v>0</v>
      </c>
      <c r="AP63" s="118">
        <f>'4'!AV63</f>
        <v>0</v>
      </c>
      <c r="AQ63" s="118">
        <f>'4'!AW63</f>
        <v>0</v>
      </c>
      <c r="AR63" s="105"/>
      <c r="AS63" s="105">
        <f>'4'!AZ63</f>
        <v>0</v>
      </c>
      <c r="AT63" s="105">
        <f>'4'!BA63</f>
        <v>0</v>
      </c>
      <c r="AU63" s="105">
        <f>'4'!BB63</f>
        <v>0</v>
      </c>
      <c r="AV63" s="105">
        <f>'4'!BC63</f>
        <v>0</v>
      </c>
      <c r="AW63" s="118">
        <f>'4'!BD63</f>
        <v>0</v>
      </c>
    </row>
    <row r="64" spans="1:49" hidden="1" outlineLevel="1" x14ac:dyDescent="0.25">
      <c r="A64" s="101" t="s">
        <v>166</v>
      </c>
      <c r="B64" s="106">
        <f>'1'!B62</f>
        <v>0</v>
      </c>
      <c r="C64" s="103">
        <f>'1'!C62</f>
        <v>0</v>
      </c>
      <c r="D64" s="105"/>
      <c r="E64" s="105">
        <f>'4'!G64</f>
        <v>0</v>
      </c>
      <c r="F64" s="105">
        <f>'4'!H64</f>
        <v>0</v>
      </c>
      <c r="G64" s="105">
        <f>'4'!I64</f>
        <v>0</v>
      </c>
      <c r="H64" s="105">
        <f>'4'!J64</f>
        <v>0</v>
      </c>
      <c r="I64" s="118">
        <f>'4'!K64</f>
        <v>0</v>
      </c>
      <c r="J64" s="118">
        <f>'4'!L64</f>
        <v>0</v>
      </c>
      <c r="K64" s="118">
        <f>'4'!M64</f>
        <v>0</v>
      </c>
      <c r="L64" s="105"/>
      <c r="M64" s="105">
        <f>'4'!P64</f>
        <v>0</v>
      </c>
      <c r="N64" s="105">
        <f>'4'!Q64</f>
        <v>0</v>
      </c>
      <c r="O64" s="105">
        <f>'4'!R64</f>
        <v>0</v>
      </c>
      <c r="P64" s="105">
        <f>'4'!S64</f>
        <v>0</v>
      </c>
      <c r="Q64" s="118">
        <f>'4'!T64</f>
        <v>0</v>
      </c>
      <c r="R64" s="118">
        <f>'4'!U64</f>
        <v>0</v>
      </c>
      <c r="S64" s="118">
        <f>'4'!V64</f>
        <v>0</v>
      </c>
      <c r="T64" s="105"/>
      <c r="U64" s="105">
        <f>'4'!Y64</f>
        <v>0</v>
      </c>
      <c r="V64" s="105">
        <f>'4'!Z64</f>
        <v>0</v>
      </c>
      <c r="W64" s="105">
        <f>'4'!AA64</f>
        <v>0</v>
      </c>
      <c r="X64" s="105">
        <f>'4'!AB64</f>
        <v>0</v>
      </c>
      <c r="Y64" s="118">
        <f>'4'!AC64</f>
        <v>0</v>
      </c>
      <c r="Z64" s="118">
        <f>'4'!AD64</f>
        <v>0</v>
      </c>
      <c r="AA64" s="118">
        <f>'4'!AE64</f>
        <v>0</v>
      </c>
      <c r="AB64" s="105"/>
      <c r="AC64" s="105">
        <f>'4'!AH64</f>
        <v>0</v>
      </c>
      <c r="AD64" s="105">
        <f>'4'!AI64</f>
        <v>0</v>
      </c>
      <c r="AE64" s="105">
        <f>'4'!AJ64</f>
        <v>0</v>
      </c>
      <c r="AF64" s="105">
        <f>'4'!AK64</f>
        <v>0</v>
      </c>
      <c r="AG64" s="118">
        <f>'4'!AL64</f>
        <v>0</v>
      </c>
      <c r="AH64" s="118">
        <f>'4'!AM64</f>
        <v>0</v>
      </c>
      <c r="AI64" s="118">
        <f>'4'!AN64</f>
        <v>0</v>
      </c>
      <c r="AJ64" s="105"/>
      <c r="AK64" s="105">
        <f>'4'!AQ64</f>
        <v>0</v>
      </c>
      <c r="AL64" s="105">
        <f>'4'!AR64</f>
        <v>0</v>
      </c>
      <c r="AM64" s="105">
        <f>'4'!AS64</f>
        <v>0</v>
      </c>
      <c r="AN64" s="105">
        <f>'4'!AT64</f>
        <v>0</v>
      </c>
      <c r="AO64" s="118">
        <f>'4'!AU64</f>
        <v>0</v>
      </c>
      <c r="AP64" s="118">
        <f>'4'!AV64</f>
        <v>0</v>
      </c>
      <c r="AQ64" s="118">
        <f>'4'!AW64</f>
        <v>0</v>
      </c>
      <c r="AR64" s="105"/>
      <c r="AS64" s="105">
        <f>'4'!AZ64</f>
        <v>0</v>
      </c>
      <c r="AT64" s="105">
        <f>'4'!BA64</f>
        <v>0</v>
      </c>
      <c r="AU64" s="105">
        <f>'4'!BB64</f>
        <v>0</v>
      </c>
      <c r="AV64" s="105">
        <f>'4'!BC64</f>
        <v>0</v>
      </c>
      <c r="AW64" s="118">
        <f>'4'!BD64</f>
        <v>0</v>
      </c>
    </row>
    <row r="65" spans="1:49" ht="94.5" collapsed="1" x14ac:dyDescent="0.25">
      <c r="A65" s="48" t="s">
        <v>166</v>
      </c>
      <c r="B65" s="65" t="s">
        <v>361</v>
      </c>
      <c r="C65" s="60" t="s">
        <v>330</v>
      </c>
      <c r="D65" s="32" t="s">
        <v>331</v>
      </c>
      <c r="E65" s="104">
        <f t="shared" ref="E65" si="578">SUM(E66:E68)</f>
        <v>0</v>
      </c>
      <c r="F65" s="104">
        <f t="shared" ref="F65" si="579">SUM(F66:F68)</f>
        <v>0</v>
      </c>
      <c r="G65" s="104">
        <f t="shared" ref="G65" si="580">SUM(G66:G68)</f>
        <v>0</v>
      </c>
      <c r="H65" s="104">
        <f t="shared" ref="H65" si="581">SUM(H66:H68)</f>
        <v>0</v>
      </c>
      <c r="I65" s="117">
        <f t="shared" ref="I65" si="582">SUM(I66:I68)</f>
        <v>0</v>
      </c>
      <c r="J65" s="117">
        <f t="shared" ref="J65" si="583">SUM(J66:J68)</f>
        <v>0</v>
      </c>
      <c r="K65" s="117">
        <f t="shared" ref="K65" si="584">SUM(K66:K68)</f>
        <v>0</v>
      </c>
      <c r="L65" s="32" t="s">
        <v>331</v>
      </c>
      <c r="M65" s="104">
        <f t="shared" ref="M65" si="585">SUM(M66:M68)</f>
        <v>0</v>
      </c>
      <c r="N65" s="104">
        <f t="shared" ref="N65" si="586">SUM(N66:N68)</f>
        <v>0</v>
      </c>
      <c r="O65" s="104">
        <f t="shared" ref="O65" si="587">SUM(O66:O68)</f>
        <v>0</v>
      </c>
      <c r="P65" s="104">
        <f t="shared" ref="P65" si="588">SUM(P66:P68)</f>
        <v>0</v>
      </c>
      <c r="Q65" s="117">
        <f t="shared" ref="Q65" si="589">SUM(Q66:Q68)</f>
        <v>0</v>
      </c>
      <c r="R65" s="117">
        <f t="shared" ref="R65" si="590">SUM(R66:R68)</f>
        <v>0</v>
      </c>
      <c r="S65" s="117">
        <f t="shared" ref="S65" si="591">SUM(S66:S68)</f>
        <v>0</v>
      </c>
      <c r="T65" s="32" t="s">
        <v>331</v>
      </c>
      <c r="U65" s="104">
        <f t="shared" ref="U65" si="592">SUM(U66:U68)</f>
        <v>0</v>
      </c>
      <c r="V65" s="104">
        <f t="shared" ref="V65" si="593">SUM(V66:V68)</f>
        <v>0</v>
      </c>
      <c r="W65" s="104">
        <f t="shared" ref="W65" si="594">SUM(W66:W68)</f>
        <v>0</v>
      </c>
      <c r="X65" s="104">
        <f t="shared" ref="X65" si="595">SUM(X66:X68)</f>
        <v>0</v>
      </c>
      <c r="Y65" s="117">
        <f t="shared" ref="Y65" si="596">SUM(Y66:Y68)</f>
        <v>0</v>
      </c>
      <c r="Z65" s="117">
        <f t="shared" ref="Z65" si="597">SUM(Z66:Z68)</f>
        <v>0</v>
      </c>
      <c r="AA65" s="117">
        <f t="shared" ref="AA65" si="598">SUM(AA66:AA68)</f>
        <v>0</v>
      </c>
      <c r="AB65" s="32" t="s">
        <v>331</v>
      </c>
      <c r="AC65" s="104">
        <f t="shared" ref="AC65" si="599">SUM(AC66:AC68)</f>
        <v>0</v>
      </c>
      <c r="AD65" s="104">
        <f t="shared" ref="AD65" si="600">SUM(AD66:AD68)</f>
        <v>0</v>
      </c>
      <c r="AE65" s="104">
        <f t="shared" ref="AE65" si="601">SUM(AE66:AE68)</f>
        <v>0</v>
      </c>
      <c r="AF65" s="104">
        <f t="shared" ref="AF65" si="602">SUM(AF66:AF68)</f>
        <v>0</v>
      </c>
      <c r="AG65" s="117">
        <f t="shared" ref="AG65" si="603">SUM(AG66:AG68)</f>
        <v>0</v>
      </c>
      <c r="AH65" s="117">
        <f t="shared" ref="AH65" si="604">SUM(AH66:AH68)</f>
        <v>0</v>
      </c>
      <c r="AI65" s="117">
        <f t="shared" ref="AI65" si="605">SUM(AI66:AI68)</f>
        <v>0</v>
      </c>
      <c r="AJ65" s="32" t="s">
        <v>331</v>
      </c>
      <c r="AK65" s="104">
        <f t="shared" ref="AK65" si="606">SUM(AK66:AK68)</f>
        <v>0</v>
      </c>
      <c r="AL65" s="104">
        <f t="shared" ref="AL65" si="607">SUM(AL66:AL68)</f>
        <v>0</v>
      </c>
      <c r="AM65" s="104">
        <f t="shared" ref="AM65" si="608">SUM(AM66:AM68)</f>
        <v>0</v>
      </c>
      <c r="AN65" s="104">
        <f t="shared" ref="AN65" si="609">SUM(AN66:AN68)</f>
        <v>0</v>
      </c>
      <c r="AO65" s="117">
        <f t="shared" ref="AO65" si="610">SUM(AO66:AO68)</f>
        <v>0</v>
      </c>
      <c r="AP65" s="117">
        <f t="shared" ref="AP65" si="611">SUM(AP66:AP68)</f>
        <v>0</v>
      </c>
      <c r="AQ65" s="117">
        <f t="shared" ref="AQ65" si="612">SUM(AQ66:AQ68)</f>
        <v>0</v>
      </c>
      <c r="AR65" s="32" t="s">
        <v>331</v>
      </c>
      <c r="AS65" s="104">
        <f t="shared" ref="AS65" si="613">SUM(AS66:AS68)</f>
        <v>0</v>
      </c>
      <c r="AT65" s="104">
        <f t="shared" ref="AT65" si="614">SUM(AT66:AT68)</f>
        <v>0</v>
      </c>
      <c r="AU65" s="104">
        <f t="shared" ref="AU65" si="615">SUM(AU66:AU68)</f>
        <v>0</v>
      </c>
      <c r="AV65" s="104">
        <f t="shared" ref="AV65" si="616">SUM(AV66:AV68)</f>
        <v>0</v>
      </c>
      <c r="AW65" s="117">
        <f t="shared" ref="AW65" si="617">SUM(AW66:AW68)</f>
        <v>0</v>
      </c>
    </row>
    <row r="66" spans="1:49" hidden="1" outlineLevel="1" x14ac:dyDescent="0.25">
      <c r="A66" s="101" t="s">
        <v>166</v>
      </c>
      <c r="B66" s="106">
        <f>'1'!B64</f>
        <v>0</v>
      </c>
      <c r="C66" s="103">
        <f>'1'!C64</f>
        <v>0</v>
      </c>
      <c r="D66" s="55"/>
      <c r="E66" s="105">
        <f>'4'!G66</f>
        <v>0</v>
      </c>
      <c r="F66" s="105">
        <f>'4'!H66</f>
        <v>0</v>
      </c>
      <c r="G66" s="105">
        <f>'4'!I66</f>
        <v>0</v>
      </c>
      <c r="H66" s="105">
        <f>'4'!J66</f>
        <v>0</v>
      </c>
      <c r="I66" s="118">
        <f>'4'!K66</f>
        <v>0</v>
      </c>
      <c r="J66" s="118">
        <f>'4'!L66</f>
        <v>0</v>
      </c>
      <c r="K66" s="118">
        <f>'4'!M66</f>
        <v>0</v>
      </c>
      <c r="L66" s="105"/>
      <c r="M66" s="105">
        <f>'4'!P66</f>
        <v>0</v>
      </c>
      <c r="N66" s="105">
        <f>'4'!Q66</f>
        <v>0</v>
      </c>
      <c r="O66" s="105">
        <f>'4'!R66</f>
        <v>0</v>
      </c>
      <c r="P66" s="105">
        <f>'4'!S66</f>
        <v>0</v>
      </c>
      <c r="Q66" s="118">
        <f>'4'!T66</f>
        <v>0</v>
      </c>
      <c r="R66" s="118">
        <f>'4'!U66</f>
        <v>0</v>
      </c>
      <c r="S66" s="118">
        <f>'4'!V66</f>
        <v>0</v>
      </c>
      <c r="T66" s="105"/>
      <c r="U66" s="105">
        <f>'4'!Y66</f>
        <v>0</v>
      </c>
      <c r="V66" s="105">
        <f>'4'!Z66</f>
        <v>0</v>
      </c>
      <c r="W66" s="105">
        <f>'4'!AA66</f>
        <v>0</v>
      </c>
      <c r="X66" s="105">
        <f>'4'!AB66</f>
        <v>0</v>
      </c>
      <c r="Y66" s="118">
        <f>'4'!AC66</f>
        <v>0</v>
      </c>
      <c r="Z66" s="118">
        <f>'4'!AD66</f>
        <v>0</v>
      </c>
      <c r="AA66" s="118">
        <f>'4'!AE66</f>
        <v>0</v>
      </c>
      <c r="AB66" s="105"/>
      <c r="AC66" s="105">
        <f>'4'!AH66</f>
        <v>0</v>
      </c>
      <c r="AD66" s="105">
        <f>'4'!AI66</f>
        <v>0</v>
      </c>
      <c r="AE66" s="105">
        <f>'4'!AJ66</f>
        <v>0</v>
      </c>
      <c r="AF66" s="105">
        <f>'4'!AK66</f>
        <v>0</v>
      </c>
      <c r="AG66" s="118">
        <f>'4'!AL66</f>
        <v>0</v>
      </c>
      <c r="AH66" s="118">
        <f>'4'!AM66</f>
        <v>0</v>
      </c>
      <c r="AI66" s="118">
        <f>'4'!AN66</f>
        <v>0</v>
      </c>
      <c r="AJ66" s="105"/>
      <c r="AK66" s="105">
        <f>'4'!AQ66</f>
        <v>0</v>
      </c>
      <c r="AL66" s="105">
        <f>'4'!AR66</f>
        <v>0</v>
      </c>
      <c r="AM66" s="105">
        <f>'4'!AS66</f>
        <v>0</v>
      </c>
      <c r="AN66" s="105">
        <f>'4'!AT66</f>
        <v>0</v>
      </c>
      <c r="AO66" s="118">
        <f>'4'!AU66</f>
        <v>0</v>
      </c>
      <c r="AP66" s="118">
        <f>'4'!AV66</f>
        <v>0</v>
      </c>
      <c r="AQ66" s="118">
        <f>'4'!AW66</f>
        <v>0</v>
      </c>
      <c r="AR66" s="105"/>
      <c r="AS66" s="105">
        <f>'4'!AZ66</f>
        <v>0</v>
      </c>
      <c r="AT66" s="105">
        <f>'4'!BA66</f>
        <v>0</v>
      </c>
      <c r="AU66" s="105">
        <f>'4'!BB66</f>
        <v>0</v>
      </c>
      <c r="AV66" s="105">
        <f>'4'!BC66</f>
        <v>0</v>
      </c>
      <c r="AW66" s="118">
        <f>'4'!BD66</f>
        <v>0</v>
      </c>
    </row>
    <row r="67" spans="1:49" hidden="1" outlineLevel="1" x14ac:dyDescent="0.25">
      <c r="A67" s="101" t="s">
        <v>166</v>
      </c>
      <c r="B67" s="106">
        <f>'1'!B65</f>
        <v>0</v>
      </c>
      <c r="C67" s="103">
        <f>'1'!C65</f>
        <v>0</v>
      </c>
      <c r="D67" s="105"/>
      <c r="E67" s="105">
        <f>'4'!G67</f>
        <v>0</v>
      </c>
      <c r="F67" s="105">
        <f>'4'!H67</f>
        <v>0</v>
      </c>
      <c r="G67" s="105">
        <f>'4'!I67</f>
        <v>0</v>
      </c>
      <c r="H67" s="105">
        <f>'4'!J67</f>
        <v>0</v>
      </c>
      <c r="I67" s="118">
        <f>'4'!K67</f>
        <v>0</v>
      </c>
      <c r="J67" s="118">
        <f>'4'!L67</f>
        <v>0</v>
      </c>
      <c r="K67" s="118">
        <f>'4'!M67</f>
        <v>0</v>
      </c>
      <c r="L67" s="105"/>
      <c r="M67" s="105">
        <f>'4'!P67</f>
        <v>0</v>
      </c>
      <c r="N67" s="105">
        <f>'4'!Q67</f>
        <v>0</v>
      </c>
      <c r="O67" s="105">
        <f>'4'!R67</f>
        <v>0</v>
      </c>
      <c r="P67" s="105">
        <f>'4'!S67</f>
        <v>0</v>
      </c>
      <c r="Q67" s="118">
        <f>'4'!T67</f>
        <v>0</v>
      </c>
      <c r="R67" s="118">
        <f>'4'!U67</f>
        <v>0</v>
      </c>
      <c r="S67" s="118">
        <f>'4'!V67</f>
        <v>0</v>
      </c>
      <c r="T67" s="105"/>
      <c r="U67" s="105">
        <f>'4'!Y67</f>
        <v>0</v>
      </c>
      <c r="V67" s="105">
        <f>'4'!Z67</f>
        <v>0</v>
      </c>
      <c r="W67" s="105">
        <f>'4'!AA67</f>
        <v>0</v>
      </c>
      <c r="X67" s="105">
        <f>'4'!AB67</f>
        <v>0</v>
      </c>
      <c r="Y67" s="118">
        <f>'4'!AC67</f>
        <v>0</v>
      </c>
      <c r="Z67" s="118">
        <f>'4'!AD67</f>
        <v>0</v>
      </c>
      <c r="AA67" s="118">
        <f>'4'!AE67</f>
        <v>0</v>
      </c>
      <c r="AB67" s="105"/>
      <c r="AC67" s="105">
        <f>'4'!AH67</f>
        <v>0</v>
      </c>
      <c r="AD67" s="105">
        <f>'4'!AI67</f>
        <v>0</v>
      </c>
      <c r="AE67" s="105">
        <f>'4'!AJ67</f>
        <v>0</v>
      </c>
      <c r="AF67" s="105">
        <f>'4'!AK67</f>
        <v>0</v>
      </c>
      <c r="AG67" s="118">
        <f>'4'!AL67</f>
        <v>0</v>
      </c>
      <c r="AH67" s="118">
        <f>'4'!AM67</f>
        <v>0</v>
      </c>
      <c r="AI67" s="118">
        <f>'4'!AN67</f>
        <v>0</v>
      </c>
      <c r="AJ67" s="105"/>
      <c r="AK67" s="105">
        <f>'4'!AQ67</f>
        <v>0</v>
      </c>
      <c r="AL67" s="105">
        <f>'4'!AR67</f>
        <v>0</v>
      </c>
      <c r="AM67" s="105">
        <f>'4'!AS67</f>
        <v>0</v>
      </c>
      <c r="AN67" s="105">
        <f>'4'!AT67</f>
        <v>0</v>
      </c>
      <c r="AO67" s="118">
        <f>'4'!AU67</f>
        <v>0</v>
      </c>
      <c r="AP67" s="118">
        <f>'4'!AV67</f>
        <v>0</v>
      </c>
      <c r="AQ67" s="118">
        <f>'4'!AW67</f>
        <v>0</v>
      </c>
      <c r="AR67" s="105"/>
      <c r="AS67" s="105">
        <f>'4'!AZ67</f>
        <v>0</v>
      </c>
      <c r="AT67" s="105">
        <f>'4'!BA67</f>
        <v>0</v>
      </c>
      <c r="AU67" s="105">
        <f>'4'!BB67</f>
        <v>0</v>
      </c>
      <c r="AV67" s="105">
        <f>'4'!BC67</f>
        <v>0</v>
      </c>
      <c r="AW67" s="118">
        <f>'4'!BD67</f>
        <v>0</v>
      </c>
    </row>
    <row r="68" spans="1:49" hidden="1" outlineLevel="1" x14ac:dyDescent="0.25">
      <c r="A68" s="101" t="s">
        <v>166</v>
      </c>
      <c r="B68" s="106">
        <f>'1'!B66</f>
        <v>0</v>
      </c>
      <c r="C68" s="103">
        <f>'1'!C66</f>
        <v>0</v>
      </c>
      <c r="D68" s="105"/>
      <c r="E68" s="105">
        <f>'4'!G68</f>
        <v>0</v>
      </c>
      <c r="F68" s="105">
        <f>'4'!H68</f>
        <v>0</v>
      </c>
      <c r="G68" s="105">
        <f>'4'!I68</f>
        <v>0</v>
      </c>
      <c r="H68" s="105">
        <f>'4'!J68</f>
        <v>0</v>
      </c>
      <c r="I68" s="118">
        <f>'4'!K68</f>
        <v>0</v>
      </c>
      <c r="J68" s="118">
        <f>'4'!L68</f>
        <v>0</v>
      </c>
      <c r="K68" s="118">
        <f>'4'!M68</f>
        <v>0</v>
      </c>
      <c r="L68" s="105"/>
      <c r="M68" s="105">
        <f>'4'!P68</f>
        <v>0</v>
      </c>
      <c r="N68" s="105">
        <f>'4'!Q68</f>
        <v>0</v>
      </c>
      <c r="O68" s="105">
        <f>'4'!R68</f>
        <v>0</v>
      </c>
      <c r="P68" s="105">
        <f>'4'!S68</f>
        <v>0</v>
      </c>
      <c r="Q68" s="118">
        <f>'4'!T68</f>
        <v>0</v>
      </c>
      <c r="R68" s="118">
        <f>'4'!U68</f>
        <v>0</v>
      </c>
      <c r="S68" s="118">
        <f>'4'!V68</f>
        <v>0</v>
      </c>
      <c r="T68" s="105"/>
      <c r="U68" s="105">
        <f>'4'!Y68</f>
        <v>0</v>
      </c>
      <c r="V68" s="105">
        <f>'4'!Z68</f>
        <v>0</v>
      </c>
      <c r="W68" s="105">
        <f>'4'!AA68</f>
        <v>0</v>
      </c>
      <c r="X68" s="105">
        <f>'4'!AB68</f>
        <v>0</v>
      </c>
      <c r="Y68" s="118">
        <f>'4'!AC68</f>
        <v>0</v>
      </c>
      <c r="Z68" s="118">
        <f>'4'!AD68</f>
        <v>0</v>
      </c>
      <c r="AA68" s="118">
        <f>'4'!AE68</f>
        <v>0</v>
      </c>
      <c r="AB68" s="105"/>
      <c r="AC68" s="105">
        <f>'4'!AH68</f>
        <v>0</v>
      </c>
      <c r="AD68" s="105">
        <f>'4'!AI68</f>
        <v>0</v>
      </c>
      <c r="AE68" s="105">
        <f>'4'!AJ68</f>
        <v>0</v>
      </c>
      <c r="AF68" s="105">
        <f>'4'!AK68</f>
        <v>0</v>
      </c>
      <c r="AG68" s="118">
        <f>'4'!AL68</f>
        <v>0</v>
      </c>
      <c r="AH68" s="118">
        <f>'4'!AM68</f>
        <v>0</v>
      </c>
      <c r="AI68" s="118">
        <f>'4'!AN68</f>
        <v>0</v>
      </c>
      <c r="AJ68" s="105"/>
      <c r="AK68" s="105">
        <f>'4'!AQ68</f>
        <v>0</v>
      </c>
      <c r="AL68" s="105">
        <f>'4'!AR68</f>
        <v>0</v>
      </c>
      <c r="AM68" s="105">
        <f>'4'!AS68</f>
        <v>0</v>
      </c>
      <c r="AN68" s="105">
        <f>'4'!AT68</f>
        <v>0</v>
      </c>
      <c r="AO68" s="118">
        <f>'4'!AU68</f>
        <v>0</v>
      </c>
      <c r="AP68" s="118">
        <f>'4'!AV68</f>
        <v>0</v>
      </c>
      <c r="AQ68" s="118">
        <f>'4'!AW68</f>
        <v>0</v>
      </c>
      <c r="AR68" s="105"/>
      <c r="AS68" s="105">
        <f>'4'!AZ68</f>
        <v>0</v>
      </c>
      <c r="AT68" s="105">
        <f>'4'!BA68</f>
        <v>0</v>
      </c>
      <c r="AU68" s="105">
        <f>'4'!BB68</f>
        <v>0</v>
      </c>
      <c r="AV68" s="105">
        <f>'4'!BC68</f>
        <v>0</v>
      </c>
      <c r="AW68" s="118">
        <f>'4'!BD68</f>
        <v>0</v>
      </c>
    </row>
    <row r="69" spans="1:49" ht="78.75" collapsed="1" x14ac:dyDescent="0.25">
      <c r="A69" s="48" t="s">
        <v>151</v>
      </c>
      <c r="B69" s="65" t="s">
        <v>362</v>
      </c>
      <c r="C69" s="60" t="s">
        <v>330</v>
      </c>
      <c r="D69" s="32" t="s">
        <v>331</v>
      </c>
      <c r="E69" s="104">
        <f t="shared" ref="E69" si="618">E70+E74</f>
        <v>0</v>
      </c>
      <c r="F69" s="104">
        <f t="shared" ref="F69" si="619">F70+F74</f>
        <v>0</v>
      </c>
      <c r="G69" s="104">
        <f t="shared" ref="G69" si="620">G70+G74</f>
        <v>0</v>
      </c>
      <c r="H69" s="104">
        <f t="shared" ref="H69" si="621">H70+H74</f>
        <v>0</v>
      </c>
      <c r="I69" s="117">
        <f t="shared" ref="I69" si="622">I70+I74</f>
        <v>0</v>
      </c>
      <c r="J69" s="117">
        <f t="shared" ref="J69" si="623">J70+J74</f>
        <v>0</v>
      </c>
      <c r="K69" s="117">
        <f t="shared" ref="K69" si="624">K70+K74</f>
        <v>0</v>
      </c>
      <c r="L69" s="32" t="s">
        <v>331</v>
      </c>
      <c r="M69" s="104">
        <f t="shared" ref="M69" si="625">M70+M74</f>
        <v>0</v>
      </c>
      <c r="N69" s="104">
        <f t="shared" ref="N69" si="626">N70+N74</f>
        <v>0</v>
      </c>
      <c r="O69" s="104">
        <f t="shared" ref="O69" si="627">O70+O74</f>
        <v>0</v>
      </c>
      <c r="P69" s="104">
        <f t="shared" ref="P69" si="628">P70+P74</f>
        <v>0</v>
      </c>
      <c r="Q69" s="117">
        <f t="shared" ref="Q69" si="629">Q70+Q74</f>
        <v>0</v>
      </c>
      <c r="R69" s="117">
        <f t="shared" ref="R69" si="630">R70+R74</f>
        <v>0</v>
      </c>
      <c r="S69" s="117">
        <f t="shared" ref="S69" si="631">S70+S74</f>
        <v>0</v>
      </c>
      <c r="T69" s="32" t="s">
        <v>331</v>
      </c>
      <c r="U69" s="104">
        <f t="shared" ref="U69" si="632">U70+U74</f>
        <v>0</v>
      </c>
      <c r="V69" s="104">
        <f t="shared" ref="V69" si="633">V70+V74</f>
        <v>0</v>
      </c>
      <c r="W69" s="104">
        <f t="shared" ref="W69" si="634">W70+W74</f>
        <v>0</v>
      </c>
      <c r="X69" s="104">
        <f t="shared" ref="X69" si="635">X70+X74</f>
        <v>0</v>
      </c>
      <c r="Y69" s="117">
        <f t="shared" ref="Y69" si="636">Y70+Y74</f>
        <v>0</v>
      </c>
      <c r="Z69" s="117">
        <f t="shared" ref="Z69" si="637">Z70+Z74</f>
        <v>0</v>
      </c>
      <c r="AA69" s="117">
        <f t="shared" ref="AA69" si="638">AA70+AA74</f>
        <v>0</v>
      </c>
      <c r="AB69" s="32" t="s">
        <v>331</v>
      </c>
      <c r="AC69" s="104">
        <f t="shared" ref="AC69" si="639">AC70+AC74</f>
        <v>0</v>
      </c>
      <c r="AD69" s="104">
        <f t="shared" ref="AD69" si="640">AD70+AD74</f>
        <v>0</v>
      </c>
      <c r="AE69" s="104">
        <f t="shared" ref="AE69" si="641">AE70+AE74</f>
        <v>0</v>
      </c>
      <c r="AF69" s="104">
        <f t="shared" ref="AF69" si="642">AF70+AF74</f>
        <v>0</v>
      </c>
      <c r="AG69" s="117">
        <f t="shared" ref="AG69" si="643">AG70+AG74</f>
        <v>0</v>
      </c>
      <c r="AH69" s="117">
        <f t="shared" ref="AH69" si="644">AH70+AH74</f>
        <v>0</v>
      </c>
      <c r="AI69" s="117">
        <f t="shared" ref="AI69" si="645">AI70+AI74</f>
        <v>0</v>
      </c>
      <c r="AJ69" s="32" t="s">
        <v>331</v>
      </c>
      <c r="AK69" s="104">
        <f t="shared" ref="AK69" si="646">AK70+AK74</f>
        <v>0</v>
      </c>
      <c r="AL69" s="104">
        <f t="shared" ref="AL69" si="647">AL70+AL74</f>
        <v>0</v>
      </c>
      <c r="AM69" s="104">
        <f t="shared" ref="AM69" si="648">AM70+AM74</f>
        <v>0</v>
      </c>
      <c r="AN69" s="104">
        <f t="shared" ref="AN69" si="649">AN70+AN74</f>
        <v>0</v>
      </c>
      <c r="AO69" s="117">
        <f t="shared" ref="AO69" si="650">AO70+AO74</f>
        <v>0</v>
      </c>
      <c r="AP69" s="117">
        <f t="shared" ref="AP69" si="651">AP70+AP74</f>
        <v>0</v>
      </c>
      <c r="AQ69" s="117">
        <f t="shared" ref="AQ69" si="652">AQ70+AQ74</f>
        <v>0</v>
      </c>
      <c r="AR69" s="32" t="s">
        <v>331</v>
      </c>
      <c r="AS69" s="104">
        <f t="shared" ref="AS69" si="653">AS70+AS74</f>
        <v>0</v>
      </c>
      <c r="AT69" s="104">
        <f t="shared" ref="AT69" si="654">AT70+AT74</f>
        <v>0</v>
      </c>
      <c r="AU69" s="104">
        <f t="shared" ref="AU69" si="655">AU70+AU74</f>
        <v>0</v>
      </c>
      <c r="AV69" s="104">
        <f t="shared" ref="AV69" si="656">AV70+AV74</f>
        <v>0</v>
      </c>
      <c r="AW69" s="117">
        <f t="shared" ref="AW69" si="657">AW70+AW74</f>
        <v>0</v>
      </c>
    </row>
    <row r="70" spans="1:49" ht="78.75" x14ac:dyDescent="0.25">
      <c r="A70" s="48" t="s">
        <v>363</v>
      </c>
      <c r="B70" s="65" t="s">
        <v>364</v>
      </c>
      <c r="C70" s="60" t="s">
        <v>330</v>
      </c>
      <c r="D70" s="32" t="s">
        <v>331</v>
      </c>
      <c r="E70" s="104">
        <f t="shared" ref="E70" si="658">SUM(E71:E73)</f>
        <v>0</v>
      </c>
      <c r="F70" s="104">
        <f t="shared" ref="F70" si="659">SUM(F71:F73)</f>
        <v>0</v>
      </c>
      <c r="G70" s="104">
        <f t="shared" ref="G70" si="660">SUM(G71:G73)</f>
        <v>0</v>
      </c>
      <c r="H70" s="104">
        <f t="shared" ref="H70" si="661">SUM(H71:H73)</f>
        <v>0</v>
      </c>
      <c r="I70" s="117">
        <f t="shared" ref="I70" si="662">SUM(I71:I73)</f>
        <v>0</v>
      </c>
      <c r="J70" s="117">
        <f t="shared" ref="J70" si="663">SUM(J71:J73)</f>
        <v>0</v>
      </c>
      <c r="K70" s="117">
        <f t="shared" ref="K70" si="664">SUM(K71:K73)</f>
        <v>0</v>
      </c>
      <c r="L70" s="32" t="s">
        <v>331</v>
      </c>
      <c r="M70" s="104">
        <f t="shared" ref="M70" si="665">SUM(M71:M73)</f>
        <v>0</v>
      </c>
      <c r="N70" s="104">
        <f t="shared" ref="N70" si="666">SUM(N71:N73)</f>
        <v>0</v>
      </c>
      <c r="O70" s="104">
        <f t="shared" ref="O70" si="667">SUM(O71:O73)</f>
        <v>0</v>
      </c>
      <c r="P70" s="104">
        <f t="shared" ref="P70" si="668">SUM(P71:P73)</f>
        <v>0</v>
      </c>
      <c r="Q70" s="117">
        <f t="shared" ref="Q70" si="669">SUM(Q71:Q73)</f>
        <v>0</v>
      </c>
      <c r="R70" s="117">
        <f t="shared" ref="R70" si="670">SUM(R71:R73)</f>
        <v>0</v>
      </c>
      <c r="S70" s="117">
        <f t="shared" ref="S70" si="671">SUM(S71:S73)</f>
        <v>0</v>
      </c>
      <c r="T70" s="32" t="s">
        <v>331</v>
      </c>
      <c r="U70" s="104">
        <f t="shared" ref="U70" si="672">SUM(U71:U73)</f>
        <v>0</v>
      </c>
      <c r="V70" s="104">
        <f t="shared" ref="V70" si="673">SUM(V71:V73)</f>
        <v>0</v>
      </c>
      <c r="W70" s="104">
        <f t="shared" ref="W70" si="674">SUM(W71:W73)</f>
        <v>0</v>
      </c>
      <c r="X70" s="104">
        <f t="shared" ref="X70" si="675">SUM(X71:X73)</f>
        <v>0</v>
      </c>
      <c r="Y70" s="117">
        <f t="shared" ref="Y70" si="676">SUM(Y71:Y73)</f>
        <v>0</v>
      </c>
      <c r="Z70" s="117">
        <f t="shared" ref="Z70" si="677">SUM(Z71:Z73)</f>
        <v>0</v>
      </c>
      <c r="AA70" s="117">
        <f t="shared" ref="AA70" si="678">SUM(AA71:AA73)</f>
        <v>0</v>
      </c>
      <c r="AB70" s="32" t="s">
        <v>331</v>
      </c>
      <c r="AC70" s="104">
        <f t="shared" ref="AC70" si="679">SUM(AC71:AC73)</f>
        <v>0</v>
      </c>
      <c r="AD70" s="104">
        <f t="shared" ref="AD70" si="680">SUM(AD71:AD73)</f>
        <v>0</v>
      </c>
      <c r="AE70" s="104">
        <f t="shared" ref="AE70" si="681">SUM(AE71:AE73)</f>
        <v>0</v>
      </c>
      <c r="AF70" s="104">
        <f t="shared" ref="AF70" si="682">SUM(AF71:AF73)</f>
        <v>0</v>
      </c>
      <c r="AG70" s="117">
        <f t="shared" ref="AG70" si="683">SUM(AG71:AG73)</f>
        <v>0</v>
      </c>
      <c r="AH70" s="117">
        <f t="shared" ref="AH70" si="684">SUM(AH71:AH73)</f>
        <v>0</v>
      </c>
      <c r="AI70" s="117">
        <f t="shared" ref="AI70" si="685">SUM(AI71:AI73)</f>
        <v>0</v>
      </c>
      <c r="AJ70" s="32" t="s">
        <v>331</v>
      </c>
      <c r="AK70" s="104">
        <f t="shared" ref="AK70" si="686">SUM(AK71:AK73)</f>
        <v>0</v>
      </c>
      <c r="AL70" s="104">
        <f t="shared" ref="AL70" si="687">SUM(AL71:AL73)</f>
        <v>0</v>
      </c>
      <c r="AM70" s="104">
        <f t="shared" ref="AM70" si="688">SUM(AM71:AM73)</f>
        <v>0</v>
      </c>
      <c r="AN70" s="104">
        <f t="shared" ref="AN70" si="689">SUM(AN71:AN73)</f>
        <v>0</v>
      </c>
      <c r="AO70" s="117">
        <f t="shared" ref="AO70" si="690">SUM(AO71:AO73)</f>
        <v>0</v>
      </c>
      <c r="AP70" s="117">
        <f t="shared" ref="AP70" si="691">SUM(AP71:AP73)</f>
        <v>0</v>
      </c>
      <c r="AQ70" s="117">
        <f t="shared" ref="AQ70" si="692">SUM(AQ71:AQ73)</f>
        <v>0</v>
      </c>
      <c r="AR70" s="32" t="s">
        <v>331</v>
      </c>
      <c r="AS70" s="104">
        <f t="shared" ref="AS70" si="693">SUM(AS71:AS73)</f>
        <v>0</v>
      </c>
      <c r="AT70" s="104">
        <f t="shared" ref="AT70" si="694">SUM(AT71:AT73)</f>
        <v>0</v>
      </c>
      <c r="AU70" s="104">
        <f t="shared" ref="AU70" si="695">SUM(AU71:AU73)</f>
        <v>0</v>
      </c>
      <c r="AV70" s="104">
        <f t="shared" ref="AV70" si="696">SUM(AV71:AV73)</f>
        <v>0</v>
      </c>
      <c r="AW70" s="117">
        <f t="shared" ref="AW70" si="697">SUM(AW71:AW73)</f>
        <v>0</v>
      </c>
    </row>
    <row r="71" spans="1:49" hidden="1" outlineLevel="1" x14ac:dyDescent="0.25">
      <c r="A71" s="101" t="s">
        <v>363</v>
      </c>
      <c r="B71" s="106">
        <f>'1'!B69</f>
        <v>0</v>
      </c>
      <c r="C71" s="103">
        <f>'1'!C69</f>
        <v>0</v>
      </c>
      <c r="D71" s="105"/>
      <c r="E71" s="105">
        <f>'4'!G71</f>
        <v>0</v>
      </c>
      <c r="F71" s="105">
        <f>'4'!H71</f>
        <v>0</v>
      </c>
      <c r="G71" s="105">
        <f>'4'!I71</f>
        <v>0</v>
      </c>
      <c r="H71" s="105">
        <f>'4'!J71</f>
        <v>0</v>
      </c>
      <c r="I71" s="118">
        <f>'4'!K71</f>
        <v>0</v>
      </c>
      <c r="J71" s="118">
        <f>'4'!L71</f>
        <v>0</v>
      </c>
      <c r="K71" s="118">
        <f>'4'!M71</f>
        <v>0</v>
      </c>
      <c r="L71" s="105"/>
      <c r="M71" s="105">
        <f>'4'!P71</f>
        <v>0</v>
      </c>
      <c r="N71" s="105">
        <f>'4'!Q71</f>
        <v>0</v>
      </c>
      <c r="O71" s="105">
        <f>'4'!R71</f>
        <v>0</v>
      </c>
      <c r="P71" s="105">
        <f>'4'!S71</f>
        <v>0</v>
      </c>
      <c r="Q71" s="118">
        <f>'4'!T71</f>
        <v>0</v>
      </c>
      <c r="R71" s="118">
        <f>'4'!U71</f>
        <v>0</v>
      </c>
      <c r="S71" s="118">
        <f>'4'!V71</f>
        <v>0</v>
      </c>
      <c r="T71" s="105"/>
      <c r="U71" s="105">
        <f>'4'!Y71</f>
        <v>0</v>
      </c>
      <c r="V71" s="105">
        <f>'4'!Z71</f>
        <v>0</v>
      </c>
      <c r="W71" s="105">
        <f>'4'!AA71</f>
        <v>0</v>
      </c>
      <c r="X71" s="105">
        <f>'4'!AB71</f>
        <v>0</v>
      </c>
      <c r="Y71" s="118">
        <f>'4'!AC71</f>
        <v>0</v>
      </c>
      <c r="Z71" s="118">
        <f>'4'!AD71</f>
        <v>0</v>
      </c>
      <c r="AA71" s="118">
        <f>'4'!AE71</f>
        <v>0</v>
      </c>
      <c r="AB71" s="105"/>
      <c r="AC71" s="105">
        <f>'4'!AH71</f>
        <v>0</v>
      </c>
      <c r="AD71" s="105">
        <f>'4'!AI71</f>
        <v>0</v>
      </c>
      <c r="AE71" s="105">
        <f>'4'!AJ71</f>
        <v>0</v>
      </c>
      <c r="AF71" s="105">
        <f>'4'!AK71</f>
        <v>0</v>
      </c>
      <c r="AG71" s="118">
        <f>'4'!AL71</f>
        <v>0</v>
      </c>
      <c r="AH71" s="118">
        <f>'4'!AM71</f>
        <v>0</v>
      </c>
      <c r="AI71" s="118">
        <f>'4'!AN71</f>
        <v>0</v>
      </c>
      <c r="AJ71" s="105"/>
      <c r="AK71" s="105">
        <f>'4'!AQ71</f>
        <v>0</v>
      </c>
      <c r="AL71" s="105">
        <f>'4'!AR71</f>
        <v>0</v>
      </c>
      <c r="AM71" s="105">
        <f>'4'!AS71</f>
        <v>0</v>
      </c>
      <c r="AN71" s="105">
        <f>'4'!AT71</f>
        <v>0</v>
      </c>
      <c r="AO71" s="118">
        <f>'4'!AU71</f>
        <v>0</v>
      </c>
      <c r="AP71" s="118">
        <f>'4'!AV71</f>
        <v>0</v>
      </c>
      <c r="AQ71" s="118">
        <f>'4'!AW71</f>
        <v>0</v>
      </c>
      <c r="AR71" s="105"/>
      <c r="AS71" s="105">
        <f>'4'!AZ71</f>
        <v>0</v>
      </c>
      <c r="AT71" s="105">
        <f>'4'!BA71</f>
        <v>0</v>
      </c>
      <c r="AU71" s="105">
        <f>'4'!BB71</f>
        <v>0</v>
      </c>
      <c r="AV71" s="105">
        <f>'4'!BC71</f>
        <v>0</v>
      </c>
      <c r="AW71" s="118">
        <f>'4'!BD71</f>
        <v>0</v>
      </c>
    </row>
    <row r="72" spans="1:49" hidden="1" outlineLevel="1" x14ac:dyDescent="0.25">
      <c r="A72" s="101" t="s">
        <v>363</v>
      </c>
      <c r="B72" s="106">
        <f>'1'!B70</f>
        <v>0</v>
      </c>
      <c r="C72" s="103">
        <f>'1'!C70</f>
        <v>0</v>
      </c>
      <c r="D72" s="105"/>
      <c r="E72" s="105">
        <f>'4'!G72</f>
        <v>0</v>
      </c>
      <c r="F72" s="105">
        <f>'4'!H72</f>
        <v>0</v>
      </c>
      <c r="G72" s="105">
        <f>'4'!I72</f>
        <v>0</v>
      </c>
      <c r="H72" s="105">
        <f>'4'!J72</f>
        <v>0</v>
      </c>
      <c r="I72" s="118">
        <f>'4'!K72</f>
        <v>0</v>
      </c>
      <c r="J72" s="118">
        <f>'4'!L72</f>
        <v>0</v>
      </c>
      <c r="K72" s="118">
        <f>'4'!M72</f>
        <v>0</v>
      </c>
      <c r="L72" s="105"/>
      <c r="M72" s="105">
        <f>'4'!P72</f>
        <v>0</v>
      </c>
      <c r="N72" s="105">
        <f>'4'!Q72</f>
        <v>0</v>
      </c>
      <c r="O72" s="105">
        <f>'4'!R72</f>
        <v>0</v>
      </c>
      <c r="P72" s="105">
        <f>'4'!S72</f>
        <v>0</v>
      </c>
      <c r="Q72" s="118">
        <f>'4'!T72</f>
        <v>0</v>
      </c>
      <c r="R72" s="118">
        <f>'4'!U72</f>
        <v>0</v>
      </c>
      <c r="S72" s="118">
        <f>'4'!V72</f>
        <v>0</v>
      </c>
      <c r="T72" s="105"/>
      <c r="U72" s="105">
        <f>'4'!Y72</f>
        <v>0</v>
      </c>
      <c r="V72" s="105">
        <f>'4'!Z72</f>
        <v>0</v>
      </c>
      <c r="W72" s="105">
        <f>'4'!AA72</f>
        <v>0</v>
      </c>
      <c r="X72" s="105">
        <f>'4'!AB72</f>
        <v>0</v>
      </c>
      <c r="Y72" s="118">
        <f>'4'!AC72</f>
        <v>0</v>
      </c>
      <c r="Z72" s="118">
        <f>'4'!AD72</f>
        <v>0</v>
      </c>
      <c r="AA72" s="118">
        <f>'4'!AE72</f>
        <v>0</v>
      </c>
      <c r="AB72" s="105"/>
      <c r="AC72" s="105">
        <f>'4'!AH72</f>
        <v>0</v>
      </c>
      <c r="AD72" s="105">
        <f>'4'!AI72</f>
        <v>0</v>
      </c>
      <c r="AE72" s="105">
        <f>'4'!AJ72</f>
        <v>0</v>
      </c>
      <c r="AF72" s="105">
        <f>'4'!AK72</f>
        <v>0</v>
      </c>
      <c r="AG72" s="118">
        <f>'4'!AL72</f>
        <v>0</v>
      </c>
      <c r="AH72" s="118">
        <f>'4'!AM72</f>
        <v>0</v>
      </c>
      <c r="AI72" s="118">
        <f>'4'!AN72</f>
        <v>0</v>
      </c>
      <c r="AJ72" s="105"/>
      <c r="AK72" s="105">
        <f>'4'!AQ72</f>
        <v>0</v>
      </c>
      <c r="AL72" s="105">
        <f>'4'!AR72</f>
        <v>0</v>
      </c>
      <c r="AM72" s="105">
        <f>'4'!AS72</f>
        <v>0</v>
      </c>
      <c r="AN72" s="105">
        <f>'4'!AT72</f>
        <v>0</v>
      </c>
      <c r="AO72" s="118">
        <f>'4'!AU72</f>
        <v>0</v>
      </c>
      <c r="AP72" s="118">
        <f>'4'!AV72</f>
        <v>0</v>
      </c>
      <c r="AQ72" s="118">
        <f>'4'!AW72</f>
        <v>0</v>
      </c>
      <c r="AR72" s="105"/>
      <c r="AS72" s="105">
        <f>'4'!AZ72</f>
        <v>0</v>
      </c>
      <c r="AT72" s="105">
        <f>'4'!BA72</f>
        <v>0</v>
      </c>
      <c r="AU72" s="105">
        <f>'4'!BB72</f>
        <v>0</v>
      </c>
      <c r="AV72" s="105">
        <f>'4'!BC72</f>
        <v>0</v>
      </c>
      <c r="AW72" s="118">
        <f>'4'!BD72</f>
        <v>0</v>
      </c>
    </row>
    <row r="73" spans="1:49" hidden="1" outlineLevel="1" x14ac:dyDescent="0.25">
      <c r="A73" s="101" t="s">
        <v>363</v>
      </c>
      <c r="B73" s="106">
        <f>'1'!B71</f>
        <v>0</v>
      </c>
      <c r="C73" s="103">
        <f>'1'!C71</f>
        <v>0</v>
      </c>
      <c r="D73" s="105"/>
      <c r="E73" s="105">
        <f>'4'!G73</f>
        <v>0</v>
      </c>
      <c r="F73" s="105">
        <f>'4'!H73</f>
        <v>0</v>
      </c>
      <c r="G73" s="105">
        <f>'4'!I73</f>
        <v>0</v>
      </c>
      <c r="H73" s="105">
        <f>'4'!J73</f>
        <v>0</v>
      </c>
      <c r="I73" s="118">
        <f>'4'!K73</f>
        <v>0</v>
      </c>
      <c r="J73" s="118">
        <f>'4'!L73</f>
        <v>0</v>
      </c>
      <c r="K73" s="118">
        <f>'4'!M73</f>
        <v>0</v>
      </c>
      <c r="L73" s="105"/>
      <c r="M73" s="105">
        <f>'4'!P73</f>
        <v>0</v>
      </c>
      <c r="N73" s="105">
        <f>'4'!Q73</f>
        <v>0</v>
      </c>
      <c r="O73" s="105">
        <f>'4'!R73</f>
        <v>0</v>
      </c>
      <c r="P73" s="105">
        <f>'4'!S73</f>
        <v>0</v>
      </c>
      <c r="Q73" s="118">
        <f>'4'!T73</f>
        <v>0</v>
      </c>
      <c r="R73" s="118">
        <f>'4'!U73</f>
        <v>0</v>
      </c>
      <c r="S73" s="118">
        <f>'4'!V73</f>
        <v>0</v>
      </c>
      <c r="T73" s="105"/>
      <c r="U73" s="105">
        <f>'4'!Y73</f>
        <v>0</v>
      </c>
      <c r="V73" s="105">
        <f>'4'!Z73</f>
        <v>0</v>
      </c>
      <c r="W73" s="105">
        <f>'4'!AA73</f>
        <v>0</v>
      </c>
      <c r="X73" s="105">
        <f>'4'!AB73</f>
        <v>0</v>
      </c>
      <c r="Y73" s="118">
        <f>'4'!AC73</f>
        <v>0</v>
      </c>
      <c r="Z73" s="118">
        <f>'4'!AD73</f>
        <v>0</v>
      </c>
      <c r="AA73" s="118">
        <f>'4'!AE73</f>
        <v>0</v>
      </c>
      <c r="AB73" s="105"/>
      <c r="AC73" s="105">
        <f>'4'!AH73</f>
        <v>0</v>
      </c>
      <c r="AD73" s="105">
        <f>'4'!AI73</f>
        <v>0</v>
      </c>
      <c r="AE73" s="105">
        <f>'4'!AJ73</f>
        <v>0</v>
      </c>
      <c r="AF73" s="105">
        <f>'4'!AK73</f>
        <v>0</v>
      </c>
      <c r="AG73" s="118">
        <f>'4'!AL73</f>
        <v>0</v>
      </c>
      <c r="AH73" s="118">
        <f>'4'!AM73</f>
        <v>0</v>
      </c>
      <c r="AI73" s="118">
        <f>'4'!AN73</f>
        <v>0</v>
      </c>
      <c r="AJ73" s="105"/>
      <c r="AK73" s="105">
        <f>'4'!AQ73</f>
        <v>0</v>
      </c>
      <c r="AL73" s="105">
        <f>'4'!AR73</f>
        <v>0</v>
      </c>
      <c r="AM73" s="105">
        <f>'4'!AS73</f>
        <v>0</v>
      </c>
      <c r="AN73" s="105">
        <f>'4'!AT73</f>
        <v>0</v>
      </c>
      <c r="AO73" s="118">
        <f>'4'!AU73</f>
        <v>0</v>
      </c>
      <c r="AP73" s="118">
        <f>'4'!AV73</f>
        <v>0</v>
      </c>
      <c r="AQ73" s="118">
        <f>'4'!AW73</f>
        <v>0</v>
      </c>
      <c r="AR73" s="105"/>
      <c r="AS73" s="105">
        <f>'4'!AZ73</f>
        <v>0</v>
      </c>
      <c r="AT73" s="105">
        <f>'4'!BA73</f>
        <v>0</v>
      </c>
      <c r="AU73" s="105">
        <f>'4'!BB73</f>
        <v>0</v>
      </c>
      <c r="AV73" s="105">
        <f>'4'!BC73</f>
        <v>0</v>
      </c>
      <c r="AW73" s="118">
        <f>'4'!BD73</f>
        <v>0</v>
      </c>
    </row>
    <row r="74" spans="1:49" ht="78.75" collapsed="1" x14ac:dyDescent="0.25">
      <c r="A74" s="48" t="s">
        <v>365</v>
      </c>
      <c r="B74" s="65" t="s">
        <v>366</v>
      </c>
      <c r="C74" s="60" t="s">
        <v>330</v>
      </c>
      <c r="D74" s="32" t="s">
        <v>331</v>
      </c>
      <c r="E74" s="104">
        <f t="shared" ref="E74" si="698">SUM(E75:E77)</f>
        <v>0</v>
      </c>
      <c r="F74" s="104">
        <f t="shared" ref="F74" si="699">SUM(F75:F77)</f>
        <v>0</v>
      </c>
      <c r="G74" s="104">
        <f t="shared" ref="G74" si="700">SUM(G75:G77)</f>
        <v>0</v>
      </c>
      <c r="H74" s="104">
        <f t="shared" ref="H74" si="701">SUM(H75:H77)</f>
        <v>0</v>
      </c>
      <c r="I74" s="117">
        <f t="shared" ref="I74" si="702">SUM(I75:I77)</f>
        <v>0</v>
      </c>
      <c r="J74" s="117">
        <f t="shared" ref="J74" si="703">SUM(J75:J77)</f>
        <v>0</v>
      </c>
      <c r="K74" s="117">
        <f t="shared" ref="K74" si="704">SUM(K75:K77)</f>
        <v>0</v>
      </c>
      <c r="L74" s="32" t="s">
        <v>331</v>
      </c>
      <c r="M74" s="104">
        <f t="shared" ref="M74" si="705">SUM(M75:M77)</f>
        <v>0</v>
      </c>
      <c r="N74" s="104">
        <f t="shared" ref="N74" si="706">SUM(N75:N77)</f>
        <v>0</v>
      </c>
      <c r="O74" s="104">
        <f t="shared" ref="O74" si="707">SUM(O75:O77)</f>
        <v>0</v>
      </c>
      <c r="P74" s="104">
        <f t="shared" ref="P74" si="708">SUM(P75:P77)</f>
        <v>0</v>
      </c>
      <c r="Q74" s="117">
        <f t="shared" ref="Q74" si="709">SUM(Q75:Q77)</f>
        <v>0</v>
      </c>
      <c r="R74" s="117">
        <f t="shared" ref="R74" si="710">SUM(R75:R77)</f>
        <v>0</v>
      </c>
      <c r="S74" s="117">
        <f t="shared" ref="S74" si="711">SUM(S75:S77)</f>
        <v>0</v>
      </c>
      <c r="T74" s="32" t="s">
        <v>331</v>
      </c>
      <c r="U74" s="104">
        <f t="shared" ref="U74" si="712">SUM(U75:U77)</f>
        <v>0</v>
      </c>
      <c r="V74" s="104">
        <f t="shared" ref="V74" si="713">SUM(V75:V77)</f>
        <v>0</v>
      </c>
      <c r="W74" s="104">
        <f t="shared" ref="W74" si="714">SUM(W75:W77)</f>
        <v>0</v>
      </c>
      <c r="X74" s="104">
        <f t="shared" ref="X74" si="715">SUM(X75:X77)</f>
        <v>0</v>
      </c>
      <c r="Y74" s="117">
        <f t="shared" ref="Y74" si="716">SUM(Y75:Y77)</f>
        <v>0</v>
      </c>
      <c r="Z74" s="117">
        <f t="shared" ref="Z74" si="717">SUM(Z75:Z77)</f>
        <v>0</v>
      </c>
      <c r="AA74" s="117">
        <f t="shared" ref="AA74" si="718">SUM(AA75:AA77)</f>
        <v>0</v>
      </c>
      <c r="AB74" s="32" t="s">
        <v>331</v>
      </c>
      <c r="AC74" s="104">
        <f t="shared" ref="AC74" si="719">SUM(AC75:AC77)</f>
        <v>0</v>
      </c>
      <c r="AD74" s="104">
        <f t="shared" ref="AD74" si="720">SUM(AD75:AD77)</f>
        <v>0</v>
      </c>
      <c r="AE74" s="104">
        <f t="shared" ref="AE74" si="721">SUM(AE75:AE77)</f>
        <v>0</v>
      </c>
      <c r="AF74" s="104">
        <f t="shared" ref="AF74" si="722">SUM(AF75:AF77)</f>
        <v>0</v>
      </c>
      <c r="AG74" s="117">
        <f t="shared" ref="AG74" si="723">SUM(AG75:AG77)</f>
        <v>0</v>
      </c>
      <c r="AH74" s="117">
        <f t="shared" ref="AH74" si="724">SUM(AH75:AH77)</f>
        <v>0</v>
      </c>
      <c r="AI74" s="117">
        <f t="shared" ref="AI74" si="725">SUM(AI75:AI77)</f>
        <v>0</v>
      </c>
      <c r="AJ74" s="32" t="s">
        <v>331</v>
      </c>
      <c r="AK74" s="104">
        <f t="shared" ref="AK74" si="726">SUM(AK75:AK77)</f>
        <v>0</v>
      </c>
      <c r="AL74" s="104">
        <f t="shared" ref="AL74" si="727">SUM(AL75:AL77)</f>
        <v>0</v>
      </c>
      <c r="AM74" s="104">
        <f t="shared" ref="AM74" si="728">SUM(AM75:AM77)</f>
        <v>0</v>
      </c>
      <c r="AN74" s="104">
        <f t="shared" ref="AN74" si="729">SUM(AN75:AN77)</f>
        <v>0</v>
      </c>
      <c r="AO74" s="117">
        <f t="shared" ref="AO74" si="730">SUM(AO75:AO77)</f>
        <v>0</v>
      </c>
      <c r="AP74" s="117">
        <f t="shared" ref="AP74" si="731">SUM(AP75:AP77)</f>
        <v>0</v>
      </c>
      <c r="AQ74" s="117">
        <f t="shared" ref="AQ74" si="732">SUM(AQ75:AQ77)</f>
        <v>0</v>
      </c>
      <c r="AR74" s="32" t="s">
        <v>331</v>
      </c>
      <c r="AS74" s="104">
        <f t="shared" ref="AS74" si="733">SUM(AS75:AS77)</f>
        <v>0</v>
      </c>
      <c r="AT74" s="104">
        <f t="shared" ref="AT74" si="734">SUM(AT75:AT77)</f>
        <v>0</v>
      </c>
      <c r="AU74" s="104">
        <f t="shared" ref="AU74" si="735">SUM(AU75:AU77)</f>
        <v>0</v>
      </c>
      <c r="AV74" s="104">
        <f t="shared" ref="AV74" si="736">SUM(AV75:AV77)</f>
        <v>0</v>
      </c>
      <c r="AW74" s="117">
        <f t="shared" ref="AW74" si="737">SUM(AW75:AW77)</f>
        <v>0</v>
      </c>
    </row>
    <row r="75" spans="1:49" ht="31.5" hidden="1" outlineLevel="1" x14ac:dyDescent="0.25">
      <c r="A75" s="95" t="s">
        <v>365</v>
      </c>
      <c r="B75" s="106" t="str">
        <f>'1'!B73</f>
        <v>Замена ВЛ 6кВ от РП-60 до РП 1194 фидер 60Ф7 и 60Ф8</v>
      </c>
      <c r="C75" s="103" t="str">
        <f>'1'!C73</f>
        <v>G_32</v>
      </c>
      <c r="D75" s="105" t="s">
        <v>331</v>
      </c>
      <c r="E75" s="105">
        <f>'4'!G75</f>
        <v>0</v>
      </c>
      <c r="F75" s="105">
        <f>'4'!H75</f>
        <v>0</v>
      </c>
      <c r="G75" s="105">
        <f>'4'!I75</f>
        <v>0</v>
      </c>
      <c r="H75" s="105">
        <f>'4'!J75</f>
        <v>0</v>
      </c>
      <c r="I75" s="118">
        <f>'4'!K75</f>
        <v>0</v>
      </c>
      <c r="J75" s="118">
        <f>'4'!L75</f>
        <v>0</v>
      </c>
      <c r="K75" s="118">
        <f>'4'!M75</f>
        <v>0</v>
      </c>
      <c r="L75" s="105" t="s">
        <v>331</v>
      </c>
      <c r="M75" s="105">
        <f>'4'!P75</f>
        <v>0</v>
      </c>
      <c r="N75" s="105">
        <f>'4'!Q75</f>
        <v>0</v>
      </c>
      <c r="O75" s="105">
        <f>'4'!R75</f>
        <v>0</v>
      </c>
      <c r="P75" s="105">
        <f>'4'!S75</f>
        <v>0</v>
      </c>
      <c r="Q75" s="118">
        <f>'4'!T75</f>
        <v>0</v>
      </c>
      <c r="R75" s="118">
        <f>'4'!U75</f>
        <v>0</v>
      </c>
      <c r="S75" s="118">
        <f>'4'!V75</f>
        <v>0</v>
      </c>
      <c r="T75" s="105" t="s">
        <v>331</v>
      </c>
      <c r="U75" s="105">
        <f>'4'!Y75</f>
        <v>0</v>
      </c>
      <c r="V75" s="105">
        <f>'4'!Z75</f>
        <v>0</v>
      </c>
      <c r="W75" s="105">
        <f>'4'!AA75</f>
        <v>0</v>
      </c>
      <c r="X75" s="105">
        <f>'4'!AB75</f>
        <v>0</v>
      </c>
      <c r="Y75" s="118">
        <f>'4'!AC75</f>
        <v>0</v>
      </c>
      <c r="Z75" s="118">
        <f>'4'!AD75</f>
        <v>0</v>
      </c>
      <c r="AA75" s="118">
        <f>'4'!AE75</f>
        <v>0</v>
      </c>
      <c r="AB75" s="105" t="s">
        <v>331</v>
      </c>
      <c r="AC75" s="105">
        <f>'4'!AH75</f>
        <v>0</v>
      </c>
      <c r="AD75" s="105">
        <f>'4'!AI75</f>
        <v>0</v>
      </c>
      <c r="AE75" s="105">
        <f>'4'!AJ75</f>
        <v>0</v>
      </c>
      <c r="AF75" s="105">
        <f>'4'!AK75</f>
        <v>0</v>
      </c>
      <c r="AG75" s="118">
        <f>'4'!AL75</f>
        <v>0</v>
      </c>
      <c r="AH75" s="118">
        <f>'4'!AM75</f>
        <v>0</v>
      </c>
      <c r="AI75" s="118">
        <f>'4'!AN75</f>
        <v>0</v>
      </c>
      <c r="AJ75" s="105" t="s">
        <v>331</v>
      </c>
      <c r="AK75" s="105">
        <f>'4'!AQ75</f>
        <v>0</v>
      </c>
      <c r="AL75" s="105">
        <f>'4'!AR75</f>
        <v>0</v>
      </c>
      <c r="AM75" s="105">
        <f>'4'!AS75</f>
        <v>0</v>
      </c>
      <c r="AN75" s="105">
        <f>'4'!AT75</f>
        <v>0</v>
      </c>
      <c r="AO75" s="118">
        <f>'4'!AU75</f>
        <v>0</v>
      </c>
      <c r="AP75" s="118">
        <f>'4'!AV75</f>
        <v>0</v>
      </c>
      <c r="AQ75" s="118">
        <f>'4'!AW75</f>
        <v>0</v>
      </c>
      <c r="AR75" s="105" t="s">
        <v>331</v>
      </c>
      <c r="AS75" s="105">
        <f>'4'!AZ75</f>
        <v>0</v>
      </c>
      <c r="AT75" s="105">
        <f>'4'!BA75</f>
        <v>0</v>
      </c>
      <c r="AU75" s="105">
        <f>'4'!BB75</f>
        <v>0</v>
      </c>
      <c r="AV75" s="105">
        <f>'4'!BC75</f>
        <v>0</v>
      </c>
      <c r="AW75" s="118">
        <f>'4'!BD75</f>
        <v>0</v>
      </c>
    </row>
    <row r="76" spans="1:49" hidden="1" outlineLevel="1" x14ac:dyDescent="0.25">
      <c r="A76" s="95" t="s">
        <v>365</v>
      </c>
      <c r="B76" s="106">
        <f>'1'!B74</f>
        <v>0</v>
      </c>
      <c r="C76" s="103">
        <f>'1'!C74</f>
        <v>0</v>
      </c>
      <c r="D76" s="105"/>
      <c r="E76" s="105">
        <f>'4'!G76</f>
        <v>0</v>
      </c>
      <c r="F76" s="105">
        <f>'4'!H76</f>
        <v>0</v>
      </c>
      <c r="G76" s="105">
        <f>'4'!I76</f>
        <v>0</v>
      </c>
      <c r="H76" s="105">
        <f>'4'!J76</f>
        <v>0</v>
      </c>
      <c r="I76" s="118">
        <f>'4'!K76</f>
        <v>0</v>
      </c>
      <c r="J76" s="118">
        <f>'4'!L76</f>
        <v>0</v>
      </c>
      <c r="K76" s="118">
        <f>'4'!M76</f>
        <v>0</v>
      </c>
      <c r="L76" s="105"/>
      <c r="M76" s="105">
        <f>'4'!P76</f>
        <v>0</v>
      </c>
      <c r="N76" s="105">
        <f>'4'!Q76</f>
        <v>0</v>
      </c>
      <c r="O76" s="105">
        <f>'4'!R76</f>
        <v>0</v>
      </c>
      <c r="P76" s="105">
        <f>'4'!S76</f>
        <v>0</v>
      </c>
      <c r="Q76" s="118">
        <f>'4'!T76</f>
        <v>0</v>
      </c>
      <c r="R76" s="118">
        <f>'4'!U76</f>
        <v>0</v>
      </c>
      <c r="S76" s="118">
        <f>'4'!V76</f>
        <v>0</v>
      </c>
      <c r="T76" s="105"/>
      <c r="U76" s="105">
        <f>'4'!Y76</f>
        <v>0</v>
      </c>
      <c r="V76" s="105">
        <f>'4'!Z76</f>
        <v>0</v>
      </c>
      <c r="W76" s="105">
        <f>'4'!AA76</f>
        <v>0</v>
      </c>
      <c r="X76" s="105">
        <f>'4'!AB76</f>
        <v>0</v>
      </c>
      <c r="Y76" s="118">
        <f>'4'!AC76</f>
        <v>0</v>
      </c>
      <c r="Z76" s="118">
        <f>'4'!AD76</f>
        <v>0</v>
      </c>
      <c r="AA76" s="118">
        <f>'4'!AE76</f>
        <v>0</v>
      </c>
      <c r="AB76" s="105"/>
      <c r="AC76" s="105">
        <f>'4'!AH76</f>
        <v>0</v>
      </c>
      <c r="AD76" s="105">
        <f>'4'!AI76</f>
        <v>0</v>
      </c>
      <c r="AE76" s="105">
        <f>'4'!AJ76</f>
        <v>0</v>
      </c>
      <c r="AF76" s="105">
        <f>'4'!AK76</f>
        <v>0</v>
      </c>
      <c r="AG76" s="118">
        <f>'4'!AL76</f>
        <v>0</v>
      </c>
      <c r="AH76" s="118">
        <f>'4'!AM76</f>
        <v>0</v>
      </c>
      <c r="AI76" s="118">
        <f>'4'!AN76</f>
        <v>0</v>
      </c>
      <c r="AJ76" s="105"/>
      <c r="AK76" s="105">
        <f>'4'!AQ76</f>
        <v>0</v>
      </c>
      <c r="AL76" s="105">
        <f>'4'!AR76</f>
        <v>0</v>
      </c>
      <c r="AM76" s="105">
        <f>'4'!AS76</f>
        <v>0</v>
      </c>
      <c r="AN76" s="105">
        <f>'4'!AT76</f>
        <v>0</v>
      </c>
      <c r="AO76" s="118">
        <f>'4'!AU76</f>
        <v>0</v>
      </c>
      <c r="AP76" s="118">
        <f>'4'!AV76</f>
        <v>0</v>
      </c>
      <c r="AQ76" s="118">
        <f>'4'!AW76</f>
        <v>0</v>
      </c>
      <c r="AR76" s="105"/>
      <c r="AS76" s="105">
        <f>'4'!AZ76</f>
        <v>0</v>
      </c>
      <c r="AT76" s="105">
        <f>'4'!BA76</f>
        <v>0</v>
      </c>
      <c r="AU76" s="105">
        <f>'4'!BB76</f>
        <v>0</v>
      </c>
      <c r="AV76" s="105">
        <f>'4'!BC76</f>
        <v>0</v>
      </c>
      <c r="AW76" s="118">
        <f>'4'!BD76</f>
        <v>0</v>
      </c>
    </row>
    <row r="77" spans="1:49" hidden="1" outlineLevel="1" x14ac:dyDescent="0.25">
      <c r="A77" s="95" t="s">
        <v>365</v>
      </c>
      <c r="B77" s="106">
        <f>'1'!B75</f>
        <v>0</v>
      </c>
      <c r="C77" s="103">
        <f>'1'!C75</f>
        <v>0</v>
      </c>
      <c r="D77" s="105"/>
      <c r="E77" s="105">
        <f>'4'!G77</f>
        <v>0</v>
      </c>
      <c r="F77" s="105">
        <f>'4'!H77</f>
        <v>0</v>
      </c>
      <c r="G77" s="105">
        <f>'4'!I77</f>
        <v>0</v>
      </c>
      <c r="H77" s="105">
        <f>'4'!J77</f>
        <v>0</v>
      </c>
      <c r="I77" s="118">
        <f>'4'!K77</f>
        <v>0</v>
      </c>
      <c r="J77" s="118">
        <f>'4'!L77</f>
        <v>0</v>
      </c>
      <c r="K77" s="118">
        <f>'4'!M77</f>
        <v>0</v>
      </c>
      <c r="L77" s="105"/>
      <c r="M77" s="105">
        <f>'4'!P77</f>
        <v>0</v>
      </c>
      <c r="N77" s="105">
        <f>'4'!Q77</f>
        <v>0</v>
      </c>
      <c r="O77" s="105">
        <f>'4'!R77</f>
        <v>0</v>
      </c>
      <c r="P77" s="105">
        <f>'4'!S77</f>
        <v>0</v>
      </c>
      <c r="Q77" s="118">
        <f>'4'!T77</f>
        <v>0</v>
      </c>
      <c r="R77" s="118">
        <f>'4'!U77</f>
        <v>0</v>
      </c>
      <c r="S77" s="118">
        <f>'4'!V77</f>
        <v>0</v>
      </c>
      <c r="T77" s="105"/>
      <c r="U77" s="105">
        <f>'4'!Y77</f>
        <v>0</v>
      </c>
      <c r="V77" s="105">
        <f>'4'!Z77</f>
        <v>0</v>
      </c>
      <c r="W77" s="105">
        <f>'4'!AA77</f>
        <v>0</v>
      </c>
      <c r="X77" s="105">
        <f>'4'!AB77</f>
        <v>0</v>
      </c>
      <c r="Y77" s="118">
        <f>'4'!AC77</f>
        <v>0</v>
      </c>
      <c r="Z77" s="118">
        <f>'4'!AD77</f>
        <v>0</v>
      </c>
      <c r="AA77" s="118">
        <f>'4'!AE77</f>
        <v>0</v>
      </c>
      <c r="AB77" s="105"/>
      <c r="AC77" s="105">
        <f>'4'!AH77</f>
        <v>0</v>
      </c>
      <c r="AD77" s="105">
        <f>'4'!AI77</f>
        <v>0</v>
      </c>
      <c r="AE77" s="105">
        <f>'4'!AJ77</f>
        <v>0</v>
      </c>
      <c r="AF77" s="105">
        <f>'4'!AK77</f>
        <v>0</v>
      </c>
      <c r="AG77" s="118">
        <f>'4'!AL77</f>
        <v>0</v>
      </c>
      <c r="AH77" s="118">
        <f>'4'!AM77</f>
        <v>0</v>
      </c>
      <c r="AI77" s="118">
        <f>'4'!AN77</f>
        <v>0</v>
      </c>
      <c r="AJ77" s="105"/>
      <c r="AK77" s="105">
        <f>'4'!AQ77</f>
        <v>0</v>
      </c>
      <c r="AL77" s="105">
        <f>'4'!AR77</f>
        <v>0</v>
      </c>
      <c r="AM77" s="105">
        <f>'4'!AS77</f>
        <v>0</v>
      </c>
      <c r="AN77" s="105">
        <f>'4'!AT77</f>
        <v>0</v>
      </c>
      <c r="AO77" s="118">
        <f>'4'!AU77</f>
        <v>0</v>
      </c>
      <c r="AP77" s="118">
        <f>'4'!AV77</f>
        <v>0</v>
      </c>
      <c r="AQ77" s="118">
        <f>'4'!AW77</f>
        <v>0</v>
      </c>
      <c r="AR77" s="105"/>
      <c r="AS77" s="105">
        <f>'4'!AZ77</f>
        <v>0</v>
      </c>
      <c r="AT77" s="105">
        <f>'4'!BA77</f>
        <v>0</v>
      </c>
      <c r="AU77" s="105">
        <f>'4'!BB77</f>
        <v>0</v>
      </c>
      <c r="AV77" s="105">
        <f>'4'!BC77</f>
        <v>0</v>
      </c>
      <c r="AW77" s="118">
        <f>'4'!BD77</f>
        <v>0</v>
      </c>
    </row>
    <row r="78" spans="1:49" ht="31.5" collapsed="1" x14ac:dyDescent="0.25">
      <c r="A78" s="48" t="s">
        <v>152</v>
      </c>
      <c r="B78" s="65" t="s">
        <v>367</v>
      </c>
      <c r="C78" s="60" t="s">
        <v>330</v>
      </c>
      <c r="D78" s="32" t="s">
        <v>331</v>
      </c>
      <c r="E78" s="104">
        <f t="shared" ref="E78:K78" si="738">E79+E113+E163+E196</f>
        <v>1.26</v>
      </c>
      <c r="F78" s="104">
        <f t="shared" si="738"/>
        <v>0</v>
      </c>
      <c r="G78" s="104">
        <f t="shared" si="738"/>
        <v>0</v>
      </c>
      <c r="H78" s="104">
        <f t="shared" si="738"/>
        <v>0</v>
      </c>
      <c r="I78" s="117">
        <f t="shared" si="738"/>
        <v>7</v>
      </c>
      <c r="J78" s="117">
        <f t="shared" si="738"/>
        <v>0</v>
      </c>
      <c r="K78" s="117">
        <f t="shared" si="738"/>
        <v>0</v>
      </c>
      <c r="L78" s="32" t="s">
        <v>331</v>
      </c>
      <c r="M78" s="104">
        <f t="shared" ref="M78:S78" si="739">M79+M113+M163+M196</f>
        <v>1.29</v>
      </c>
      <c r="N78" s="104">
        <f t="shared" si="739"/>
        <v>0</v>
      </c>
      <c r="O78" s="104">
        <f t="shared" si="739"/>
        <v>0</v>
      </c>
      <c r="P78" s="104">
        <f t="shared" si="739"/>
        <v>0</v>
      </c>
      <c r="Q78" s="117">
        <f t="shared" si="739"/>
        <v>0</v>
      </c>
      <c r="R78" s="117">
        <f t="shared" si="739"/>
        <v>0</v>
      </c>
      <c r="S78" s="117">
        <f t="shared" si="739"/>
        <v>0</v>
      </c>
      <c r="T78" s="32" t="s">
        <v>331</v>
      </c>
      <c r="U78" s="104">
        <f t="shared" ref="U78:AA78" si="740">U79+U113+U163+U196</f>
        <v>2.6500000000000004</v>
      </c>
      <c r="V78" s="104">
        <f t="shared" si="740"/>
        <v>0</v>
      </c>
      <c r="W78" s="104">
        <f t="shared" si="740"/>
        <v>0</v>
      </c>
      <c r="X78" s="104">
        <f t="shared" si="740"/>
        <v>0</v>
      </c>
      <c r="Y78" s="117">
        <f t="shared" si="740"/>
        <v>0</v>
      </c>
      <c r="Z78" s="117">
        <f t="shared" si="740"/>
        <v>0</v>
      </c>
      <c r="AA78" s="117">
        <f t="shared" si="740"/>
        <v>0</v>
      </c>
      <c r="AB78" s="32" t="s">
        <v>331</v>
      </c>
      <c r="AC78" s="104">
        <f t="shared" ref="AC78:AI78" si="741">AC79+AC113+AC163+AC196</f>
        <v>1.63</v>
      </c>
      <c r="AD78" s="104">
        <f t="shared" si="741"/>
        <v>0</v>
      </c>
      <c r="AE78" s="104">
        <f t="shared" si="741"/>
        <v>0.93</v>
      </c>
      <c r="AF78" s="104">
        <f t="shared" si="741"/>
        <v>0</v>
      </c>
      <c r="AG78" s="117">
        <f t="shared" si="741"/>
        <v>0</v>
      </c>
      <c r="AH78" s="117">
        <f t="shared" si="741"/>
        <v>0</v>
      </c>
      <c r="AI78" s="117">
        <f t="shared" si="741"/>
        <v>0</v>
      </c>
      <c r="AJ78" s="32" t="s">
        <v>331</v>
      </c>
      <c r="AK78" s="104">
        <f t="shared" ref="AK78:AQ78" si="742">AK79+AK113+AK163+AK196</f>
        <v>1.1200000000000001</v>
      </c>
      <c r="AL78" s="104">
        <f t="shared" si="742"/>
        <v>0</v>
      </c>
      <c r="AM78" s="104">
        <f t="shared" si="742"/>
        <v>0.7</v>
      </c>
      <c r="AN78" s="104">
        <f t="shared" si="742"/>
        <v>0</v>
      </c>
      <c r="AO78" s="117">
        <f t="shared" si="742"/>
        <v>0</v>
      </c>
      <c r="AP78" s="117">
        <f t="shared" si="742"/>
        <v>0</v>
      </c>
      <c r="AQ78" s="117">
        <f t="shared" si="742"/>
        <v>0</v>
      </c>
      <c r="AR78" s="32" t="s">
        <v>331</v>
      </c>
      <c r="AS78" s="104">
        <f t="shared" ref="AS78:AW78" si="743">AS79+AS113+AS163+AS196</f>
        <v>0</v>
      </c>
      <c r="AT78" s="104">
        <f t="shared" si="743"/>
        <v>0</v>
      </c>
      <c r="AU78" s="104">
        <f t="shared" si="743"/>
        <v>0</v>
      </c>
      <c r="AV78" s="104">
        <f t="shared" si="743"/>
        <v>0</v>
      </c>
      <c r="AW78" s="117">
        <f t="shared" si="743"/>
        <v>16</v>
      </c>
    </row>
    <row r="79" spans="1:49" ht="63" x14ac:dyDescent="0.25">
      <c r="A79" s="48" t="s">
        <v>167</v>
      </c>
      <c r="B79" s="65" t="s">
        <v>368</v>
      </c>
      <c r="C79" s="60" t="s">
        <v>330</v>
      </c>
      <c r="D79" s="32" t="s">
        <v>331</v>
      </c>
      <c r="E79" s="104">
        <f t="shared" ref="E79:K79" si="744">E80+E97</f>
        <v>1.26</v>
      </c>
      <c r="F79" s="104">
        <f t="shared" si="744"/>
        <v>0</v>
      </c>
      <c r="G79" s="104">
        <f t="shared" si="744"/>
        <v>0</v>
      </c>
      <c r="H79" s="104">
        <f t="shared" si="744"/>
        <v>0</v>
      </c>
      <c r="I79" s="117">
        <f t="shared" si="744"/>
        <v>7</v>
      </c>
      <c r="J79" s="117">
        <f t="shared" si="744"/>
        <v>0</v>
      </c>
      <c r="K79" s="117">
        <f t="shared" si="744"/>
        <v>0</v>
      </c>
      <c r="L79" s="32" t="s">
        <v>331</v>
      </c>
      <c r="M79" s="104">
        <f t="shared" ref="M79:S79" si="745">M80+M97</f>
        <v>1.29</v>
      </c>
      <c r="N79" s="104">
        <f t="shared" si="745"/>
        <v>0</v>
      </c>
      <c r="O79" s="104">
        <f t="shared" si="745"/>
        <v>0</v>
      </c>
      <c r="P79" s="104">
        <f t="shared" si="745"/>
        <v>0</v>
      </c>
      <c r="Q79" s="117">
        <f t="shared" si="745"/>
        <v>0</v>
      </c>
      <c r="R79" s="117">
        <f t="shared" si="745"/>
        <v>0</v>
      </c>
      <c r="S79" s="117">
        <f t="shared" si="745"/>
        <v>0</v>
      </c>
      <c r="T79" s="32" t="s">
        <v>331</v>
      </c>
      <c r="U79" s="104">
        <f t="shared" ref="U79:AA79" si="746">U80+U97</f>
        <v>2.6500000000000004</v>
      </c>
      <c r="V79" s="104">
        <f t="shared" si="746"/>
        <v>0</v>
      </c>
      <c r="W79" s="104">
        <f t="shared" si="746"/>
        <v>0</v>
      </c>
      <c r="X79" s="104">
        <f t="shared" si="746"/>
        <v>0</v>
      </c>
      <c r="Y79" s="117">
        <f t="shared" si="746"/>
        <v>0</v>
      </c>
      <c r="Z79" s="117">
        <f t="shared" si="746"/>
        <v>0</v>
      </c>
      <c r="AA79" s="117">
        <f t="shared" si="746"/>
        <v>0</v>
      </c>
      <c r="AB79" s="32" t="s">
        <v>331</v>
      </c>
      <c r="AC79" s="104">
        <f t="shared" ref="AC79:AI79" si="747">AC80+AC97</f>
        <v>1.63</v>
      </c>
      <c r="AD79" s="104">
        <f t="shared" si="747"/>
        <v>0</v>
      </c>
      <c r="AE79" s="104">
        <f t="shared" si="747"/>
        <v>0</v>
      </c>
      <c r="AF79" s="104">
        <f t="shared" si="747"/>
        <v>0</v>
      </c>
      <c r="AG79" s="117">
        <f t="shared" si="747"/>
        <v>0</v>
      </c>
      <c r="AH79" s="117">
        <f t="shared" si="747"/>
        <v>0</v>
      </c>
      <c r="AI79" s="117">
        <f t="shared" si="747"/>
        <v>0</v>
      </c>
      <c r="AJ79" s="32" t="s">
        <v>331</v>
      </c>
      <c r="AK79" s="104">
        <f t="shared" ref="AK79:AQ79" si="748">AK80+AK97</f>
        <v>1.1200000000000001</v>
      </c>
      <c r="AL79" s="104">
        <f t="shared" si="748"/>
        <v>0</v>
      </c>
      <c r="AM79" s="104">
        <f t="shared" si="748"/>
        <v>0</v>
      </c>
      <c r="AN79" s="104">
        <f t="shared" si="748"/>
        <v>0</v>
      </c>
      <c r="AO79" s="117">
        <f t="shared" si="748"/>
        <v>0</v>
      </c>
      <c r="AP79" s="117">
        <f t="shared" si="748"/>
        <v>0</v>
      </c>
      <c r="AQ79" s="117">
        <f t="shared" si="748"/>
        <v>0</v>
      </c>
      <c r="AR79" s="32" t="s">
        <v>331</v>
      </c>
      <c r="AS79" s="104">
        <f t="shared" ref="AS79:AW79" si="749">AS80+AS97</f>
        <v>0</v>
      </c>
      <c r="AT79" s="104">
        <f t="shared" si="749"/>
        <v>0</v>
      </c>
      <c r="AU79" s="104">
        <f t="shared" si="749"/>
        <v>0</v>
      </c>
      <c r="AV79" s="104">
        <f t="shared" si="749"/>
        <v>0</v>
      </c>
      <c r="AW79" s="117">
        <f t="shared" si="749"/>
        <v>16</v>
      </c>
    </row>
    <row r="80" spans="1:49" ht="31.5" x14ac:dyDescent="0.25">
      <c r="A80" s="48" t="s">
        <v>168</v>
      </c>
      <c r="B80" s="65" t="s">
        <v>369</v>
      </c>
      <c r="C80" s="60" t="s">
        <v>330</v>
      </c>
      <c r="D80" s="32" t="s">
        <v>331</v>
      </c>
      <c r="E80" s="104">
        <f>SUM(E81:E96)</f>
        <v>0</v>
      </c>
      <c r="F80" s="104">
        <f t="shared" ref="F80:K80" si="750">SUM(F81:F96)</f>
        <v>0</v>
      </c>
      <c r="G80" s="104">
        <f t="shared" si="750"/>
        <v>0</v>
      </c>
      <c r="H80" s="104">
        <f t="shared" si="750"/>
        <v>0</v>
      </c>
      <c r="I80" s="117">
        <f t="shared" si="750"/>
        <v>0</v>
      </c>
      <c r="J80" s="117">
        <f t="shared" si="750"/>
        <v>0</v>
      </c>
      <c r="K80" s="117">
        <f t="shared" si="750"/>
        <v>0</v>
      </c>
      <c r="L80" s="32" t="s">
        <v>331</v>
      </c>
      <c r="M80" s="104">
        <f t="shared" ref="M80:S80" si="751">SUM(M81:M96)</f>
        <v>0</v>
      </c>
      <c r="N80" s="104">
        <f>SUM(N81:N96)</f>
        <v>0</v>
      </c>
      <c r="O80" s="104">
        <f t="shared" si="751"/>
        <v>0</v>
      </c>
      <c r="P80" s="104">
        <f t="shared" si="751"/>
        <v>0</v>
      </c>
      <c r="Q80" s="117">
        <f t="shared" si="751"/>
        <v>0</v>
      </c>
      <c r="R80" s="117">
        <f t="shared" si="751"/>
        <v>0</v>
      </c>
      <c r="S80" s="117">
        <f t="shared" si="751"/>
        <v>0</v>
      </c>
      <c r="T80" s="32" t="s">
        <v>331</v>
      </c>
      <c r="U80" s="104">
        <f t="shared" ref="U80:AA80" si="752">SUM(U81:U96)</f>
        <v>0</v>
      </c>
      <c r="V80" s="104">
        <f t="shared" si="752"/>
        <v>0</v>
      </c>
      <c r="W80" s="104">
        <f t="shared" si="752"/>
        <v>0</v>
      </c>
      <c r="X80" s="104">
        <f t="shared" si="752"/>
        <v>0</v>
      </c>
      <c r="Y80" s="117">
        <f t="shared" si="752"/>
        <v>0</v>
      </c>
      <c r="Z80" s="117">
        <f t="shared" si="752"/>
        <v>0</v>
      </c>
      <c r="AA80" s="117">
        <f t="shared" si="752"/>
        <v>0</v>
      </c>
      <c r="AB80" s="32" t="s">
        <v>331</v>
      </c>
      <c r="AC80" s="104">
        <f t="shared" ref="AC80:AI80" si="753">SUM(AC81:AC96)</f>
        <v>0</v>
      </c>
      <c r="AD80" s="104">
        <f t="shared" si="753"/>
        <v>0</v>
      </c>
      <c r="AE80" s="104">
        <f t="shared" si="753"/>
        <v>0</v>
      </c>
      <c r="AF80" s="104">
        <f t="shared" si="753"/>
        <v>0</v>
      </c>
      <c r="AG80" s="117">
        <f t="shared" si="753"/>
        <v>0</v>
      </c>
      <c r="AH80" s="117">
        <f t="shared" si="753"/>
        <v>0</v>
      </c>
      <c r="AI80" s="117">
        <f t="shared" si="753"/>
        <v>0</v>
      </c>
      <c r="AJ80" s="32" t="s">
        <v>331</v>
      </c>
      <c r="AK80" s="104">
        <f t="shared" ref="AK80:AQ80" si="754">SUM(AK81:AK96)</f>
        <v>0</v>
      </c>
      <c r="AL80" s="104">
        <f t="shared" si="754"/>
        <v>0</v>
      </c>
      <c r="AM80" s="104">
        <f t="shared" si="754"/>
        <v>0</v>
      </c>
      <c r="AN80" s="104">
        <f t="shared" si="754"/>
        <v>0</v>
      </c>
      <c r="AO80" s="117">
        <f t="shared" si="754"/>
        <v>0</v>
      </c>
      <c r="AP80" s="117">
        <f t="shared" si="754"/>
        <v>0</v>
      </c>
      <c r="AQ80" s="117">
        <f t="shared" si="754"/>
        <v>0</v>
      </c>
      <c r="AR80" s="32" t="s">
        <v>331</v>
      </c>
      <c r="AS80" s="104">
        <f t="shared" ref="AS80:AW80" si="755">SUM(AS81:AS96)</f>
        <v>0</v>
      </c>
      <c r="AT80" s="104">
        <f t="shared" si="755"/>
        <v>0</v>
      </c>
      <c r="AU80" s="104">
        <f t="shared" si="755"/>
        <v>0</v>
      </c>
      <c r="AV80" s="104">
        <f t="shared" si="755"/>
        <v>0</v>
      </c>
      <c r="AW80" s="117">
        <f t="shared" si="755"/>
        <v>0</v>
      </c>
    </row>
    <row r="81" spans="1:49" hidden="1" outlineLevel="1" x14ac:dyDescent="0.25">
      <c r="A81" s="89" t="s">
        <v>168</v>
      </c>
      <c r="B81" s="106">
        <f>'1'!B79</f>
        <v>0</v>
      </c>
      <c r="C81" s="103">
        <f>'1'!C79</f>
        <v>0</v>
      </c>
      <c r="D81" s="105"/>
      <c r="E81" s="105">
        <f>'4'!G81</f>
        <v>0</v>
      </c>
      <c r="F81" s="105">
        <f>'4'!H81</f>
        <v>0</v>
      </c>
      <c r="G81" s="105">
        <f>'4'!I81</f>
        <v>0</v>
      </c>
      <c r="H81" s="105">
        <f>'4'!J81</f>
        <v>0</v>
      </c>
      <c r="I81" s="118">
        <f>'4'!K81</f>
        <v>0</v>
      </c>
      <c r="J81" s="118">
        <f>'4'!L81</f>
        <v>0</v>
      </c>
      <c r="K81" s="118">
        <f>'4'!M81</f>
        <v>0</v>
      </c>
      <c r="L81" s="105"/>
      <c r="M81" s="105">
        <f>'4'!P81</f>
        <v>0</v>
      </c>
      <c r="N81" s="105">
        <f>'4'!Q81</f>
        <v>0</v>
      </c>
      <c r="O81" s="105">
        <f>'4'!R81</f>
        <v>0</v>
      </c>
      <c r="P81" s="105">
        <f>'4'!S81</f>
        <v>0</v>
      </c>
      <c r="Q81" s="118">
        <f>'4'!T81</f>
        <v>0</v>
      </c>
      <c r="R81" s="118">
        <f>'4'!U81</f>
        <v>0</v>
      </c>
      <c r="S81" s="118">
        <f>'4'!V81</f>
        <v>0</v>
      </c>
      <c r="T81" s="105"/>
      <c r="U81" s="105">
        <f>'4'!Y81</f>
        <v>0</v>
      </c>
      <c r="V81" s="105">
        <f>'4'!Z81</f>
        <v>0</v>
      </c>
      <c r="W81" s="105">
        <f>'4'!AA81</f>
        <v>0</v>
      </c>
      <c r="X81" s="105">
        <f>'4'!AB81</f>
        <v>0</v>
      </c>
      <c r="Y81" s="118">
        <f>'4'!AC81</f>
        <v>0</v>
      </c>
      <c r="Z81" s="118">
        <f>'4'!AD81</f>
        <v>0</v>
      </c>
      <c r="AA81" s="118">
        <f>'4'!AE81</f>
        <v>0</v>
      </c>
      <c r="AB81" s="105"/>
      <c r="AC81" s="105">
        <f>'4'!AH81</f>
        <v>0</v>
      </c>
      <c r="AD81" s="105">
        <f>'4'!AI81</f>
        <v>0</v>
      </c>
      <c r="AE81" s="105">
        <f>'4'!AJ81</f>
        <v>0</v>
      </c>
      <c r="AF81" s="105">
        <f>'4'!AK81</f>
        <v>0</v>
      </c>
      <c r="AG81" s="118">
        <f>'4'!AL81</f>
        <v>0</v>
      </c>
      <c r="AH81" s="118">
        <f>'4'!AM81</f>
        <v>0</v>
      </c>
      <c r="AI81" s="118">
        <f>'4'!AN81</f>
        <v>0</v>
      </c>
      <c r="AJ81" s="105"/>
      <c r="AK81" s="105">
        <f>'4'!AQ81</f>
        <v>0</v>
      </c>
      <c r="AL81" s="105">
        <f>'4'!AR81</f>
        <v>0</v>
      </c>
      <c r="AM81" s="105">
        <f>'4'!AS81</f>
        <v>0</v>
      </c>
      <c r="AN81" s="105">
        <f>'4'!AT81</f>
        <v>0</v>
      </c>
      <c r="AO81" s="118">
        <f>'4'!AU81</f>
        <v>0</v>
      </c>
      <c r="AP81" s="118">
        <f>'4'!AV81</f>
        <v>0</v>
      </c>
      <c r="AQ81" s="118">
        <f>'4'!AW81</f>
        <v>0</v>
      </c>
      <c r="AR81" s="105"/>
      <c r="AS81" s="105">
        <f>'4'!AZ81</f>
        <v>0</v>
      </c>
      <c r="AT81" s="105">
        <f>'4'!BA81</f>
        <v>0</v>
      </c>
      <c r="AU81" s="105">
        <f>'4'!BB81</f>
        <v>0</v>
      </c>
      <c r="AV81" s="105">
        <f>'4'!BC81</f>
        <v>0</v>
      </c>
      <c r="AW81" s="118">
        <f>'4'!BD81</f>
        <v>0</v>
      </c>
    </row>
    <row r="82" spans="1:49" hidden="1" outlineLevel="1" x14ac:dyDescent="0.25">
      <c r="A82" s="89" t="s">
        <v>168</v>
      </c>
      <c r="B82" s="106">
        <f>'1'!B80</f>
        <v>0</v>
      </c>
      <c r="C82" s="103">
        <f>'1'!C80</f>
        <v>0</v>
      </c>
      <c r="D82" s="105"/>
      <c r="E82" s="105">
        <f>'4'!G82</f>
        <v>0</v>
      </c>
      <c r="F82" s="105">
        <f>'4'!H82</f>
        <v>0</v>
      </c>
      <c r="G82" s="105">
        <f>'4'!I82</f>
        <v>0</v>
      </c>
      <c r="H82" s="105">
        <f>'4'!J82</f>
        <v>0</v>
      </c>
      <c r="I82" s="118">
        <f>'4'!K82</f>
        <v>0</v>
      </c>
      <c r="J82" s="118">
        <f>'4'!L82</f>
        <v>0</v>
      </c>
      <c r="K82" s="118">
        <f>'4'!M82</f>
        <v>0</v>
      </c>
      <c r="L82" s="105"/>
      <c r="M82" s="105">
        <f>'4'!P82</f>
        <v>0</v>
      </c>
      <c r="N82" s="105">
        <f>'4'!Q82</f>
        <v>0</v>
      </c>
      <c r="O82" s="105">
        <f>'4'!R82</f>
        <v>0</v>
      </c>
      <c r="P82" s="105">
        <f>'4'!S82</f>
        <v>0</v>
      </c>
      <c r="Q82" s="118">
        <f>'4'!T82</f>
        <v>0</v>
      </c>
      <c r="R82" s="118">
        <f>'4'!U82</f>
        <v>0</v>
      </c>
      <c r="S82" s="118">
        <f>'4'!V82</f>
        <v>0</v>
      </c>
      <c r="T82" s="105"/>
      <c r="U82" s="105">
        <f>'4'!Y82</f>
        <v>0</v>
      </c>
      <c r="V82" s="105">
        <f>'4'!Z82</f>
        <v>0</v>
      </c>
      <c r="W82" s="105">
        <f>'4'!AA82</f>
        <v>0</v>
      </c>
      <c r="X82" s="105">
        <f>'4'!AB82</f>
        <v>0</v>
      </c>
      <c r="Y82" s="118">
        <f>'4'!AC82</f>
        <v>0</v>
      </c>
      <c r="Z82" s="118">
        <f>'4'!AD82</f>
        <v>0</v>
      </c>
      <c r="AA82" s="118">
        <f>'4'!AE82</f>
        <v>0</v>
      </c>
      <c r="AB82" s="105"/>
      <c r="AC82" s="105">
        <f>'4'!AH82</f>
        <v>0</v>
      </c>
      <c r="AD82" s="105">
        <f>'4'!AI82</f>
        <v>0</v>
      </c>
      <c r="AE82" s="105">
        <f>'4'!AJ82</f>
        <v>0</v>
      </c>
      <c r="AF82" s="105">
        <f>'4'!AK82</f>
        <v>0</v>
      </c>
      <c r="AG82" s="118">
        <f>'4'!AL82</f>
        <v>0</v>
      </c>
      <c r="AH82" s="118">
        <f>'4'!AM82</f>
        <v>0</v>
      </c>
      <c r="AI82" s="118">
        <f>'4'!AN82</f>
        <v>0</v>
      </c>
      <c r="AJ82" s="105"/>
      <c r="AK82" s="105">
        <f>'4'!AQ82</f>
        <v>0</v>
      </c>
      <c r="AL82" s="105">
        <f>'4'!AR82</f>
        <v>0</v>
      </c>
      <c r="AM82" s="105">
        <f>'4'!AS82</f>
        <v>0</v>
      </c>
      <c r="AN82" s="105">
        <f>'4'!AT82</f>
        <v>0</v>
      </c>
      <c r="AO82" s="118">
        <f>'4'!AU82</f>
        <v>0</v>
      </c>
      <c r="AP82" s="118">
        <f>'4'!AV82</f>
        <v>0</v>
      </c>
      <c r="AQ82" s="118">
        <f>'4'!AW82</f>
        <v>0</v>
      </c>
      <c r="AR82" s="105"/>
      <c r="AS82" s="105">
        <f>'4'!AZ82</f>
        <v>0</v>
      </c>
      <c r="AT82" s="105">
        <f>'4'!BA82</f>
        <v>0</v>
      </c>
      <c r="AU82" s="105">
        <f>'4'!BB82</f>
        <v>0</v>
      </c>
      <c r="AV82" s="105">
        <f>'4'!BC82</f>
        <v>0</v>
      </c>
      <c r="AW82" s="118">
        <f>'4'!BD82</f>
        <v>0</v>
      </c>
    </row>
    <row r="83" spans="1:49" hidden="1" outlineLevel="1" x14ac:dyDescent="0.25">
      <c r="A83" s="89" t="s">
        <v>168</v>
      </c>
      <c r="B83" s="106">
        <f>'1'!B81</f>
        <v>0</v>
      </c>
      <c r="C83" s="103">
        <f>'1'!C81</f>
        <v>0</v>
      </c>
      <c r="D83" s="105"/>
      <c r="E83" s="105">
        <f>'4'!G83</f>
        <v>0</v>
      </c>
      <c r="F83" s="105">
        <f>'4'!H83</f>
        <v>0</v>
      </c>
      <c r="G83" s="105">
        <f>'4'!I83</f>
        <v>0</v>
      </c>
      <c r="H83" s="105">
        <f>'4'!J83</f>
        <v>0</v>
      </c>
      <c r="I83" s="118">
        <f>'4'!K83</f>
        <v>0</v>
      </c>
      <c r="J83" s="118">
        <f>'4'!L83</f>
        <v>0</v>
      </c>
      <c r="K83" s="118">
        <f>'4'!M83</f>
        <v>0</v>
      </c>
      <c r="L83" s="105"/>
      <c r="M83" s="105">
        <f>'4'!P83</f>
        <v>0</v>
      </c>
      <c r="N83" s="105">
        <f>'4'!Q83</f>
        <v>0</v>
      </c>
      <c r="O83" s="105">
        <f>'4'!R83</f>
        <v>0</v>
      </c>
      <c r="P83" s="105">
        <f>'4'!S83</f>
        <v>0</v>
      </c>
      <c r="Q83" s="118">
        <f>'4'!T83</f>
        <v>0</v>
      </c>
      <c r="R83" s="118">
        <f>'4'!U83</f>
        <v>0</v>
      </c>
      <c r="S83" s="118">
        <f>'4'!V83</f>
        <v>0</v>
      </c>
      <c r="T83" s="105"/>
      <c r="U83" s="105">
        <f>'4'!Y83</f>
        <v>0</v>
      </c>
      <c r="V83" s="105">
        <f>'4'!Z83</f>
        <v>0</v>
      </c>
      <c r="W83" s="105">
        <f>'4'!AA83</f>
        <v>0</v>
      </c>
      <c r="X83" s="105">
        <f>'4'!AB83</f>
        <v>0</v>
      </c>
      <c r="Y83" s="118">
        <f>'4'!AC83</f>
        <v>0</v>
      </c>
      <c r="Z83" s="118">
        <f>'4'!AD83</f>
        <v>0</v>
      </c>
      <c r="AA83" s="118">
        <f>'4'!AE83</f>
        <v>0</v>
      </c>
      <c r="AB83" s="105"/>
      <c r="AC83" s="105">
        <f>'4'!AH83</f>
        <v>0</v>
      </c>
      <c r="AD83" s="105">
        <f>'4'!AI83</f>
        <v>0</v>
      </c>
      <c r="AE83" s="105">
        <f>'4'!AJ83</f>
        <v>0</v>
      </c>
      <c r="AF83" s="105">
        <f>'4'!AK83</f>
        <v>0</v>
      </c>
      <c r="AG83" s="118">
        <f>'4'!AL83</f>
        <v>0</v>
      </c>
      <c r="AH83" s="118">
        <f>'4'!AM83</f>
        <v>0</v>
      </c>
      <c r="AI83" s="118">
        <f>'4'!AN83</f>
        <v>0</v>
      </c>
      <c r="AJ83" s="105"/>
      <c r="AK83" s="105">
        <f>'4'!AQ83</f>
        <v>0</v>
      </c>
      <c r="AL83" s="105">
        <f>'4'!AR83</f>
        <v>0</v>
      </c>
      <c r="AM83" s="105">
        <f>'4'!AS83</f>
        <v>0</v>
      </c>
      <c r="AN83" s="105">
        <f>'4'!AT83</f>
        <v>0</v>
      </c>
      <c r="AO83" s="118">
        <f>'4'!AU83</f>
        <v>0</v>
      </c>
      <c r="AP83" s="118">
        <f>'4'!AV83</f>
        <v>0</v>
      </c>
      <c r="AQ83" s="118">
        <f>'4'!AW83</f>
        <v>0</v>
      </c>
      <c r="AR83" s="105"/>
      <c r="AS83" s="105">
        <f>'4'!AZ83</f>
        <v>0</v>
      </c>
      <c r="AT83" s="105">
        <f>'4'!BA83</f>
        <v>0</v>
      </c>
      <c r="AU83" s="105">
        <f>'4'!BB83</f>
        <v>0</v>
      </c>
      <c r="AV83" s="105">
        <f>'4'!BC83</f>
        <v>0</v>
      </c>
      <c r="AW83" s="118">
        <f>'4'!BD83</f>
        <v>0</v>
      </c>
    </row>
    <row r="84" spans="1:49" hidden="1" outlineLevel="1" x14ac:dyDescent="0.25">
      <c r="A84" s="89" t="s">
        <v>168</v>
      </c>
      <c r="B84" s="106">
        <f>'1'!B82</f>
        <v>0</v>
      </c>
      <c r="C84" s="103">
        <f>'1'!C82</f>
        <v>0</v>
      </c>
      <c r="D84" s="105"/>
      <c r="E84" s="105">
        <f>'4'!G84</f>
        <v>0</v>
      </c>
      <c r="F84" s="105">
        <f>'4'!H84</f>
        <v>0</v>
      </c>
      <c r="G84" s="105">
        <f>'4'!I84</f>
        <v>0</v>
      </c>
      <c r="H84" s="105">
        <f>'4'!J84</f>
        <v>0</v>
      </c>
      <c r="I84" s="118">
        <f>'4'!K84</f>
        <v>0</v>
      </c>
      <c r="J84" s="118">
        <f>'4'!L84</f>
        <v>0</v>
      </c>
      <c r="K84" s="118">
        <f>'4'!M84</f>
        <v>0</v>
      </c>
      <c r="L84" s="105"/>
      <c r="M84" s="105">
        <f>'4'!P84</f>
        <v>0</v>
      </c>
      <c r="N84" s="105">
        <f>'4'!Q84</f>
        <v>0</v>
      </c>
      <c r="O84" s="105">
        <f>'4'!R84</f>
        <v>0</v>
      </c>
      <c r="P84" s="105">
        <f>'4'!S84</f>
        <v>0</v>
      </c>
      <c r="Q84" s="118">
        <f>'4'!T84</f>
        <v>0</v>
      </c>
      <c r="R84" s="118">
        <f>'4'!U84</f>
        <v>0</v>
      </c>
      <c r="S84" s="118">
        <f>'4'!V84</f>
        <v>0</v>
      </c>
      <c r="T84" s="105"/>
      <c r="U84" s="105">
        <f>'4'!Y84</f>
        <v>0</v>
      </c>
      <c r="V84" s="105">
        <f>'4'!Z84</f>
        <v>0</v>
      </c>
      <c r="W84" s="105">
        <f>'4'!AA84</f>
        <v>0</v>
      </c>
      <c r="X84" s="105">
        <f>'4'!AB84</f>
        <v>0</v>
      </c>
      <c r="Y84" s="118">
        <f>'4'!AC84</f>
        <v>0</v>
      </c>
      <c r="Z84" s="118">
        <f>'4'!AD84</f>
        <v>0</v>
      </c>
      <c r="AA84" s="118">
        <f>'4'!AE84</f>
        <v>0</v>
      </c>
      <c r="AB84" s="105"/>
      <c r="AC84" s="105">
        <f>'4'!AH84</f>
        <v>0</v>
      </c>
      <c r="AD84" s="105">
        <f>'4'!AI84</f>
        <v>0</v>
      </c>
      <c r="AE84" s="105">
        <f>'4'!AJ84</f>
        <v>0</v>
      </c>
      <c r="AF84" s="105">
        <f>'4'!AK84</f>
        <v>0</v>
      </c>
      <c r="AG84" s="118">
        <f>'4'!AL84</f>
        <v>0</v>
      </c>
      <c r="AH84" s="118">
        <f>'4'!AM84</f>
        <v>0</v>
      </c>
      <c r="AI84" s="118">
        <f>'4'!AN84</f>
        <v>0</v>
      </c>
      <c r="AJ84" s="105"/>
      <c r="AK84" s="105">
        <f>'4'!AQ84</f>
        <v>0</v>
      </c>
      <c r="AL84" s="105">
        <f>'4'!AR84</f>
        <v>0</v>
      </c>
      <c r="AM84" s="105">
        <f>'4'!AS84</f>
        <v>0</v>
      </c>
      <c r="AN84" s="105">
        <f>'4'!AT84</f>
        <v>0</v>
      </c>
      <c r="AO84" s="118">
        <f>'4'!AU84</f>
        <v>0</v>
      </c>
      <c r="AP84" s="118">
        <f>'4'!AV84</f>
        <v>0</v>
      </c>
      <c r="AQ84" s="118">
        <f>'4'!AW84</f>
        <v>0</v>
      </c>
      <c r="AR84" s="105"/>
      <c r="AS84" s="105">
        <f>'4'!AZ84</f>
        <v>0</v>
      </c>
      <c r="AT84" s="105">
        <f>'4'!BA84</f>
        <v>0</v>
      </c>
      <c r="AU84" s="105">
        <f>'4'!BB84</f>
        <v>0</v>
      </c>
      <c r="AV84" s="105">
        <f>'4'!BC84</f>
        <v>0</v>
      </c>
      <c r="AW84" s="118">
        <f>'4'!BD84</f>
        <v>0</v>
      </c>
    </row>
    <row r="85" spans="1:49" hidden="1" outlineLevel="1" x14ac:dyDescent="0.25">
      <c r="A85" s="89" t="s">
        <v>168</v>
      </c>
      <c r="B85" s="106">
        <f>'1'!B83</f>
        <v>0</v>
      </c>
      <c r="C85" s="103">
        <f>'1'!C83</f>
        <v>0</v>
      </c>
      <c r="D85" s="105"/>
      <c r="E85" s="105">
        <f>'4'!G85</f>
        <v>0</v>
      </c>
      <c r="F85" s="105">
        <f>'4'!H85</f>
        <v>0</v>
      </c>
      <c r="G85" s="105">
        <f>'4'!I85</f>
        <v>0</v>
      </c>
      <c r="H85" s="105">
        <f>'4'!J85</f>
        <v>0</v>
      </c>
      <c r="I85" s="118">
        <f>'4'!K85</f>
        <v>0</v>
      </c>
      <c r="J85" s="118">
        <f>'4'!L85</f>
        <v>0</v>
      </c>
      <c r="K85" s="118">
        <f>'4'!M85</f>
        <v>0</v>
      </c>
      <c r="L85" s="105"/>
      <c r="M85" s="105">
        <f>'4'!P85</f>
        <v>0</v>
      </c>
      <c r="N85" s="105">
        <f>'4'!Q85</f>
        <v>0</v>
      </c>
      <c r="O85" s="105">
        <f>'4'!R85</f>
        <v>0</v>
      </c>
      <c r="P85" s="105">
        <f>'4'!S85</f>
        <v>0</v>
      </c>
      <c r="Q85" s="118">
        <f>'4'!T85</f>
        <v>0</v>
      </c>
      <c r="R85" s="118">
        <f>'4'!U85</f>
        <v>0</v>
      </c>
      <c r="S85" s="118">
        <f>'4'!V85</f>
        <v>0</v>
      </c>
      <c r="T85" s="105"/>
      <c r="U85" s="105">
        <f>'4'!Y85</f>
        <v>0</v>
      </c>
      <c r="V85" s="105">
        <f>'4'!Z85</f>
        <v>0</v>
      </c>
      <c r="W85" s="105">
        <f>'4'!AA85</f>
        <v>0</v>
      </c>
      <c r="X85" s="105">
        <f>'4'!AB85</f>
        <v>0</v>
      </c>
      <c r="Y85" s="118">
        <f>'4'!AC85</f>
        <v>0</v>
      </c>
      <c r="Z85" s="118">
        <f>'4'!AD85</f>
        <v>0</v>
      </c>
      <c r="AA85" s="118">
        <f>'4'!AE85</f>
        <v>0</v>
      </c>
      <c r="AB85" s="105"/>
      <c r="AC85" s="105">
        <f>'4'!AH85</f>
        <v>0</v>
      </c>
      <c r="AD85" s="105">
        <f>'4'!AI85</f>
        <v>0</v>
      </c>
      <c r="AE85" s="105">
        <f>'4'!AJ85</f>
        <v>0</v>
      </c>
      <c r="AF85" s="105">
        <f>'4'!AK85</f>
        <v>0</v>
      </c>
      <c r="AG85" s="118">
        <f>'4'!AL85</f>
        <v>0</v>
      </c>
      <c r="AH85" s="118">
        <f>'4'!AM85</f>
        <v>0</v>
      </c>
      <c r="AI85" s="118">
        <f>'4'!AN85</f>
        <v>0</v>
      </c>
      <c r="AJ85" s="105"/>
      <c r="AK85" s="105">
        <f>'4'!AQ85</f>
        <v>0</v>
      </c>
      <c r="AL85" s="105">
        <f>'4'!AR85</f>
        <v>0</v>
      </c>
      <c r="AM85" s="105">
        <f>'4'!AS85</f>
        <v>0</v>
      </c>
      <c r="AN85" s="105">
        <f>'4'!AT85</f>
        <v>0</v>
      </c>
      <c r="AO85" s="118">
        <f>'4'!AU85</f>
        <v>0</v>
      </c>
      <c r="AP85" s="118">
        <f>'4'!AV85</f>
        <v>0</v>
      </c>
      <c r="AQ85" s="118">
        <f>'4'!AW85</f>
        <v>0</v>
      </c>
      <c r="AR85" s="105"/>
      <c r="AS85" s="105">
        <f>'4'!AZ85</f>
        <v>0</v>
      </c>
      <c r="AT85" s="105">
        <f>'4'!BA85</f>
        <v>0</v>
      </c>
      <c r="AU85" s="105">
        <f>'4'!BB85</f>
        <v>0</v>
      </c>
      <c r="AV85" s="105">
        <f>'4'!BC85</f>
        <v>0</v>
      </c>
      <c r="AW85" s="118">
        <f>'4'!BD85</f>
        <v>0</v>
      </c>
    </row>
    <row r="86" spans="1:49" hidden="1" outlineLevel="1" x14ac:dyDescent="0.25">
      <c r="A86" s="89" t="s">
        <v>168</v>
      </c>
      <c r="B86" s="106">
        <f>'1'!B84</f>
        <v>0</v>
      </c>
      <c r="C86" s="103">
        <f>'1'!C84</f>
        <v>0</v>
      </c>
      <c r="D86" s="105"/>
      <c r="E86" s="105">
        <f>'4'!G86</f>
        <v>0</v>
      </c>
      <c r="F86" s="105">
        <f>'4'!H86</f>
        <v>0</v>
      </c>
      <c r="G86" s="105">
        <f>'4'!I86</f>
        <v>0</v>
      </c>
      <c r="H86" s="105">
        <f>'4'!J86</f>
        <v>0</v>
      </c>
      <c r="I86" s="118">
        <f>'4'!K86</f>
        <v>0</v>
      </c>
      <c r="J86" s="118">
        <f>'4'!L86</f>
        <v>0</v>
      </c>
      <c r="K86" s="118">
        <f>'4'!M86</f>
        <v>0</v>
      </c>
      <c r="L86" s="105"/>
      <c r="M86" s="105">
        <f>'4'!P86</f>
        <v>0</v>
      </c>
      <c r="N86" s="105">
        <f>'4'!Q86</f>
        <v>0</v>
      </c>
      <c r="O86" s="105">
        <f>'4'!R86</f>
        <v>0</v>
      </c>
      <c r="P86" s="105">
        <f>'4'!S86</f>
        <v>0</v>
      </c>
      <c r="Q86" s="118">
        <f>'4'!T86</f>
        <v>0</v>
      </c>
      <c r="R86" s="118">
        <f>'4'!U86</f>
        <v>0</v>
      </c>
      <c r="S86" s="118">
        <f>'4'!V86</f>
        <v>0</v>
      </c>
      <c r="T86" s="105"/>
      <c r="U86" s="105">
        <f>'4'!Y86</f>
        <v>0</v>
      </c>
      <c r="V86" s="105">
        <f>'4'!Z86</f>
        <v>0</v>
      </c>
      <c r="W86" s="105">
        <f>'4'!AA86</f>
        <v>0</v>
      </c>
      <c r="X86" s="105">
        <f>'4'!AB86</f>
        <v>0</v>
      </c>
      <c r="Y86" s="118">
        <f>'4'!AC86</f>
        <v>0</v>
      </c>
      <c r="Z86" s="118">
        <f>'4'!AD86</f>
        <v>0</v>
      </c>
      <c r="AA86" s="118">
        <f>'4'!AE86</f>
        <v>0</v>
      </c>
      <c r="AB86" s="105"/>
      <c r="AC86" s="105">
        <f>'4'!AH86</f>
        <v>0</v>
      </c>
      <c r="AD86" s="105">
        <f>'4'!AI86</f>
        <v>0</v>
      </c>
      <c r="AE86" s="105">
        <f>'4'!AJ86</f>
        <v>0</v>
      </c>
      <c r="AF86" s="105">
        <f>'4'!AK86</f>
        <v>0</v>
      </c>
      <c r="AG86" s="118">
        <f>'4'!AL86</f>
        <v>0</v>
      </c>
      <c r="AH86" s="118">
        <f>'4'!AM86</f>
        <v>0</v>
      </c>
      <c r="AI86" s="118">
        <f>'4'!AN86</f>
        <v>0</v>
      </c>
      <c r="AJ86" s="105"/>
      <c r="AK86" s="105">
        <f>'4'!AQ86</f>
        <v>0</v>
      </c>
      <c r="AL86" s="105">
        <f>'4'!AR86</f>
        <v>0</v>
      </c>
      <c r="AM86" s="105">
        <f>'4'!AS86</f>
        <v>0</v>
      </c>
      <c r="AN86" s="105">
        <f>'4'!AT86</f>
        <v>0</v>
      </c>
      <c r="AO86" s="118">
        <f>'4'!AU86</f>
        <v>0</v>
      </c>
      <c r="AP86" s="118">
        <f>'4'!AV86</f>
        <v>0</v>
      </c>
      <c r="AQ86" s="118">
        <f>'4'!AW86</f>
        <v>0</v>
      </c>
      <c r="AR86" s="105"/>
      <c r="AS86" s="105">
        <f>'4'!AZ86</f>
        <v>0</v>
      </c>
      <c r="AT86" s="105">
        <f>'4'!BA86</f>
        <v>0</v>
      </c>
      <c r="AU86" s="105">
        <f>'4'!BB86</f>
        <v>0</v>
      </c>
      <c r="AV86" s="105">
        <f>'4'!BC86</f>
        <v>0</v>
      </c>
      <c r="AW86" s="118">
        <f>'4'!BD86</f>
        <v>0</v>
      </c>
    </row>
    <row r="87" spans="1:49" hidden="1" outlineLevel="1" x14ac:dyDescent="0.25">
      <c r="A87" s="89" t="s">
        <v>168</v>
      </c>
      <c r="B87" s="106">
        <f>'1'!B85</f>
        <v>0</v>
      </c>
      <c r="C87" s="103">
        <f>'1'!C85</f>
        <v>0</v>
      </c>
      <c r="D87" s="105"/>
      <c r="E87" s="105">
        <f>'4'!G87</f>
        <v>0</v>
      </c>
      <c r="F87" s="105">
        <f>'4'!H87</f>
        <v>0</v>
      </c>
      <c r="G87" s="105">
        <f>'4'!I87</f>
        <v>0</v>
      </c>
      <c r="H87" s="105">
        <f>'4'!J87</f>
        <v>0</v>
      </c>
      <c r="I87" s="118">
        <f>'4'!K87</f>
        <v>0</v>
      </c>
      <c r="J87" s="118">
        <f>'4'!L87</f>
        <v>0</v>
      </c>
      <c r="K87" s="118">
        <f>'4'!M87</f>
        <v>0</v>
      </c>
      <c r="L87" s="105"/>
      <c r="M87" s="105">
        <f>'4'!P87</f>
        <v>0</v>
      </c>
      <c r="N87" s="105">
        <f>'4'!Q87</f>
        <v>0</v>
      </c>
      <c r="O87" s="105">
        <f>'4'!R87</f>
        <v>0</v>
      </c>
      <c r="P87" s="105">
        <f>'4'!S87</f>
        <v>0</v>
      </c>
      <c r="Q87" s="118">
        <f>'4'!T87</f>
        <v>0</v>
      </c>
      <c r="R87" s="118">
        <f>'4'!U87</f>
        <v>0</v>
      </c>
      <c r="S87" s="118">
        <f>'4'!V87</f>
        <v>0</v>
      </c>
      <c r="T87" s="105"/>
      <c r="U87" s="105">
        <f>'4'!Y87</f>
        <v>0</v>
      </c>
      <c r="V87" s="105">
        <f>'4'!Z87</f>
        <v>0</v>
      </c>
      <c r="W87" s="105">
        <f>'4'!AA87</f>
        <v>0</v>
      </c>
      <c r="X87" s="105">
        <f>'4'!AB87</f>
        <v>0</v>
      </c>
      <c r="Y87" s="118">
        <f>'4'!AC87</f>
        <v>0</v>
      </c>
      <c r="Z87" s="118">
        <f>'4'!AD87</f>
        <v>0</v>
      </c>
      <c r="AA87" s="118">
        <f>'4'!AE87</f>
        <v>0</v>
      </c>
      <c r="AB87" s="105"/>
      <c r="AC87" s="105">
        <f>'4'!AH87</f>
        <v>0</v>
      </c>
      <c r="AD87" s="105">
        <f>'4'!AI87</f>
        <v>0</v>
      </c>
      <c r="AE87" s="105">
        <f>'4'!AJ87</f>
        <v>0</v>
      </c>
      <c r="AF87" s="105">
        <f>'4'!AK87</f>
        <v>0</v>
      </c>
      <c r="AG87" s="118">
        <f>'4'!AL87</f>
        <v>0</v>
      </c>
      <c r="AH87" s="118">
        <f>'4'!AM87</f>
        <v>0</v>
      </c>
      <c r="AI87" s="118">
        <f>'4'!AN87</f>
        <v>0</v>
      </c>
      <c r="AJ87" s="105"/>
      <c r="AK87" s="105">
        <f>'4'!AQ87</f>
        <v>0</v>
      </c>
      <c r="AL87" s="105">
        <f>'4'!AR87</f>
        <v>0</v>
      </c>
      <c r="AM87" s="105">
        <f>'4'!AS87</f>
        <v>0</v>
      </c>
      <c r="AN87" s="105">
        <f>'4'!AT87</f>
        <v>0</v>
      </c>
      <c r="AO87" s="118">
        <f>'4'!AU87</f>
        <v>0</v>
      </c>
      <c r="AP87" s="118">
        <f>'4'!AV87</f>
        <v>0</v>
      </c>
      <c r="AQ87" s="118">
        <f>'4'!AW87</f>
        <v>0</v>
      </c>
      <c r="AR87" s="105"/>
      <c r="AS87" s="105">
        <f>'4'!AZ87</f>
        <v>0</v>
      </c>
      <c r="AT87" s="105">
        <f>'4'!BA87</f>
        <v>0</v>
      </c>
      <c r="AU87" s="105">
        <f>'4'!BB87</f>
        <v>0</v>
      </c>
      <c r="AV87" s="105">
        <f>'4'!BC87</f>
        <v>0</v>
      </c>
      <c r="AW87" s="118">
        <f>'4'!BD87</f>
        <v>0</v>
      </c>
    </row>
    <row r="88" spans="1:49" hidden="1" outlineLevel="1" x14ac:dyDescent="0.25">
      <c r="A88" s="89" t="s">
        <v>168</v>
      </c>
      <c r="B88" s="106">
        <f>'1'!B86</f>
        <v>0</v>
      </c>
      <c r="C88" s="103">
        <f>'1'!C86</f>
        <v>0</v>
      </c>
      <c r="D88" s="105"/>
      <c r="E88" s="105">
        <f>'4'!G88</f>
        <v>0</v>
      </c>
      <c r="F88" s="105">
        <f>'4'!H88</f>
        <v>0</v>
      </c>
      <c r="G88" s="105">
        <f>'4'!I88</f>
        <v>0</v>
      </c>
      <c r="H88" s="105">
        <f>'4'!J88</f>
        <v>0</v>
      </c>
      <c r="I88" s="118">
        <f>'4'!K88</f>
        <v>0</v>
      </c>
      <c r="J88" s="118">
        <f>'4'!L88</f>
        <v>0</v>
      </c>
      <c r="K88" s="118">
        <f>'4'!M88</f>
        <v>0</v>
      </c>
      <c r="L88" s="105"/>
      <c r="M88" s="105">
        <f>'4'!P88</f>
        <v>0</v>
      </c>
      <c r="N88" s="105">
        <f>'4'!Q88</f>
        <v>0</v>
      </c>
      <c r="O88" s="105">
        <f>'4'!R88</f>
        <v>0</v>
      </c>
      <c r="P88" s="105">
        <f>'4'!S88</f>
        <v>0</v>
      </c>
      <c r="Q88" s="118">
        <f>'4'!T88</f>
        <v>0</v>
      </c>
      <c r="R88" s="118">
        <f>'4'!U88</f>
        <v>0</v>
      </c>
      <c r="S88" s="118">
        <f>'4'!V88</f>
        <v>0</v>
      </c>
      <c r="T88" s="105"/>
      <c r="U88" s="105">
        <f>'4'!Y88</f>
        <v>0</v>
      </c>
      <c r="V88" s="105">
        <f>'4'!Z88</f>
        <v>0</v>
      </c>
      <c r="W88" s="105">
        <f>'4'!AA88</f>
        <v>0</v>
      </c>
      <c r="X88" s="105">
        <f>'4'!AB88</f>
        <v>0</v>
      </c>
      <c r="Y88" s="118">
        <f>'4'!AC88</f>
        <v>0</v>
      </c>
      <c r="Z88" s="118">
        <f>'4'!AD88</f>
        <v>0</v>
      </c>
      <c r="AA88" s="118">
        <f>'4'!AE88</f>
        <v>0</v>
      </c>
      <c r="AB88" s="105"/>
      <c r="AC88" s="105">
        <f>'4'!AH88</f>
        <v>0</v>
      </c>
      <c r="AD88" s="105">
        <f>'4'!AI88</f>
        <v>0</v>
      </c>
      <c r="AE88" s="105">
        <f>'4'!AJ88</f>
        <v>0</v>
      </c>
      <c r="AF88" s="105">
        <f>'4'!AK88</f>
        <v>0</v>
      </c>
      <c r="AG88" s="118">
        <f>'4'!AL88</f>
        <v>0</v>
      </c>
      <c r="AH88" s="118">
        <f>'4'!AM88</f>
        <v>0</v>
      </c>
      <c r="AI88" s="118">
        <f>'4'!AN88</f>
        <v>0</v>
      </c>
      <c r="AJ88" s="105"/>
      <c r="AK88" s="105">
        <f>'4'!AQ88</f>
        <v>0</v>
      </c>
      <c r="AL88" s="105">
        <f>'4'!AR88</f>
        <v>0</v>
      </c>
      <c r="AM88" s="105">
        <f>'4'!AS88</f>
        <v>0</v>
      </c>
      <c r="AN88" s="105">
        <f>'4'!AT88</f>
        <v>0</v>
      </c>
      <c r="AO88" s="118">
        <f>'4'!AU88</f>
        <v>0</v>
      </c>
      <c r="AP88" s="118">
        <f>'4'!AV88</f>
        <v>0</v>
      </c>
      <c r="AQ88" s="118">
        <f>'4'!AW88</f>
        <v>0</v>
      </c>
      <c r="AR88" s="105"/>
      <c r="AS88" s="105">
        <f>'4'!AZ88</f>
        <v>0</v>
      </c>
      <c r="AT88" s="105">
        <f>'4'!BA88</f>
        <v>0</v>
      </c>
      <c r="AU88" s="105">
        <f>'4'!BB88</f>
        <v>0</v>
      </c>
      <c r="AV88" s="105">
        <f>'4'!BC88</f>
        <v>0</v>
      </c>
      <c r="AW88" s="118">
        <f>'4'!BD88</f>
        <v>0</v>
      </c>
    </row>
    <row r="89" spans="1:49" hidden="1" outlineLevel="1" x14ac:dyDescent="0.25">
      <c r="A89" s="89" t="s">
        <v>168</v>
      </c>
      <c r="B89" s="106">
        <f>'1'!B87</f>
        <v>0</v>
      </c>
      <c r="C89" s="103">
        <f>'1'!C87</f>
        <v>0</v>
      </c>
      <c r="D89" s="105"/>
      <c r="E89" s="105">
        <f>'4'!G89</f>
        <v>0</v>
      </c>
      <c r="F89" s="105">
        <f>'4'!H89</f>
        <v>0</v>
      </c>
      <c r="G89" s="105">
        <f>'4'!I89</f>
        <v>0</v>
      </c>
      <c r="H89" s="105">
        <f>'4'!J89</f>
        <v>0</v>
      </c>
      <c r="I89" s="118">
        <f>'4'!K89</f>
        <v>0</v>
      </c>
      <c r="J89" s="118">
        <f>'4'!L89</f>
        <v>0</v>
      </c>
      <c r="K89" s="118">
        <f>'4'!M89</f>
        <v>0</v>
      </c>
      <c r="L89" s="105"/>
      <c r="M89" s="105">
        <f>'4'!P89</f>
        <v>0</v>
      </c>
      <c r="N89" s="105">
        <f>'4'!Q89</f>
        <v>0</v>
      </c>
      <c r="O89" s="105">
        <f>'4'!R89</f>
        <v>0</v>
      </c>
      <c r="P89" s="105">
        <f>'4'!S89</f>
        <v>0</v>
      </c>
      <c r="Q89" s="118">
        <f>'4'!T89</f>
        <v>0</v>
      </c>
      <c r="R89" s="118">
        <f>'4'!U89</f>
        <v>0</v>
      </c>
      <c r="S89" s="118">
        <f>'4'!V89</f>
        <v>0</v>
      </c>
      <c r="T89" s="105"/>
      <c r="U89" s="105">
        <f>'4'!Y89</f>
        <v>0</v>
      </c>
      <c r="V89" s="105">
        <f>'4'!Z89</f>
        <v>0</v>
      </c>
      <c r="W89" s="105">
        <f>'4'!AA89</f>
        <v>0</v>
      </c>
      <c r="X89" s="105">
        <f>'4'!AB89</f>
        <v>0</v>
      </c>
      <c r="Y89" s="118">
        <f>'4'!AC89</f>
        <v>0</v>
      </c>
      <c r="Z89" s="118">
        <f>'4'!AD89</f>
        <v>0</v>
      </c>
      <c r="AA89" s="118">
        <f>'4'!AE89</f>
        <v>0</v>
      </c>
      <c r="AB89" s="105"/>
      <c r="AC89" s="105">
        <f>'4'!AH89</f>
        <v>0</v>
      </c>
      <c r="AD89" s="105">
        <f>'4'!AI89</f>
        <v>0</v>
      </c>
      <c r="AE89" s="105">
        <f>'4'!AJ89</f>
        <v>0</v>
      </c>
      <c r="AF89" s="105">
        <f>'4'!AK89</f>
        <v>0</v>
      </c>
      <c r="AG89" s="118">
        <f>'4'!AL89</f>
        <v>0</v>
      </c>
      <c r="AH89" s="118">
        <f>'4'!AM89</f>
        <v>0</v>
      </c>
      <c r="AI89" s="118">
        <f>'4'!AN89</f>
        <v>0</v>
      </c>
      <c r="AJ89" s="105"/>
      <c r="AK89" s="105">
        <f>'4'!AQ89</f>
        <v>0</v>
      </c>
      <c r="AL89" s="105">
        <f>'4'!AR89</f>
        <v>0</v>
      </c>
      <c r="AM89" s="105">
        <f>'4'!AS89</f>
        <v>0</v>
      </c>
      <c r="AN89" s="105">
        <f>'4'!AT89</f>
        <v>0</v>
      </c>
      <c r="AO89" s="118">
        <f>'4'!AU89</f>
        <v>0</v>
      </c>
      <c r="AP89" s="118">
        <f>'4'!AV89</f>
        <v>0</v>
      </c>
      <c r="AQ89" s="118">
        <f>'4'!AW89</f>
        <v>0</v>
      </c>
      <c r="AR89" s="105"/>
      <c r="AS89" s="105">
        <f>'4'!AZ89</f>
        <v>0</v>
      </c>
      <c r="AT89" s="105">
        <f>'4'!BA89</f>
        <v>0</v>
      </c>
      <c r="AU89" s="105">
        <f>'4'!BB89</f>
        <v>0</v>
      </c>
      <c r="AV89" s="105">
        <f>'4'!BC89</f>
        <v>0</v>
      </c>
      <c r="AW89" s="118">
        <f>'4'!BD89</f>
        <v>0</v>
      </c>
    </row>
    <row r="90" spans="1:49" hidden="1" outlineLevel="1" x14ac:dyDescent="0.25">
      <c r="A90" s="89" t="s">
        <v>168</v>
      </c>
      <c r="B90" s="106">
        <f>'1'!B88</f>
        <v>0</v>
      </c>
      <c r="C90" s="103">
        <f>'1'!C88</f>
        <v>0</v>
      </c>
      <c r="D90" s="105"/>
      <c r="E90" s="105">
        <f>'4'!G90</f>
        <v>0</v>
      </c>
      <c r="F90" s="105">
        <f>'4'!H90</f>
        <v>0</v>
      </c>
      <c r="G90" s="105">
        <f>'4'!I90</f>
        <v>0</v>
      </c>
      <c r="H90" s="105">
        <f>'4'!J90</f>
        <v>0</v>
      </c>
      <c r="I90" s="118">
        <f>'4'!K90</f>
        <v>0</v>
      </c>
      <c r="J90" s="118">
        <f>'4'!L90</f>
        <v>0</v>
      </c>
      <c r="K90" s="118">
        <f>'4'!M90</f>
        <v>0</v>
      </c>
      <c r="L90" s="105"/>
      <c r="M90" s="105">
        <f>'4'!P90</f>
        <v>0</v>
      </c>
      <c r="N90" s="105">
        <f>'4'!Q90</f>
        <v>0</v>
      </c>
      <c r="O90" s="105">
        <f>'4'!R90</f>
        <v>0</v>
      </c>
      <c r="P90" s="105">
        <f>'4'!S90</f>
        <v>0</v>
      </c>
      <c r="Q90" s="118">
        <f>'4'!T90</f>
        <v>0</v>
      </c>
      <c r="R90" s="118">
        <f>'4'!U90</f>
        <v>0</v>
      </c>
      <c r="S90" s="118">
        <f>'4'!V90</f>
        <v>0</v>
      </c>
      <c r="T90" s="105"/>
      <c r="U90" s="105">
        <f>'4'!Y90</f>
        <v>0</v>
      </c>
      <c r="V90" s="105">
        <f>'4'!Z90</f>
        <v>0</v>
      </c>
      <c r="W90" s="105">
        <f>'4'!AA90</f>
        <v>0</v>
      </c>
      <c r="X90" s="105">
        <f>'4'!AB90</f>
        <v>0</v>
      </c>
      <c r="Y90" s="118">
        <f>'4'!AC90</f>
        <v>0</v>
      </c>
      <c r="Z90" s="118">
        <f>'4'!AD90</f>
        <v>0</v>
      </c>
      <c r="AA90" s="118">
        <f>'4'!AE90</f>
        <v>0</v>
      </c>
      <c r="AB90" s="105"/>
      <c r="AC90" s="105">
        <f>'4'!AH90</f>
        <v>0</v>
      </c>
      <c r="AD90" s="105">
        <f>'4'!AI90</f>
        <v>0</v>
      </c>
      <c r="AE90" s="105">
        <f>'4'!AJ90</f>
        <v>0</v>
      </c>
      <c r="AF90" s="105">
        <f>'4'!AK90</f>
        <v>0</v>
      </c>
      <c r="AG90" s="118">
        <f>'4'!AL90</f>
        <v>0</v>
      </c>
      <c r="AH90" s="118">
        <f>'4'!AM90</f>
        <v>0</v>
      </c>
      <c r="AI90" s="118">
        <f>'4'!AN90</f>
        <v>0</v>
      </c>
      <c r="AJ90" s="105"/>
      <c r="AK90" s="105">
        <f>'4'!AQ90</f>
        <v>0</v>
      </c>
      <c r="AL90" s="105">
        <f>'4'!AR90</f>
        <v>0</v>
      </c>
      <c r="AM90" s="105">
        <f>'4'!AS90</f>
        <v>0</v>
      </c>
      <c r="AN90" s="105">
        <f>'4'!AT90</f>
        <v>0</v>
      </c>
      <c r="AO90" s="118">
        <f>'4'!AU90</f>
        <v>0</v>
      </c>
      <c r="AP90" s="118">
        <f>'4'!AV90</f>
        <v>0</v>
      </c>
      <c r="AQ90" s="118">
        <f>'4'!AW90</f>
        <v>0</v>
      </c>
      <c r="AR90" s="105"/>
      <c r="AS90" s="105">
        <f>'4'!AZ90</f>
        <v>0</v>
      </c>
      <c r="AT90" s="105">
        <f>'4'!BA90</f>
        <v>0</v>
      </c>
      <c r="AU90" s="105">
        <f>'4'!BB90</f>
        <v>0</v>
      </c>
      <c r="AV90" s="105">
        <f>'4'!BC90</f>
        <v>0</v>
      </c>
      <c r="AW90" s="118">
        <f>'4'!BD90</f>
        <v>0</v>
      </c>
    </row>
    <row r="91" spans="1:49" hidden="1" outlineLevel="1" x14ac:dyDescent="0.25">
      <c r="A91" s="89" t="s">
        <v>168</v>
      </c>
      <c r="B91" s="106">
        <f>'1'!B89</f>
        <v>0</v>
      </c>
      <c r="C91" s="103">
        <f>'1'!C89</f>
        <v>0</v>
      </c>
      <c r="D91" s="105"/>
      <c r="E91" s="105">
        <f>'4'!G91</f>
        <v>0</v>
      </c>
      <c r="F91" s="105">
        <f>'4'!H91</f>
        <v>0</v>
      </c>
      <c r="G91" s="105">
        <f>'4'!I91</f>
        <v>0</v>
      </c>
      <c r="H91" s="105">
        <f>'4'!J91</f>
        <v>0</v>
      </c>
      <c r="I91" s="118">
        <f>'4'!K91</f>
        <v>0</v>
      </c>
      <c r="J91" s="118">
        <f>'4'!L91</f>
        <v>0</v>
      </c>
      <c r="K91" s="118">
        <f>'4'!M91</f>
        <v>0</v>
      </c>
      <c r="L91" s="105"/>
      <c r="M91" s="105">
        <f>'4'!P91</f>
        <v>0</v>
      </c>
      <c r="N91" s="105">
        <f>'4'!Q91</f>
        <v>0</v>
      </c>
      <c r="O91" s="105">
        <f>'4'!R91</f>
        <v>0</v>
      </c>
      <c r="P91" s="105">
        <f>'4'!S91</f>
        <v>0</v>
      </c>
      <c r="Q91" s="118">
        <f>'4'!T91</f>
        <v>0</v>
      </c>
      <c r="R91" s="118">
        <f>'4'!U91</f>
        <v>0</v>
      </c>
      <c r="S91" s="118">
        <f>'4'!V91</f>
        <v>0</v>
      </c>
      <c r="T91" s="105"/>
      <c r="U91" s="105">
        <f>'4'!Y91</f>
        <v>0</v>
      </c>
      <c r="V91" s="105">
        <f>'4'!Z91</f>
        <v>0</v>
      </c>
      <c r="W91" s="105">
        <f>'4'!AA91</f>
        <v>0</v>
      </c>
      <c r="X91" s="105">
        <f>'4'!AB91</f>
        <v>0</v>
      </c>
      <c r="Y91" s="118">
        <f>'4'!AC91</f>
        <v>0</v>
      </c>
      <c r="Z91" s="118">
        <f>'4'!AD91</f>
        <v>0</v>
      </c>
      <c r="AA91" s="118">
        <f>'4'!AE91</f>
        <v>0</v>
      </c>
      <c r="AB91" s="105"/>
      <c r="AC91" s="105">
        <f>'4'!AH91</f>
        <v>0</v>
      </c>
      <c r="AD91" s="105">
        <f>'4'!AI91</f>
        <v>0</v>
      </c>
      <c r="AE91" s="105">
        <f>'4'!AJ91</f>
        <v>0</v>
      </c>
      <c r="AF91" s="105">
        <f>'4'!AK91</f>
        <v>0</v>
      </c>
      <c r="AG91" s="118">
        <f>'4'!AL91</f>
        <v>0</v>
      </c>
      <c r="AH91" s="118">
        <f>'4'!AM91</f>
        <v>0</v>
      </c>
      <c r="AI91" s="118">
        <f>'4'!AN91</f>
        <v>0</v>
      </c>
      <c r="AJ91" s="105"/>
      <c r="AK91" s="105">
        <f>'4'!AQ91</f>
        <v>0</v>
      </c>
      <c r="AL91" s="105">
        <f>'4'!AR91</f>
        <v>0</v>
      </c>
      <c r="AM91" s="105">
        <f>'4'!AS91</f>
        <v>0</v>
      </c>
      <c r="AN91" s="105">
        <f>'4'!AT91</f>
        <v>0</v>
      </c>
      <c r="AO91" s="118">
        <f>'4'!AU91</f>
        <v>0</v>
      </c>
      <c r="AP91" s="118">
        <f>'4'!AV91</f>
        <v>0</v>
      </c>
      <c r="AQ91" s="118">
        <f>'4'!AW91</f>
        <v>0</v>
      </c>
      <c r="AR91" s="105"/>
      <c r="AS91" s="105">
        <f>'4'!AZ91</f>
        <v>0</v>
      </c>
      <c r="AT91" s="105">
        <f>'4'!BA91</f>
        <v>0</v>
      </c>
      <c r="AU91" s="105">
        <f>'4'!BB91</f>
        <v>0</v>
      </c>
      <c r="AV91" s="105">
        <f>'4'!BC91</f>
        <v>0</v>
      </c>
      <c r="AW91" s="118">
        <f>'4'!BD91</f>
        <v>0</v>
      </c>
    </row>
    <row r="92" spans="1:49" hidden="1" outlineLevel="1" x14ac:dyDescent="0.25">
      <c r="A92" s="89" t="s">
        <v>168</v>
      </c>
      <c r="B92" s="106">
        <f>'1'!B90</f>
        <v>0</v>
      </c>
      <c r="C92" s="103">
        <f>'1'!C90</f>
        <v>0</v>
      </c>
      <c r="D92" s="105"/>
      <c r="E92" s="105">
        <f>'4'!G92</f>
        <v>0</v>
      </c>
      <c r="F92" s="105">
        <f>'4'!H92</f>
        <v>0</v>
      </c>
      <c r="G92" s="105">
        <f>'4'!I92</f>
        <v>0</v>
      </c>
      <c r="H92" s="105">
        <f>'4'!J92</f>
        <v>0</v>
      </c>
      <c r="I92" s="118">
        <f>'4'!K92</f>
        <v>0</v>
      </c>
      <c r="J92" s="118">
        <f>'4'!L92</f>
        <v>0</v>
      </c>
      <c r="K92" s="118">
        <f>'4'!M92</f>
        <v>0</v>
      </c>
      <c r="L92" s="105"/>
      <c r="M92" s="105">
        <f>'4'!P92</f>
        <v>0</v>
      </c>
      <c r="N92" s="105">
        <f>'4'!Q92</f>
        <v>0</v>
      </c>
      <c r="O92" s="105">
        <f>'4'!R92</f>
        <v>0</v>
      </c>
      <c r="P92" s="105">
        <f>'4'!S92</f>
        <v>0</v>
      </c>
      <c r="Q92" s="118">
        <f>'4'!T92</f>
        <v>0</v>
      </c>
      <c r="R92" s="118">
        <f>'4'!U92</f>
        <v>0</v>
      </c>
      <c r="S92" s="118">
        <f>'4'!V92</f>
        <v>0</v>
      </c>
      <c r="T92" s="105"/>
      <c r="U92" s="105">
        <f>'4'!Y92</f>
        <v>0</v>
      </c>
      <c r="V92" s="105">
        <f>'4'!Z92</f>
        <v>0</v>
      </c>
      <c r="W92" s="105">
        <f>'4'!AA92</f>
        <v>0</v>
      </c>
      <c r="X92" s="105">
        <f>'4'!AB92</f>
        <v>0</v>
      </c>
      <c r="Y92" s="118">
        <f>'4'!AC92</f>
        <v>0</v>
      </c>
      <c r="Z92" s="118">
        <f>'4'!AD92</f>
        <v>0</v>
      </c>
      <c r="AA92" s="118">
        <f>'4'!AE92</f>
        <v>0</v>
      </c>
      <c r="AB92" s="105"/>
      <c r="AC92" s="105">
        <f>'4'!AH92</f>
        <v>0</v>
      </c>
      <c r="AD92" s="105">
        <f>'4'!AI92</f>
        <v>0</v>
      </c>
      <c r="AE92" s="105">
        <f>'4'!AJ92</f>
        <v>0</v>
      </c>
      <c r="AF92" s="105">
        <f>'4'!AK92</f>
        <v>0</v>
      </c>
      <c r="AG92" s="118">
        <f>'4'!AL92</f>
        <v>0</v>
      </c>
      <c r="AH92" s="118">
        <f>'4'!AM92</f>
        <v>0</v>
      </c>
      <c r="AI92" s="118">
        <f>'4'!AN92</f>
        <v>0</v>
      </c>
      <c r="AJ92" s="105"/>
      <c r="AK92" s="105">
        <f>'4'!AQ92</f>
        <v>0</v>
      </c>
      <c r="AL92" s="105">
        <f>'4'!AR92</f>
        <v>0</v>
      </c>
      <c r="AM92" s="105">
        <f>'4'!AS92</f>
        <v>0</v>
      </c>
      <c r="AN92" s="105">
        <f>'4'!AT92</f>
        <v>0</v>
      </c>
      <c r="AO92" s="118">
        <f>'4'!AU92</f>
        <v>0</v>
      </c>
      <c r="AP92" s="118">
        <f>'4'!AV92</f>
        <v>0</v>
      </c>
      <c r="AQ92" s="118">
        <f>'4'!AW92</f>
        <v>0</v>
      </c>
      <c r="AR92" s="105"/>
      <c r="AS92" s="105">
        <f>'4'!AZ92</f>
        <v>0</v>
      </c>
      <c r="AT92" s="105">
        <f>'4'!BA92</f>
        <v>0</v>
      </c>
      <c r="AU92" s="105">
        <f>'4'!BB92</f>
        <v>0</v>
      </c>
      <c r="AV92" s="105">
        <f>'4'!BC92</f>
        <v>0</v>
      </c>
      <c r="AW92" s="118">
        <f>'4'!BD92</f>
        <v>0</v>
      </c>
    </row>
    <row r="93" spans="1:49" hidden="1" outlineLevel="1" x14ac:dyDescent="0.25">
      <c r="A93" s="89" t="s">
        <v>168</v>
      </c>
      <c r="B93" s="106">
        <f>'1'!B91</f>
        <v>0</v>
      </c>
      <c r="C93" s="103">
        <f>'1'!C91</f>
        <v>0</v>
      </c>
      <c r="D93" s="105"/>
      <c r="E93" s="105">
        <f>'4'!G93</f>
        <v>0</v>
      </c>
      <c r="F93" s="105">
        <f>'4'!H93</f>
        <v>0</v>
      </c>
      <c r="G93" s="105">
        <f>'4'!I93</f>
        <v>0</v>
      </c>
      <c r="H93" s="105">
        <f>'4'!J93</f>
        <v>0</v>
      </c>
      <c r="I93" s="118">
        <f>'4'!K93</f>
        <v>0</v>
      </c>
      <c r="J93" s="118">
        <f>'4'!L93</f>
        <v>0</v>
      </c>
      <c r="K93" s="118">
        <f>'4'!M93</f>
        <v>0</v>
      </c>
      <c r="L93" s="105"/>
      <c r="M93" s="105">
        <f>'4'!P93</f>
        <v>0</v>
      </c>
      <c r="N93" s="105">
        <f>'4'!Q93</f>
        <v>0</v>
      </c>
      <c r="O93" s="105">
        <f>'4'!R93</f>
        <v>0</v>
      </c>
      <c r="P93" s="105">
        <f>'4'!S93</f>
        <v>0</v>
      </c>
      <c r="Q93" s="118">
        <f>'4'!T93</f>
        <v>0</v>
      </c>
      <c r="R93" s="118">
        <f>'4'!U93</f>
        <v>0</v>
      </c>
      <c r="S93" s="118">
        <f>'4'!V93</f>
        <v>0</v>
      </c>
      <c r="T93" s="105"/>
      <c r="U93" s="105">
        <f>'4'!Y93</f>
        <v>0</v>
      </c>
      <c r="V93" s="105">
        <f>'4'!Z93</f>
        <v>0</v>
      </c>
      <c r="W93" s="105">
        <f>'4'!AA93</f>
        <v>0</v>
      </c>
      <c r="X93" s="105">
        <f>'4'!AB93</f>
        <v>0</v>
      </c>
      <c r="Y93" s="118">
        <f>'4'!AC93</f>
        <v>0</v>
      </c>
      <c r="Z93" s="118">
        <f>'4'!AD93</f>
        <v>0</v>
      </c>
      <c r="AA93" s="118">
        <f>'4'!AE93</f>
        <v>0</v>
      </c>
      <c r="AB93" s="105"/>
      <c r="AC93" s="105">
        <f>'4'!AH93</f>
        <v>0</v>
      </c>
      <c r="AD93" s="105">
        <f>'4'!AI93</f>
        <v>0</v>
      </c>
      <c r="AE93" s="105">
        <f>'4'!AJ93</f>
        <v>0</v>
      </c>
      <c r="AF93" s="105">
        <f>'4'!AK93</f>
        <v>0</v>
      </c>
      <c r="AG93" s="118">
        <f>'4'!AL93</f>
        <v>0</v>
      </c>
      <c r="AH93" s="118">
        <f>'4'!AM93</f>
        <v>0</v>
      </c>
      <c r="AI93" s="118">
        <f>'4'!AN93</f>
        <v>0</v>
      </c>
      <c r="AJ93" s="105"/>
      <c r="AK93" s="105">
        <f>'4'!AQ93</f>
        <v>0</v>
      </c>
      <c r="AL93" s="105">
        <f>'4'!AR93</f>
        <v>0</v>
      </c>
      <c r="AM93" s="105">
        <f>'4'!AS93</f>
        <v>0</v>
      </c>
      <c r="AN93" s="105">
        <f>'4'!AT93</f>
        <v>0</v>
      </c>
      <c r="AO93" s="118">
        <f>'4'!AU93</f>
        <v>0</v>
      </c>
      <c r="AP93" s="118">
        <f>'4'!AV93</f>
        <v>0</v>
      </c>
      <c r="AQ93" s="118">
        <f>'4'!AW93</f>
        <v>0</v>
      </c>
      <c r="AR93" s="105"/>
      <c r="AS93" s="105">
        <f>'4'!AZ93</f>
        <v>0</v>
      </c>
      <c r="AT93" s="105">
        <f>'4'!BA93</f>
        <v>0</v>
      </c>
      <c r="AU93" s="105">
        <f>'4'!BB93</f>
        <v>0</v>
      </c>
      <c r="AV93" s="105">
        <f>'4'!BC93</f>
        <v>0</v>
      </c>
      <c r="AW93" s="118">
        <f>'4'!BD93</f>
        <v>0</v>
      </c>
    </row>
    <row r="94" spans="1:49" hidden="1" outlineLevel="1" x14ac:dyDescent="0.25">
      <c r="A94" s="89" t="s">
        <v>168</v>
      </c>
      <c r="B94" s="106">
        <f>'1'!B92</f>
        <v>0</v>
      </c>
      <c r="C94" s="103">
        <f>'1'!C92</f>
        <v>0</v>
      </c>
      <c r="D94" s="105"/>
      <c r="E94" s="105">
        <f>'4'!G94</f>
        <v>0</v>
      </c>
      <c r="F94" s="105">
        <f>'4'!H94</f>
        <v>0</v>
      </c>
      <c r="G94" s="105">
        <f>'4'!I94</f>
        <v>0</v>
      </c>
      <c r="H94" s="105">
        <f>'4'!J94</f>
        <v>0</v>
      </c>
      <c r="I94" s="118">
        <f>'4'!K94</f>
        <v>0</v>
      </c>
      <c r="J94" s="118">
        <f>'4'!L94</f>
        <v>0</v>
      </c>
      <c r="K94" s="118">
        <f>'4'!M94</f>
        <v>0</v>
      </c>
      <c r="L94" s="105"/>
      <c r="M94" s="105">
        <f>'4'!P94</f>
        <v>0</v>
      </c>
      <c r="N94" s="105">
        <f>'4'!Q94</f>
        <v>0</v>
      </c>
      <c r="O94" s="105">
        <f>'4'!R94</f>
        <v>0</v>
      </c>
      <c r="P94" s="105">
        <f>'4'!S94</f>
        <v>0</v>
      </c>
      <c r="Q94" s="118">
        <f>'4'!T94</f>
        <v>0</v>
      </c>
      <c r="R94" s="118">
        <f>'4'!U94</f>
        <v>0</v>
      </c>
      <c r="S94" s="118">
        <f>'4'!V94</f>
        <v>0</v>
      </c>
      <c r="T94" s="105"/>
      <c r="U94" s="105">
        <f>'4'!Y94</f>
        <v>0</v>
      </c>
      <c r="V94" s="105">
        <f>'4'!Z94</f>
        <v>0</v>
      </c>
      <c r="W94" s="105">
        <f>'4'!AA94</f>
        <v>0</v>
      </c>
      <c r="X94" s="105">
        <f>'4'!AB94</f>
        <v>0</v>
      </c>
      <c r="Y94" s="118">
        <f>'4'!AC94</f>
        <v>0</v>
      </c>
      <c r="Z94" s="118">
        <f>'4'!AD94</f>
        <v>0</v>
      </c>
      <c r="AA94" s="118">
        <f>'4'!AE94</f>
        <v>0</v>
      </c>
      <c r="AB94" s="105"/>
      <c r="AC94" s="105">
        <f>'4'!AH94</f>
        <v>0</v>
      </c>
      <c r="AD94" s="105">
        <f>'4'!AI94</f>
        <v>0</v>
      </c>
      <c r="AE94" s="105">
        <f>'4'!AJ94</f>
        <v>0</v>
      </c>
      <c r="AF94" s="105">
        <f>'4'!AK94</f>
        <v>0</v>
      </c>
      <c r="AG94" s="118">
        <f>'4'!AL94</f>
        <v>0</v>
      </c>
      <c r="AH94" s="118">
        <f>'4'!AM94</f>
        <v>0</v>
      </c>
      <c r="AI94" s="118">
        <f>'4'!AN94</f>
        <v>0</v>
      </c>
      <c r="AJ94" s="105"/>
      <c r="AK94" s="105">
        <f>'4'!AQ94</f>
        <v>0</v>
      </c>
      <c r="AL94" s="105">
        <f>'4'!AR94</f>
        <v>0</v>
      </c>
      <c r="AM94" s="105">
        <f>'4'!AS94</f>
        <v>0</v>
      </c>
      <c r="AN94" s="105">
        <f>'4'!AT94</f>
        <v>0</v>
      </c>
      <c r="AO94" s="118">
        <f>'4'!AU94</f>
        <v>0</v>
      </c>
      <c r="AP94" s="118">
        <f>'4'!AV94</f>
        <v>0</v>
      </c>
      <c r="AQ94" s="118">
        <f>'4'!AW94</f>
        <v>0</v>
      </c>
      <c r="AR94" s="105"/>
      <c r="AS94" s="105">
        <f>'4'!AZ94</f>
        <v>0</v>
      </c>
      <c r="AT94" s="105">
        <f>'4'!BA94</f>
        <v>0</v>
      </c>
      <c r="AU94" s="105">
        <f>'4'!BB94</f>
        <v>0</v>
      </c>
      <c r="AV94" s="105">
        <f>'4'!BC94</f>
        <v>0</v>
      </c>
      <c r="AW94" s="118">
        <f>'4'!BD94</f>
        <v>0</v>
      </c>
    </row>
    <row r="95" spans="1:49" hidden="1" outlineLevel="1" x14ac:dyDescent="0.25">
      <c r="A95" s="89" t="s">
        <v>168</v>
      </c>
      <c r="B95" s="106">
        <f>'1'!B93</f>
        <v>0</v>
      </c>
      <c r="C95" s="103">
        <f>'1'!C93</f>
        <v>0</v>
      </c>
      <c r="D95" s="105"/>
      <c r="E95" s="105">
        <f>'4'!G95</f>
        <v>0</v>
      </c>
      <c r="F95" s="105">
        <f>'4'!H95</f>
        <v>0</v>
      </c>
      <c r="G95" s="105">
        <f>'4'!I95</f>
        <v>0</v>
      </c>
      <c r="H95" s="105">
        <f>'4'!J95</f>
        <v>0</v>
      </c>
      <c r="I95" s="118">
        <f>'4'!K95</f>
        <v>0</v>
      </c>
      <c r="J95" s="118">
        <f>'4'!L95</f>
        <v>0</v>
      </c>
      <c r="K95" s="118">
        <f>'4'!M95</f>
        <v>0</v>
      </c>
      <c r="L95" s="105"/>
      <c r="M95" s="105">
        <f>'4'!P95</f>
        <v>0</v>
      </c>
      <c r="N95" s="105">
        <f>'4'!Q95</f>
        <v>0</v>
      </c>
      <c r="O95" s="105">
        <f>'4'!R95</f>
        <v>0</v>
      </c>
      <c r="P95" s="105">
        <f>'4'!S95</f>
        <v>0</v>
      </c>
      <c r="Q95" s="118">
        <f>'4'!T95</f>
        <v>0</v>
      </c>
      <c r="R95" s="118">
        <f>'4'!U95</f>
        <v>0</v>
      </c>
      <c r="S95" s="118">
        <f>'4'!V95</f>
        <v>0</v>
      </c>
      <c r="T95" s="105"/>
      <c r="U95" s="105">
        <f>'4'!Y95</f>
        <v>0</v>
      </c>
      <c r="V95" s="105">
        <f>'4'!Z95</f>
        <v>0</v>
      </c>
      <c r="W95" s="105">
        <f>'4'!AA95</f>
        <v>0</v>
      </c>
      <c r="X95" s="105">
        <f>'4'!AB95</f>
        <v>0</v>
      </c>
      <c r="Y95" s="118">
        <f>'4'!AC95</f>
        <v>0</v>
      </c>
      <c r="Z95" s="118">
        <f>'4'!AD95</f>
        <v>0</v>
      </c>
      <c r="AA95" s="118">
        <f>'4'!AE95</f>
        <v>0</v>
      </c>
      <c r="AB95" s="105"/>
      <c r="AC95" s="105">
        <f>'4'!AH95</f>
        <v>0</v>
      </c>
      <c r="AD95" s="105">
        <f>'4'!AI95</f>
        <v>0</v>
      </c>
      <c r="AE95" s="105">
        <f>'4'!AJ95</f>
        <v>0</v>
      </c>
      <c r="AF95" s="105">
        <f>'4'!AK95</f>
        <v>0</v>
      </c>
      <c r="AG95" s="118">
        <f>'4'!AL95</f>
        <v>0</v>
      </c>
      <c r="AH95" s="118">
        <f>'4'!AM95</f>
        <v>0</v>
      </c>
      <c r="AI95" s="118">
        <f>'4'!AN95</f>
        <v>0</v>
      </c>
      <c r="AJ95" s="105"/>
      <c r="AK95" s="105">
        <f>'4'!AQ95</f>
        <v>0</v>
      </c>
      <c r="AL95" s="105">
        <f>'4'!AR95</f>
        <v>0</v>
      </c>
      <c r="AM95" s="105">
        <f>'4'!AS95</f>
        <v>0</v>
      </c>
      <c r="AN95" s="105">
        <f>'4'!AT95</f>
        <v>0</v>
      </c>
      <c r="AO95" s="118">
        <f>'4'!AU95</f>
        <v>0</v>
      </c>
      <c r="AP95" s="118">
        <f>'4'!AV95</f>
        <v>0</v>
      </c>
      <c r="AQ95" s="118">
        <f>'4'!AW95</f>
        <v>0</v>
      </c>
      <c r="AR95" s="105"/>
      <c r="AS95" s="105">
        <f>'4'!AZ95</f>
        <v>0</v>
      </c>
      <c r="AT95" s="105">
        <f>'4'!BA95</f>
        <v>0</v>
      </c>
      <c r="AU95" s="105">
        <f>'4'!BB95</f>
        <v>0</v>
      </c>
      <c r="AV95" s="105">
        <f>'4'!BC95</f>
        <v>0</v>
      </c>
      <c r="AW95" s="118">
        <f>'4'!BD95</f>
        <v>0</v>
      </c>
    </row>
    <row r="96" spans="1:49" hidden="1" outlineLevel="1" x14ac:dyDescent="0.25">
      <c r="A96" s="89" t="s">
        <v>168</v>
      </c>
      <c r="B96" s="106">
        <f>'1'!B94</f>
        <v>0</v>
      </c>
      <c r="C96" s="103">
        <f>'1'!C94</f>
        <v>0</v>
      </c>
      <c r="D96" s="105"/>
      <c r="E96" s="105">
        <f>'4'!G96</f>
        <v>0</v>
      </c>
      <c r="F96" s="105">
        <f>'4'!H96</f>
        <v>0</v>
      </c>
      <c r="G96" s="105">
        <f>'4'!I96</f>
        <v>0</v>
      </c>
      <c r="H96" s="105">
        <f>'4'!J96</f>
        <v>0</v>
      </c>
      <c r="I96" s="118">
        <f>'4'!K96</f>
        <v>0</v>
      </c>
      <c r="J96" s="118">
        <f>'4'!L96</f>
        <v>0</v>
      </c>
      <c r="K96" s="118">
        <f>'4'!M96</f>
        <v>0</v>
      </c>
      <c r="L96" s="105"/>
      <c r="M96" s="105">
        <f>'4'!P96</f>
        <v>0</v>
      </c>
      <c r="N96" s="105">
        <f>'4'!Q96</f>
        <v>0</v>
      </c>
      <c r="O96" s="105">
        <f>'4'!R96</f>
        <v>0</v>
      </c>
      <c r="P96" s="105">
        <f>'4'!S96</f>
        <v>0</v>
      </c>
      <c r="Q96" s="118">
        <f>'4'!T96</f>
        <v>0</v>
      </c>
      <c r="R96" s="118">
        <f>'4'!U96</f>
        <v>0</v>
      </c>
      <c r="S96" s="118">
        <f>'4'!V96</f>
        <v>0</v>
      </c>
      <c r="T96" s="105"/>
      <c r="U96" s="105">
        <f>'4'!Y96</f>
        <v>0</v>
      </c>
      <c r="V96" s="105">
        <f>'4'!Z96</f>
        <v>0</v>
      </c>
      <c r="W96" s="105">
        <f>'4'!AA96</f>
        <v>0</v>
      </c>
      <c r="X96" s="105">
        <f>'4'!AB96</f>
        <v>0</v>
      </c>
      <c r="Y96" s="118">
        <f>'4'!AC96</f>
        <v>0</v>
      </c>
      <c r="Z96" s="118">
        <f>'4'!AD96</f>
        <v>0</v>
      </c>
      <c r="AA96" s="118">
        <f>'4'!AE96</f>
        <v>0</v>
      </c>
      <c r="AB96" s="105"/>
      <c r="AC96" s="105">
        <f>'4'!AH96</f>
        <v>0</v>
      </c>
      <c r="AD96" s="105">
        <f>'4'!AI96</f>
        <v>0</v>
      </c>
      <c r="AE96" s="105">
        <f>'4'!AJ96</f>
        <v>0</v>
      </c>
      <c r="AF96" s="105">
        <f>'4'!AK96</f>
        <v>0</v>
      </c>
      <c r="AG96" s="118">
        <f>'4'!AL96</f>
        <v>0</v>
      </c>
      <c r="AH96" s="118">
        <f>'4'!AM96</f>
        <v>0</v>
      </c>
      <c r="AI96" s="118">
        <f>'4'!AN96</f>
        <v>0</v>
      </c>
      <c r="AJ96" s="105"/>
      <c r="AK96" s="105">
        <f>'4'!AQ96</f>
        <v>0</v>
      </c>
      <c r="AL96" s="105">
        <f>'4'!AR96</f>
        <v>0</v>
      </c>
      <c r="AM96" s="105">
        <f>'4'!AS96</f>
        <v>0</v>
      </c>
      <c r="AN96" s="105">
        <f>'4'!AT96</f>
        <v>0</v>
      </c>
      <c r="AO96" s="118">
        <f>'4'!AU96</f>
        <v>0</v>
      </c>
      <c r="AP96" s="118">
        <f>'4'!AV96</f>
        <v>0</v>
      </c>
      <c r="AQ96" s="118">
        <f>'4'!AW96</f>
        <v>0</v>
      </c>
      <c r="AR96" s="105"/>
      <c r="AS96" s="105">
        <f>'4'!AZ96</f>
        <v>0</v>
      </c>
      <c r="AT96" s="105">
        <f>'4'!BA96</f>
        <v>0</v>
      </c>
      <c r="AU96" s="105">
        <f>'4'!BB96</f>
        <v>0</v>
      </c>
      <c r="AV96" s="105">
        <f>'4'!BC96</f>
        <v>0</v>
      </c>
      <c r="AW96" s="118">
        <f>'4'!BD96</f>
        <v>0</v>
      </c>
    </row>
    <row r="97" spans="1:49" ht="63" collapsed="1" x14ac:dyDescent="0.25">
      <c r="A97" s="48" t="s">
        <v>169</v>
      </c>
      <c r="B97" s="65" t="s">
        <v>370</v>
      </c>
      <c r="C97" s="60" t="s">
        <v>330</v>
      </c>
      <c r="D97" s="32" t="s">
        <v>331</v>
      </c>
      <c r="E97" s="104">
        <f>SUM(E98:E112)</f>
        <v>1.26</v>
      </c>
      <c r="F97" s="104">
        <f t="shared" ref="F97:K97" si="756">SUM(F98:F112)</f>
        <v>0</v>
      </c>
      <c r="G97" s="104">
        <f t="shared" si="756"/>
        <v>0</v>
      </c>
      <c r="H97" s="104">
        <f t="shared" si="756"/>
        <v>0</v>
      </c>
      <c r="I97" s="117">
        <f>SUM(I98:I112)</f>
        <v>7</v>
      </c>
      <c r="J97" s="117">
        <f t="shared" si="756"/>
        <v>0</v>
      </c>
      <c r="K97" s="117">
        <f t="shared" si="756"/>
        <v>0</v>
      </c>
      <c r="L97" s="32" t="s">
        <v>331</v>
      </c>
      <c r="M97" s="104">
        <f t="shared" ref="M97:S97" si="757">SUM(M98:M112)</f>
        <v>1.29</v>
      </c>
      <c r="N97" s="104">
        <f t="shared" si="757"/>
        <v>0</v>
      </c>
      <c r="O97" s="104">
        <f>SUM(O98:O112)</f>
        <v>0</v>
      </c>
      <c r="P97" s="104">
        <f t="shared" si="757"/>
        <v>0</v>
      </c>
      <c r="Q97" s="117">
        <f t="shared" si="757"/>
        <v>0</v>
      </c>
      <c r="R97" s="117">
        <f t="shared" si="757"/>
        <v>0</v>
      </c>
      <c r="S97" s="117">
        <f t="shared" si="757"/>
        <v>0</v>
      </c>
      <c r="T97" s="32" t="s">
        <v>331</v>
      </c>
      <c r="U97" s="104">
        <f t="shared" ref="U97:AA97" si="758">SUM(U98:U112)</f>
        <v>2.6500000000000004</v>
      </c>
      <c r="V97" s="104">
        <f t="shared" si="758"/>
        <v>0</v>
      </c>
      <c r="W97" s="104">
        <f t="shared" si="758"/>
        <v>0</v>
      </c>
      <c r="X97" s="104">
        <f t="shared" si="758"/>
        <v>0</v>
      </c>
      <c r="Y97" s="117">
        <f t="shared" si="758"/>
        <v>0</v>
      </c>
      <c r="Z97" s="117">
        <f t="shared" si="758"/>
        <v>0</v>
      </c>
      <c r="AA97" s="117">
        <f t="shared" si="758"/>
        <v>0</v>
      </c>
      <c r="AB97" s="32" t="s">
        <v>331</v>
      </c>
      <c r="AC97" s="104">
        <f t="shared" ref="AC97:AI97" si="759">SUM(AC98:AC112)</f>
        <v>1.63</v>
      </c>
      <c r="AD97" s="104">
        <f t="shared" si="759"/>
        <v>0</v>
      </c>
      <c r="AE97" s="104">
        <f t="shared" si="759"/>
        <v>0</v>
      </c>
      <c r="AF97" s="104">
        <f t="shared" si="759"/>
        <v>0</v>
      </c>
      <c r="AG97" s="117">
        <f t="shared" si="759"/>
        <v>0</v>
      </c>
      <c r="AH97" s="117">
        <f t="shared" si="759"/>
        <v>0</v>
      </c>
      <c r="AI97" s="117">
        <f t="shared" si="759"/>
        <v>0</v>
      </c>
      <c r="AJ97" s="32" t="s">
        <v>331</v>
      </c>
      <c r="AK97" s="104">
        <f t="shared" ref="AK97:AQ97" si="760">SUM(AK98:AK112)</f>
        <v>1.1200000000000001</v>
      </c>
      <c r="AL97" s="104">
        <f t="shared" si="760"/>
        <v>0</v>
      </c>
      <c r="AM97" s="104">
        <f t="shared" si="760"/>
        <v>0</v>
      </c>
      <c r="AN97" s="104">
        <f t="shared" si="760"/>
        <v>0</v>
      </c>
      <c r="AO97" s="117">
        <f t="shared" si="760"/>
        <v>0</v>
      </c>
      <c r="AP97" s="117">
        <f t="shared" si="760"/>
        <v>0</v>
      </c>
      <c r="AQ97" s="117">
        <f t="shared" si="760"/>
        <v>0</v>
      </c>
      <c r="AR97" s="32" t="s">
        <v>331</v>
      </c>
      <c r="AS97" s="104">
        <f t="shared" ref="AS97:AW97" si="761">SUM(AS98:AS112)</f>
        <v>0</v>
      </c>
      <c r="AT97" s="104">
        <f t="shared" si="761"/>
        <v>0</v>
      </c>
      <c r="AU97" s="104">
        <f t="shared" si="761"/>
        <v>0</v>
      </c>
      <c r="AV97" s="104">
        <f>SUM(AV98:AV112)</f>
        <v>0</v>
      </c>
      <c r="AW97" s="117">
        <f t="shared" si="761"/>
        <v>16</v>
      </c>
    </row>
    <row r="98" spans="1:49" outlineLevel="1" x14ac:dyDescent="0.25">
      <c r="A98" s="89" t="s">
        <v>169</v>
      </c>
      <c r="B98" s="106" t="str">
        <f>'1'!B96</f>
        <v>Модернизация ТП-1563/12, 2 ТМГ-320/6/0,4 кВ</v>
      </c>
      <c r="C98" s="103" t="str">
        <f>'1'!C96</f>
        <v>J_41</v>
      </c>
      <c r="D98" s="105" t="s">
        <v>331</v>
      </c>
      <c r="E98" s="105">
        <f>'4'!G98</f>
        <v>0</v>
      </c>
      <c r="F98" s="105">
        <f>'4'!H98</f>
        <v>0</v>
      </c>
      <c r="G98" s="105">
        <f>'4'!I98</f>
        <v>0</v>
      </c>
      <c r="H98" s="105">
        <f>'4'!J98</f>
        <v>0</v>
      </c>
      <c r="I98" s="118">
        <f>'4'!K98</f>
        <v>0</v>
      </c>
      <c r="J98" s="118">
        <f>'4'!L98</f>
        <v>0</v>
      </c>
      <c r="K98" s="118">
        <f>'4'!M98</f>
        <v>0</v>
      </c>
      <c r="L98" s="105" t="s">
        <v>561</v>
      </c>
      <c r="M98" s="105">
        <f>'4'!P98</f>
        <v>0.64</v>
      </c>
      <c r="N98" s="105">
        <f>'4'!Q98</f>
        <v>0</v>
      </c>
      <c r="O98" s="105">
        <f>'4'!R98</f>
        <v>0</v>
      </c>
      <c r="P98" s="105">
        <f>'4'!S98</f>
        <v>0</v>
      </c>
      <c r="Q98" s="118">
        <f>'4'!T98</f>
        <v>0</v>
      </c>
      <c r="R98" s="118">
        <f>'4'!U98</f>
        <v>0</v>
      </c>
      <c r="S98" s="118">
        <f>'4'!V98</f>
        <v>0</v>
      </c>
      <c r="T98" s="105" t="s">
        <v>331</v>
      </c>
      <c r="U98" s="105">
        <f>'4'!Y98</f>
        <v>0</v>
      </c>
      <c r="V98" s="105">
        <f>'4'!Z98</f>
        <v>0</v>
      </c>
      <c r="W98" s="105">
        <f>'4'!AA98</f>
        <v>0</v>
      </c>
      <c r="X98" s="105">
        <f>'4'!AB98</f>
        <v>0</v>
      </c>
      <c r="Y98" s="118">
        <f>'4'!AC98</f>
        <v>0</v>
      </c>
      <c r="Z98" s="118">
        <f>'4'!AD98</f>
        <v>0</v>
      </c>
      <c r="AA98" s="118">
        <f>'4'!AE98</f>
        <v>0</v>
      </c>
      <c r="AB98" s="105" t="s">
        <v>331</v>
      </c>
      <c r="AC98" s="105">
        <f>'4'!AH98</f>
        <v>0</v>
      </c>
      <c r="AD98" s="105">
        <f>'4'!AI98</f>
        <v>0</v>
      </c>
      <c r="AE98" s="105">
        <f>'4'!AJ98</f>
        <v>0</v>
      </c>
      <c r="AF98" s="105">
        <f>'4'!AK98</f>
        <v>0</v>
      </c>
      <c r="AG98" s="118">
        <f>'4'!AL98</f>
        <v>0</v>
      </c>
      <c r="AH98" s="118">
        <f>'4'!AM98</f>
        <v>0</v>
      </c>
      <c r="AI98" s="118">
        <f>'4'!AN98</f>
        <v>0</v>
      </c>
      <c r="AJ98" s="105" t="s">
        <v>331</v>
      </c>
      <c r="AK98" s="105">
        <f>'4'!AQ98</f>
        <v>0</v>
      </c>
      <c r="AL98" s="105">
        <f>'4'!AR98</f>
        <v>0</v>
      </c>
      <c r="AM98" s="105">
        <f>'4'!AS98</f>
        <v>0</v>
      </c>
      <c r="AN98" s="105">
        <f>'4'!AT98</f>
        <v>0</v>
      </c>
      <c r="AO98" s="118">
        <f>'4'!AU98</f>
        <v>0</v>
      </c>
      <c r="AP98" s="118">
        <f>'4'!AV98</f>
        <v>0</v>
      </c>
      <c r="AQ98" s="118">
        <f>'4'!AW98</f>
        <v>0</v>
      </c>
      <c r="AR98" s="105" t="s">
        <v>331</v>
      </c>
      <c r="AS98" s="105">
        <f>'4'!AZ98</f>
        <v>0</v>
      </c>
      <c r="AT98" s="105">
        <f>'4'!BA98</f>
        <v>0</v>
      </c>
      <c r="AU98" s="105">
        <f>'4'!BB98</f>
        <v>0</v>
      </c>
      <c r="AV98" s="105">
        <f>'4'!BC98</f>
        <v>0</v>
      </c>
      <c r="AW98" s="118">
        <f>'4'!BD98</f>
        <v>0</v>
      </c>
    </row>
    <row r="99" spans="1:49" ht="31.5" outlineLevel="1" x14ac:dyDescent="0.25">
      <c r="A99" s="89" t="s">
        <v>169</v>
      </c>
      <c r="B99" s="106" t="str">
        <f>'1'!B97</f>
        <v>Модернизация ТП-1563/10: ТМГ-400/6/0,4 кВ и ТМГ-250/6/0,4 кВ</v>
      </c>
      <c r="C99" s="103" t="str">
        <f>'1'!C97</f>
        <v>J_42</v>
      </c>
      <c r="D99" s="105" t="s">
        <v>331</v>
      </c>
      <c r="E99" s="105">
        <f>'4'!G99</f>
        <v>0</v>
      </c>
      <c r="F99" s="105">
        <f>'4'!H99</f>
        <v>0</v>
      </c>
      <c r="G99" s="105">
        <f>'4'!I99</f>
        <v>0</v>
      </c>
      <c r="H99" s="105">
        <f>'4'!J99</f>
        <v>0</v>
      </c>
      <c r="I99" s="118">
        <f>'4'!K99</f>
        <v>0</v>
      </c>
      <c r="J99" s="118">
        <f>'4'!L99</f>
        <v>0</v>
      </c>
      <c r="K99" s="118">
        <f>'4'!M99</f>
        <v>0</v>
      </c>
      <c r="L99" s="105" t="s">
        <v>561</v>
      </c>
      <c r="M99" s="105">
        <f>'4'!P99</f>
        <v>0.65</v>
      </c>
      <c r="N99" s="105">
        <f>'4'!Q99</f>
        <v>0</v>
      </c>
      <c r="O99" s="105">
        <f>'4'!R99</f>
        <v>0</v>
      </c>
      <c r="P99" s="105">
        <f>'4'!S99</f>
        <v>0</v>
      </c>
      <c r="Q99" s="118">
        <f>'4'!T99</f>
        <v>0</v>
      </c>
      <c r="R99" s="118">
        <f>'4'!U99</f>
        <v>0</v>
      </c>
      <c r="S99" s="118">
        <f>'4'!V99</f>
        <v>0</v>
      </c>
      <c r="T99" s="105" t="s">
        <v>331</v>
      </c>
      <c r="U99" s="105">
        <f>'4'!Y99</f>
        <v>0</v>
      </c>
      <c r="V99" s="105">
        <f>'4'!Z99</f>
        <v>0</v>
      </c>
      <c r="W99" s="105">
        <f>'4'!AA99</f>
        <v>0</v>
      </c>
      <c r="X99" s="105">
        <f>'4'!AB99</f>
        <v>0</v>
      </c>
      <c r="Y99" s="118">
        <f>'4'!AC99</f>
        <v>0</v>
      </c>
      <c r="Z99" s="118">
        <f>'4'!AD99</f>
        <v>0</v>
      </c>
      <c r="AA99" s="118">
        <f>'4'!AE99</f>
        <v>0</v>
      </c>
      <c r="AB99" s="105" t="s">
        <v>331</v>
      </c>
      <c r="AC99" s="105">
        <f>'4'!AH99</f>
        <v>0</v>
      </c>
      <c r="AD99" s="105">
        <f>'4'!AI99</f>
        <v>0</v>
      </c>
      <c r="AE99" s="105">
        <f>'4'!AJ99</f>
        <v>0</v>
      </c>
      <c r="AF99" s="105">
        <f>'4'!AK99</f>
        <v>0</v>
      </c>
      <c r="AG99" s="118">
        <f>'4'!AL99</f>
        <v>0</v>
      </c>
      <c r="AH99" s="118">
        <f>'4'!AM99</f>
        <v>0</v>
      </c>
      <c r="AI99" s="118">
        <f>'4'!AN99</f>
        <v>0</v>
      </c>
      <c r="AJ99" s="105" t="s">
        <v>331</v>
      </c>
      <c r="AK99" s="105">
        <f>'4'!AQ99</f>
        <v>0</v>
      </c>
      <c r="AL99" s="105">
        <f>'4'!AR99</f>
        <v>0</v>
      </c>
      <c r="AM99" s="105">
        <f>'4'!AS99</f>
        <v>0</v>
      </c>
      <c r="AN99" s="105">
        <f>'4'!AT99</f>
        <v>0</v>
      </c>
      <c r="AO99" s="118">
        <f>'4'!AU99</f>
        <v>0</v>
      </c>
      <c r="AP99" s="118">
        <f>'4'!AV99</f>
        <v>0</v>
      </c>
      <c r="AQ99" s="118">
        <f>'4'!AW99</f>
        <v>0</v>
      </c>
      <c r="AR99" s="105" t="s">
        <v>331</v>
      </c>
      <c r="AS99" s="105">
        <f>'4'!AZ99</f>
        <v>0</v>
      </c>
      <c r="AT99" s="105">
        <f>'4'!BA99</f>
        <v>0</v>
      </c>
      <c r="AU99" s="105">
        <f>'4'!BB99</f>
        <v>0</v>
      </c>
      <c r="AV99" s="105">
        <f>'4'!BC99</f>
        <v>0</v>
      </c>
      <c r="AW99" s="118">
        <f>'4'!BD99</f>
        <v>0</v>
      </c>
    </row>
    <row r="100" spans="1:49" outlineLevel="1" x14ac:dyDescent="0.25">
      <c r="A100" s="89" t="s">
        <v>169</v>
      </c>
      <c r="B100" s="106" t="str">
        <f>'1'!B98</f>
        <v>Замена трансформаторов в ТП-1687 -  2хТМГ-250</v>
      </c>
      <c r="C100" s="103" t="str">
        <f>'1'!C98</f>
        <v>J_43</v>
      </c>
      <c r="D100" s="105" t="s">
        <v>331</v>
      </c>
      <c r="E100" s="105">
        <f>'4'!G100</f>
        <v>0</v>
      </c>
      <c r="F100" s="105">
        <f>'4'!H100</f>
        <v>0</v>
      </c>
      <c r="G100" s="105">
        <f>'4'!I100</f>
        <v>0</v>
      </c>
      <c r="H100" s="105">
        <f>'4'!J100</f>
        <v>0</v>
      </c>
      <c r="I100" s="118">
        <f>'4'!K100</f>
        <v>0</v>
      </c>
      <c r="J100" s="118">
        <f>'4'!L100</f>
        <v>0</v>
      </c>
      <c r="K100" s="118">
        <f>'4'!M100</f>
        <v>0</v>
      </c>
      <c r="L100" s="105" t="s">
        <v>331</v>
      </c>
      <c r="M100" s="105">
        <f>'4'!P100</f>
        <v>0</v>
      </c>
      <c r="N100" s="105">
        <f>'4'!Q100</f>
        <v>0</v>
      </c>
      <c r="O100" s="105">
        <f>'4'!R100</f>
        <v>0</v>
      </c>
      <c r="P100" s="105">
        <f>'4'!S100</f>
        <v>0</v>
      </c>
      <c r="Q100" s="118">
        <f>'4'!T100</f>
        <v>0</v>
      </c>
      <c r="R100" s="118">
        <f>'4'!U100</f>
        <v>0</v>
      </c>
      <c r="S100" s="118">
        <f>'4'!V100</f>
        <v>0</v>
      </c>
      <c r="T100" s="105" t="s">
        <v>561</v>
      </c>
      <c r="U100" s="105">
        <f>'4'!Y100</f>
        <v>0.5</v>
      </c>
      <c r="V100" s="105">
        <f>'4'!Z100</f>
        <v>0</v>
      </c>
      <c r="W100" s="105">
        <f>'4'!AA100</f>
        <v>0</v>
      </c>
      <c r="X100" s="105">
        <f>'4'!AB100</f>
        <v>0</v>
      </c>
      <c r="Y100" s="118">
        <f>'4'!AC100</f>
        <v>0</v>
      </c>
      <c r="Z100" s="118">
        <f>'4'!AD100</f>
        <v>0</v>
      </c>
      <c r="AA100" s="118">
        <f>'4'!AE100</f>
        <v>0</v>
      </c>
      <c r="AB100" s="105" t="s">
        <v>331</v>
      </c>
      <c r="AC100" s="105">
        <f>'4'!AH100</f>
        <v>0</v>
      </c>
      <c r="AD100" s="105">
        <f>'4'!AI100</f>
        <v>0</v>
      </c>
      <c r="AE100" s="105">
        <f>'4'!AJ100</f>
        <v>0</v>
      </c>
      <c r="AF100" s="105">
        <f>'4'!AK100</f>
        <v>0</v>
      </c>
      <c r="AG100" s="118">
        <f>'4'!AL100</f>
        <v>0</v>
      </c>
      <c r="AH100" s="118">
        <f>'4'!AM100</f>
        <v>0</v>
      </c>
      <c r="AI100" s="118">
        <f>'4'!AN100</f>
        <v>0</v>
      </c>
      <c r="AJ100" s="105" t="s">
        <v>331</v>
      </c>
      <c r="AK100" s="105">
        <f>'4'!AQ100</f>
        <v>0</v>
      </c>
      <c r="AL100" s="105">
        <f>'4'!AR100</f>
        <v>0</v>
      </c>
      <c r="AM100" s="105">
        <f>'4'!AS100</f>
        <v>0</v>
      </c>
      <c r="AN100" s="105">
        <f>'4'!AT100</f>
        <v>0</v>
      </c>
      <c r="AO100" s="118">
        <f>'4'!AU100</f>
        <v>0</v>
      </c>
      <c r="AP100" s="118">
        <f>'4'!AV100</f>
        <v>0</v>
      </c>
      <c r="AQ100" s="118">
        <f>'4'!AW100</f>
        <v>0</v>
      </c>
      <c r="AR100" s="105" t="s">
        <v>331</v>
      </c>
      <c r="AS100" s="105">
        <f>'4'!AZ100</f>
        <v>0</v>
      </c>
      <c r="AT100" s="105">
        <f>'4'!BA100</f>
        <v>0</v>
      </c>
      <c r="AU100" s="105">
        <f>'4'!BB100</f>
        <v>0</v>
      </c>
      <c r="AV100" s="105">
        <f>'4'!BC100</f>
        <v>0</v>
      </c>
      <c r="AW100" s="118">
        <f>'4'!BD100</f>
        <v>0</v>
      </c>
    </row>
    <row r="101" spans="1:49" outlineLevel="1" x14ac:dyDescent="0.25">
      <c r="A101" s="89" t="s">
        <v>169</v>
      </c>
      <c r="B101" s="106" t="str">
        <f>'1'!B99</f>
        <v>Модернизация ТП-1563/3, 2 ТМГ-560/6/0,4 кВ</v>
      </c>
      <c r="C101" s="103" t="str">
        <f>'1'!C99</f>
        <v>J_44</v>
      </c>
      <c r="D101" s="105" t="s">
        <v>331</v>
      </c>
      <c r="E101" s="105">
        <f>'4'!G101</f>
        <v>0</v>
      </c>
      <c r="F101" s="105">
        <f>'4'!H101</f>
        <v>0</v>
      </c>
      <c r="G101" s="105">
        <f>'4'!I101</f>
        <v>0</v>
      </c>
      <c r="H101" s="105">
        <f>'4'!J101</f>
        <v>0</v>
      </c>
      <c r="I101" s="118">
        <f>'4'!K101</f>
        <v>0</v>
      </c>
      <c r="J101" s="118">
        <f>'4'!L101</f>
        <v>0</v>
      </c>
      <c r="K101" s="118">
        <f>'4'!M101</f>
        <v>0</v>
      </c>
      <c r="L101" s="105" t="s">
        <v>331</v>
      </c>
      <c r="M101" s="105">
        <f>'4'!P101</f>
        <v>0</v>
      </c>
      <c r="N101" s="105">
        <f>'4'!Q101</f>
        <v>0</v>
      </c>
      <c r="O101" s="105">
        <f>'4'!R101</f>
        <v>0</v>
      </c>
      <c r="P101" s="105">
        <f>'4'!S101</f>
        <v>0</v>
      </c>
      <c r="Q101" s="118">
        <f>'4'!T101</f>
        <v>0</v>
      </c>
      <c r="R101" s="118">
        <f>'4'!U101</f>
        <v>0</v>
      </c>
      <c r="S101" s="118">
        <f>'4'!V101</f>
        <v>0</v>
      </c>
      <c r="T101" s="105" t="s">
        <v>561</v>
      </c>
      <c r="U101" s="105">
        <f>'4'!Y101</f>
        <v>1.1200000000000001</v>
      </c>
      <c r="V101" s="105">
        <f>'4'!Z101</f>
        <v>0</v>
      </c>
      <c r="W101" s="105">
        <f>'4'!AA101</f>
        <v>0</v>
      </c>
      <c r="X101" s="105">
        <f>'4'!AB101</f>
        <v>0</v>
      </c>
      <c r="Y101" s="118">
        <f>'4'!AC101</f>
        <v>0</v>
      </c>
      <c r="Z101" s="118">
        <f>'4'!AD101</f>
        <v>0</v>
      </c>
      <c r="AA101" s="118">
        <f>'4'!AE101</f>
        <v>0</v>
      </c>
      <c r="AB101" s="105" t="s">
        <v>331</v>
      </c>
      <c r="AC101" s="105">
        <f>'4'!AH101</f>
        <v>0</v>
      </c>
      <c r="AD101" s="105">
        <f>'4'!AI101</f>
        <v>0</v>
      </c>
      <c r="AE101" s="105">
        <f>'4'!AJ101</f>
        <v>0</v>
      </c>
      <c r="AF101" s="105">
        <f>'4'!AK101</f>
        <v>0</v>
      </c>
      <c r="AG101" s="118">
        <f>'4'!AL101</f>
        <v>0</v>
      </c>
      <c r="AH101" s="118">
        <f>'4'!AM101</f>
        <v>0</v>
      </c>
      <c r="AI101" s="118">
        <f>'4'!AN101</f>
        <v>0</v>
      </c>
      <c r="AJ101" s="105" t="s">
        <v>331</v>
      </c>
      <c r="AK101" s="105">
        <f>'4'!AQ101</f>
        <v>0</v>
      </c>
      <c r="AL101" s="105">
        <f>'4'!AR101</f>
        <v>0</v>
      </c>
      <c r="AM101" s="105">
        <f>'4'!AS101</f>
        <v>0</v>
      </c>
      <c r="AN101" s="105">
        <f>'4'!AT101</f>
        <v>0</v>
      </c>
      <c r="AO101" s="118">
        <f>'4'!AU101</f>
        <v>0</v>
      </c>
      <c r="AP101" s="118">
        <f>'4'!AV101</f>
        <v>0</v>
      </c>
      <c r="AQ101" s="118">
        <f>'4'!AW101</f>
        <v>0</v>
      </c>
      <c r="AR101" s="105" t="s">
        <v>331</v>
      </c>
      <c r="AS101" s="105">
        <f>'4'!AZ101</f>
        <v>0</v>
      </c>
      <c r="AT101" s="105">
        <f>'4'!BA101</f>
        <v>0</v>
      </c>
      <c r="AU101" s="105">
        <f>'4'!BB101</f>
        <v>0</v>
      </c>
      <c r="AV101" s="105">
        <f>'4'!BC101</f>
        <v>0</v>
      </c>
      <c r="AW101" s="118">
        <f>'4'!BD101</f>
        <v>0</v>
      </c>
    </row>
    <row r="102" spans="1:49" ht="31.5" outlineLevel="1" x14ac:dyDescent="0.25">
      <c r="A102" s="89" t="s">
        <v>169</v>
      </c>
      <c r="B102" s="106" t="str">
        <f>'1'!B100</f>
        <v>Модернизация ТП-1119/1: ТМГ-630/6/0,4 кВ и ТМГ-400/6/0,4 кВ</v>
      </c>
      <c r="C102" s="103" t="str">
        <f>'1'!C100</f>
        <v>J_45</v>
      </c>
      <c r="D102" s="105" t="s">
        <v>331</v>
      </c>
      <c r="E102" s="105">
        <f>'4'!G102</f>
        <v>0</v>
      </c>
      <c r="F102" s="105">
        <f>'4'!H102</f>
        <v>0</v>
      </c>
      <c r="G102" s="105">
        <f>'4'!I102</f>
        <v>0</v>
      </c>
      <c r="H102" s="105">
        <f>'4'!J102</f>
        <v>0</v>
      </c>
      <c r="I102" s="118">
        <f>'4'!K102</f>
        <v>0</v>
      </c>
      <c r="J102" s="118">
        <f>'4'!L102</f>
        <v>0</v>
      </c>
      <c r="K102" s="118">
        <f>'4'!M102</f>
        <v>0</v>
      </c>
      <c r="L102" s="105" t="s">
        <v>331</v>
      </c>
      <c r="M102" s="105">
        <f>'4'!P102</f>
        <v>0</v>
      </c>
      <c r="N102" s="105">
        <f>'4'!Q102</f>
        <v>0</v>
      </c>
      <c r="O102" s="105">
        <f>'4'!R102</f>
        <v>0</v>
      </c>
      <c r="P102" s="105">
        <f>'4'!S102</f>
        <v>0</v>
      </c>
      <c r="Q102" s="118">
        <f>'4'!T102</f>
        <v>0</v>
      </c>
      <c r="R102" s="118">
        <f>'4'!U102</f>
        <v>0</v>
      </c>
      <c r="S102" s="118">
        <f>'4'!V102</f>
        <v>0</v>
      </c>
      <c r="T102" s="105" t="s">
        <v>561</v>
      </c>
      <c r="U102" s="105">
        <f>'4'!Y102</f>
        <v>1.03</v>
      </c>
      <c r="V102" s="105">
        <f>'4'!Z102</f>
        <v>0</v>
      </c>
      <c r="W102" s="105">
        <f>'4'!AA102</f>
        <v>0</v>
      </c>
      <c r="X102" s="105">
        <f>'4'!AB102</f>
        <v>0</v>
      </c>
      <c r="Y102" s="118">
        <f>'4'!AC102</f>
        <v>0</v>
      </c>
      <c r="Z102" s="118">
        <f>'4'!AD102</f>
        <v>0</v>
      </c>
      <c r="AA102" s="118">
        <f>'4'!AE102</f>
        <v>0</v>
      </c>
      <c r="AB102" s="105" t="s">
        <v>331</v>
      </c>
      <c r="AC102" s="105">
        <f>'4'!AH102</f>
        <v>0</v>
      </c>
      <c r="AD102" s="105">
        <f>'4'!AI102</f>
        <v>0</v>
      </c>
      <c r="AE102" s="105">
        <f>'4'!AJ102</f>
        <v>0</v>
      </c>
      <c r="AF102" s="105">
        <f>'4'!AK102</f>
        <v>0</v>
      </c>
      <c r="AG102" s="118">
        <f>'4'!AL102</f>
        <v>0</v>
      </c>
      <c r="AH102" s="118">
        <f>'4'!AM102</f>
        <v>0</v>
      </c>
      <c r="AI102" s="118">
        <f>'4'!AN102</f>
        <v>0</v>
      </c>
      <c r="AJ102" s="105" t="s">
        <v>331</v>
      </c>
      <c r="AK102" s="105">
        <f>'4'!AQ102</f>
        <v>0</v>
      </c>
      <c r="AL102" s="105">
        <f>'4'!AR102</f>
        <v>0</v>
      </c>
      <c r="AM102" s="105">
        <f>'4'!AS102</f>
        <v>0</v>
      </c>
      <c r="AN102" s="105">
        <f>'4'!AT102</f>
        <v>0</v>
      </c>
      <c r="AO102" s="118">
        <f>'4'!AU102</f>
        <v>0</v>
      </c>
      <c r="AP102" s="118">
        <f>'4'!AV102</f>
        <v>0</v>
      </c>
      <c r="AQ102" s="118">
        <f>'4'!AW102</f>
        <v>0</v>
      </c>
      <c r="AR102" s="105" t="s">
        <v>331</v>
      </c>
      <c r="AS102" s="105">
        <f>'4'!AZ102</f>
        <v>0</v>
      </c>
      <c r="AT102" s="105">
        <f>'4'!BA102</f>
        <v>0</v>
      </c>
      <c r="AU102" s="105">
        <f>'4'!BB102</f>
        <v>0</v>
      </c>
      <c r="AV102" s="105">
        <f>'4'!BC102</f>
        <v>0</v>
      </c>
      <c r="AW102" s="118">
        <f>'4'!BD102</f>
        <v>0</v>
      </c>
    </row>
    <row r="103" spans="1:49" ht="31.5" outlineLevel="1" x14ac:dyDescent="0.25">
      <c r="A103" s="89" t="s">
        <v>169</v>
      </c>
      <c r="B103" s="106" t="str">
        <f>'1'!B101</f>
        <v>Модернизация ТП-1563/6: ТМГ-1000/6/0,4 кВ и ТМГ-630/6/0,4 кВ</v>
      </c>
      <c r="C103" s="103" t="str">
        <f>'1'!C101</f>
        <v>J_46</v>
      </c>
      <c r="D103" s="105" t="s">
        <v>331</v>
      </c>
      <c r="E103" s="105">
        <f>'4'!G103</f>
        <v>0</v>
      </c>
      <c r="F103" s="105">
        <f>'4'!H103</f>
        <v>0</v>
      </c>
      <c r="G103" s="105">
        <f>'4'!I103</f>
        <v>0</v>
      </c>
      <c r="H103" s="105">
        <f>'4'!J103</f>
        <v>0</v>
      </c>
      <c r="I103" s="118">
        <f>'4'!K103</f>
        <v>0</v>
      </c>
      <c r="J103" s="118">
        <f>'4'!L103</f>
        <v>0</v>
      </c>
      <c r="K103" s="118">
        <f>'4'!M103</f>
        <v>0</v>
      </c>
      <c r="L103" s="105" t="s">
        <v>331</v>
      </c>
      <c r="M103" s="105">
        <f>'4'!P103</f>
        <v>0</v>
      </c>
      <c r="N103" s="105">
        <f>'4'!Q103</f>
        <v>0</v>
      </c>
      <c r="O103" s="105">
        <f>'4'!R103</f>
        <v>0</v>
      </c>
      <c r="P103" s="105">
        <f>'4'!S103</f>
        <v>0</v>
      </c>
      <c r="Q103" s="118">
        <f>'4'!T103</f>
        <v>0</v>
      </c>
      <c r="R103" s="118">
        <f>'4'!U103</f>
        <v>0</v>
      </c>
      <c r="S103" s="118">
        <f>'4'!V103</f>
        <v>0</v>
      </c>
      <c r="T103" s="105" t="s">
        <v>331</v>
      </c>
      <c r="U103" s="105">
        <f>'4'!Y103</f>
        <v>0</v>
      </c>
      <c r="V103" s="105">
        <f>'4'!Z103</f>
        <v>0</v>
      </c>
      <c r="W103" s="105">
        <f>'4'!AA103</f>
        <v>0</v>
      </c>
      <c r="X103" s="105">
        <f>'4'!AB103</f>
        <v>0</v>
      </c>
      <c r="Y103" s="118">
        <f>'4'!AC103</f>
        <v>0</v>
      </c>
      <c r="Z103" s="118">
        <f>'4'!AD103</f>
        <v>0</v>
      </c>
      <c r="AA103" s="118">
        <f>'4'!AE103</f>
        <v>0</v>
      </c>
      <c r="AB103" s="105" t="s">
        <v>561</v>
      </c>
      <c r="AC103" s="105">
        <f>'4'!AH103</f>
        <v>1.63</v>
      </c>
      <c r="AD103" s="105">
        <f>'4'!AI103</f>
        <v>0</v>
      </c>
      <c r="AE103" s="105">
        <f>'4'!AJ103</f>
        <v>0</v>
      </c>
      <c r="AF103" s="105">
        <f>'4'!AK103</f>
        <v>0</v>
      </c>
      <c r="AG103" s="118">
        <f>'4'!AL103</f>
        <v>0</v>
      </c>
      <c r="AH103" s="118">
        <f>'4'!AM103</f>
        <v>0</v>
      </c>
      <c r="AI103" s="118">
        <f>'4'!AN103</f>
        <v>0</v>
      </c>
      <c r="AJ103" s="105" t="s">
        <v>331</v>
      </c>
      <c r="AK103" s="105">
        <f>'4'!AQ103</f>
        <v>0</v>
      </c>
      <c r="AL103" s="105">
        <f>'4'!AR103</f>
        <v>0</v>
      </c>
      <c r="AM103" s="105">
        <f>'4'!AS103</f>
        <v>0</v>
      </c>
      <c r="AN103" s="105">
        <f>'4'!AT103</f>
        <v>0</v>
      </c>
      <c r="AO103" s="118">
        <f>'4'!AU103</f>
        <v>0</v>
      </c>
      <c r="AP103" s="118">
        <f>'4'!AV103</f>
        <v>0</v>
      </c>
      <c r="AQ103" s="118">
        <f>'4'!AW103</f>
        <v>0</v>
      </c>
      <c r="AR103" s="105" t="s">
        <v>331</v>
      </c>
      <c r="AS103" s="105">
        <f>'4'!AZ103</f>
        <v>0</v>
      </c>
      <c r="AT103" s="105">
        <f>'4'!BA103</f>
        <v>0</v>
      </c>
      <c r="AU103" s="105">
        <f>'4'!BB103</f>
        <v>0</v>
      </c>
      <c r="AV103" s="105">
        <f>'4'!BC103</f>
        <v>0</v>
      </c>
      <c r="AW103" s="118">
        <f>'4'!BD103</f>
        <v>0</v>
      </c>
    </row>
    <row r="104" spans="1:49" outlineLevel="1" x14ac:dyDescent="0.25">
      <c r="A104" s="89" t="s">
        <v>169</v>
      </c>
      <c r="B104" s="106" t="str">
        <f>'1'!B102</f>
        <v>Модернизация ТП-1563/5, 2 ТМГ - 560/6/0,4 кВ</v>
      </c>
      <c r="C104" s="103" t="str">
        <f>'1'!C102</f>
        <v>J_47</v>
      </c>
      <c r="D104" s="105" t="s">
        <v>331</v>
      </c>
      <c r="E104" s="105">
        <f>'4'!G104</f>
        <v>0</v>
      </c>
      <c r="F104" s="105">
        <f>'4'!H104</f>
        <v>0</v>
      </c>
      <c r="G104" s="105">
        <f>'4'!I104</f>
        <v>0</v>
      </c>
      <c r="H104" s="105">
        <f>'4'!J104</f>
        <v>0</v>
      </c>
      <c r="I104" s="118">
        <f>'4'!K104</f>
        <v>0</v>
      </c>
      <c r="J104" s="118">
        <f>'4'!L104</f>
        <v>0</v>
      </c>
      <c r="K104" s="118">
        <f>'4'!M104</f>
        <v>0</v>
      </c>
      <c r="L104" s="105" t="s">
        <v>331</v>
      </c>
      <c r="M104" s="105">
        <f>'4'!P104</f>
        <v>0</v>
      </c>
      <c r="N104" s="105">
        <f>'4'!Q104</f>
        <v>0</v>
      </c>
      <c r="O104" s="105">
        <f>'4'!R104</f>
        <v>0</v>
      </c>
      <c r="P104" s="105">
        <f>'4'!S104</f>
        <v>0</v>
      </c>
      <c r="Q104" s="118">
        <f>'4'!T104</f>
        <v>0</v>
      </c>
      <c r="R104" s="118">
        <f>'4'!U104</f>
        <v>0</v>
      </c>
      <c r="S104" s="118">
        <f>'4'!V104</f>
        <v>0</v>
      </c>
      <c r="T104" s="105" t="s">
        <v>331</v>
      </c>
      <c r="U104" s="105">
        <f>'4'!Y104</f>
        <v>0</v>
      </c>
      <c r="V104" s="105">
        <f>'4'!Z104</f>
        <v>0</v>
      </c>
      <c r="W104" s="105">
        <f>'4'!AA104</f>
        <v>0</v>
      </c>
      <c r="X104" s="105">
        <f>'4'!AB104</f>
        <v>0</v>
      </c>
      <c r="Y104" s="118">
        <f>'4'!AC104</f>
        <v>0</v>
      </c>
      <c r="Z104" s="118">
        <f>'4'!AD104</f>
        <v>0</v>
      </c>
      <c r="AA104" s="118">
        <f>'4'!AE104</f>
        <v>0</v>
      </c>
      <c r="AB104" s="105" t="s">
        <v>331</v>
      </c>
      <c r="AC104" s="105">
        <f>'4'!AH104</f>
        <v>0</v>
      </c>
      <c r="AD104" s="105">
        <f>'4'!AI104</f>
        <v>0</v>
      </c>
      <c r="AE104" s="105">
        <f>'4'!AJ104</f>
        <v>0</v>
      </c>
      <c r="AF104" s="105">
        <f>'4'!AK104</f>
        <v>0</v>
      </c>
      <c r="AG104" s="118">
        <f>'4'!AL104</f>
        <v>0</v>
      </c>
      <c r="AH104" s="118">
        <f>'4'!AM104</f>
        <v>0</v>
      </c>
      <c r="AI104" s="118">
        <f>'4'!AN104</f>
        <v>0</v>
      </c>
      <c r="AJ104" s="105" t="s">
        <v>561</v>
      </c>
      <c r="AK104" s="105">
        <f>'4'!AQ104</f>
        <v>1.1200000000000001</v>
      </c>
      <c r="AL104" s="105">
        <f>'4'!AR104</f>
        <v>0</v>
      </c>
      <c r="AM104" s="105">
        <f>'4'!AS104</f>
        <v>0</v>
      </c>
      <c r="AN104" s="105">
        <f>'4'!AT104</f>
        <v>0</v>
      </c>
      <c r="AO104" s="118">
        <f>'4'!AU104</f>
        <v>0</v>
      </c>
      <c r="AP104" s="118">
        <f>'4'!AV104</f>
        <v>0</v>
      </c>
      <c r="AQ104" s="118">
        <f>'4'!AW104</f>
        <v>0</v>
      </c>
      <c r="AR104" s="105" t="s">
        <v>331</v>
      </c>
      <c r="AS104" s="105">
        <f>'4'!AZ104</f>
        <v>0</v>
      </c>
      <c r="AT104" s="105">
        <f>'4'!BA104</f>
        <v>0</v>
      </c>
      <c r="AU104" s="105">
        <f>'4'!BB104</f>
        <v>0</v>
      </c>
      <c r="AV104" s="105">
        <f>'4'!BC104</f>
        <v>0</v>
      </c>
      <c r="AW104" s="118">
        <f>'4'!BD104</f>
        <v>0</v>
      </c>
    </row>
    <row r="105" spans="1:49" outlineLevel="1" x14ac:dyDescent="0.25">
      <c r="A105" s="89" t="s">
        <v>169</v>
      </c>
      <c r="B105" s="106" t="str">
        <f>'1'!B103</f>
        <v>Модернизация РП в ТП-1563/1</v>
      </c>
      <c r="C105" s="103" t="str">
        <f>'1'!C103</f>
        <v>J_48</v>
      </c>
      <c r="D105" s="105" t="s">
        <v>331</v>
      </c>
      <c r="E105" s="105">
        <f>'4'!G105</f>
        <v>0</v>
      </c>
      <c r="F105" s="105">
        <f>'4'!H105</f>
        <v>0</v>
      </c>
      <c r="G105" s="105">
        <f>'4'!I105</f>
        <v>0</v>
      </c>
      <c r="H105" s="105">
        <f>'4'!J105</f>
        <v>0</v>
      </c>
      <c r="I105" s="118">
        <f>'4'!K105</f>
        <v>0</v>
      </c>
      <c r="J105" s="118">
        <f>'4'!L105</f>
        <v>0</v>
      </c>
      <c r="K105" s="118">
        <f>'4'!M105</f>
        <v>0</v>
      </c>
      <c r="L105" s="105" t="s">
        <v>331</v>
      </c>
      <c r="M105" s="105">
        <f>'4'!P105</f>
        <v>0</v>
      </c>
      <c r="N105" s="105">
        <f>'4'!Q105</f>
        <v>0</v>
      </c>
      <c r="O105" s="105">
        <f>'4'!R105</f>
        <v>0</v>
      </c>
      <c r="P105" s="105">
        <f>'4'!S105</f>
        <v>0</v>
      </c>
      <c r="Q105" s="118">
        <f>'4'!T105</f>
        <v>0</v>
      </c>
      <c r="R105" s="118">
        <f>'4'!U105</f>
        <v>0</v>
      </c>
      <c r="S105" s="118">
        <f>'4'!V105</f>
        <v>0</v>
      </c>
      <c r="T105" s="105" t="s">
        <v>331</v>
      </c>
      <c r="U105" s="105">
        <f>'4'!Y105</f>
        <v>0</v>
      </c>
      <c r="V105" s="105">
        <f>'4'!Z105</f>
        <v>0</v>
      </c>
      <c r="W105" s="105">
        <f>'4'!AA105</f>
        <v>0</v>
      </c>
      <c r="X105" s="105">
        <f>'4'!AB105</f>
        <v>0</v>
      </c>
      <c r="Y105" s="118">
        <f>'4'!AC105</f>
        <v>0</v>
      </c>
      <c r="Z105" s="118">
        <f>'4'!AD105</f>
        <v>0</v>
      </c>
      <c r="AA105" s="118">
        <f>'4'!AE105</f>
        <v>0</v>
      </c>
      <c r="AB105" s="105" t="s">
        <v>331</v>
      </c>
      <c r="AC105" s="105">
        <f>'4'!AH105</f>
        <v>0</v>
      </c>
      <c r="AD105" s="105">
        <f>'4'!AI105</f>
        <v>0</v>
      </c>
      <c r="AE105" s="105">
        <f>'4'!AJ105</f>
        <v>0</v>
      </c>
      <c r="AF105" s="105">
        <f>'4'!AK105</f>
        <v>0</v>
      </c>
      <c r="AG105" s="118">
        <f>'4'!AL105</f>
        <v>0</v>
      </c>
      <c r="AH105" s="118">
        <f>'4'!AM105</f>
        <v>0</v>
      </c>
      <c r="AI105" s="118">
        <f>'4'!AN105</f>
        <v>0</v>
      </c>
      <c r="AJ105" s="105" t="s">
        <v>331</v>
      </c>
      <c r="AK105" s="105">
        <f>'4'!AQ105</f>
        <v>0</v>
      </c>
      <c r="AL105" s="105">
        <f>'4'!AR105</f>
        <v>0</v>
      </c>
      <c r="AM105" s="105">
        <f>'4'!AS105</f>
        <v>0</v>
      </c>
      <c r="AN105" s="105">
        <f>'4'!AT105</f>
        <v>0</v>
      </c>
      <c r="AO105" s="118">
        <f>'4'!AU105</f>
        <v>0</v>
      </c>
      <c r="AP105" s="118">
        <f>'4'!AV105</f>
        <v>0</v>
      </c>
      <c r="AQ105" s="118">
        <f>'4'!AW105</f>
        <v>0</v>
      </c>
      <c r="AR105" s="105" t="s">
        <v>331</v>
      </c>
      <c r="AS105" s="105">
        <f>'4'!AZ105</f>
        <v>0</v>
      </c>
      <c r="AT105" s="105">
        <f>'4'!BA105</f>
        <v>0</v>
      </c>
      <c r="AU105" s="105">
        <f>'4'!BB105</f>
        <v>0</v>
      </c>
      <c r="AV105" s="105">
        <f>'4'!BC105</f>
        <v>0</v>
      </c>
      <c r="AW105" s="118">
        <f>'4'!BD105</f>
        <v>16</v>
      </c>
    </row>
    <row r="106" spans="1:49" hidden="1" outlineLevel="1" x14ac:dyDescent="0.25">
      <c r="A106" s="89" t="s">
        <v>169</v>
      </c>
      <c r="B106" s="106">
        <f>'1'!B104</f>
        <v>0</v>
      </c>
      <c r="C106" s="103" t="str">
        <f>'1'!C104</f>
        <v>J_49</v>
      </c>
      <c r="D106" s="105"/>
      <c r="E106" s="105"/>
      <c r="F106" s="105"/>
      <c r="G106" s="105"/>
      <c r="H106" s="105"/>
      <c r="I106" s="118"/>
      <c r="J106" s="118"/>
      <c r="K106" s="118"/>
      <c r="L106" s="105"/>
      <c r="M106" s="105"/>
      <c r="N106" s="105"/>
      <c r="O106" s="105"/>
      <c r="P106" s="105"/>
      <c r="Q106" s="118"/>
      <c r="R106" s="118"/>
      <c r="S106" s="118"/>
      <c r="T106" s="105"/>
      <c r="U106" s="105"/>
      <c r="V106" s="105"/>
      <c r="W106" s="105"/>
      <c r="X106" s="105"/>
      <c r="Y106" s="118"/>
      <c r="Z106" s="118"/>
      <c r="AA106" s="118"/>
      <c r="AB106" s="105"/>
      <c r="AC106" s="105"/>
      <c r="AD106" s="105"/>
      <c r="AE106" s="105"/>
      <c r="AF106" s="105"/>
      <c r="AG106" s="118"/>
      <c r="AH106" s="118"/>
      <c r="AI106" s="118"/>
      <c r="AJ106" s="105"/>
      <c r="AK106" s="105"/>
      <c r="AL106" s="105"/>
      <c r="AM106" s="105"/>
      <c r="AN106" s="105"/>
      <c r="AO106" s="105"/>
      <c r="AP106" s="118"/>
      <c r="AQ106" s="118"/>
      <c r="AR106" s="105"/>
      <c r="AS106" s="105"/>
      <c r="AT106" s="105"/>
      <c r="AU106" s="105"/>
      <c r="AV106" s="105"/>
      <c r="AW106" s="118"/>
    </row>
    <row r="107" spans="1:49" outlineLevel="1" x14ac:dyDescent="0.25">
      <c r="A107" s="89" t="s">
        <v>169</v>
      </c>
      <c r="B107" s="106" t="str">
        <f>'1'!B105</f>
        <v>Модернизация ТП-1399 в составе: 2 БКТП 630 кВа</v>
      </c>
      <c r="C107" s="103" t="str">
        <f>'1'!C105</f>
        <v>I_36</v>
      </c>
      <c r="D107" s="105" t="s">
        <v>560</v>
      </c>
      <c r="E107" s="105">
        <f>'4'!G107</f>
        <v>1.26</v>
      </c>
      <c r="F107" s="105">
        <f>'4'!H107</f>
        <v>0</v>
      </c>
      <c r="G107" s="105">
        <f>'4'!I107</f>
        <v>0</v>
      </c>
      <c r="H107" s="105">
        <f>'4'!J107</f>
        <v>0</v>
      </c>
      <c r="I107" s="118">
        <f>'4'!K107</f>
        <v>0</v>
      </c>
      <c r="J107" s="118">
        <f>'4'!L107</f>
        <v>0</v>
      </c>
      <c r="K107" s="118">
        <f>'4'!M107</f>
        <v>0</v>
      </c>
      <c r="L107" s="105" t="s">
        <v>331</v>
      </c>
      <c r="M107" s="105">
        <f>'4'!P107</f>
        <v>0</v>
      </c>
      <c r="N107" s="105">
        <f>'4'!Q107</f>
        <v>0</v>
      </c>
      <c r="O107" s="105">
        <f>'4'!R107</f>
        <v>0</v>
      </c>
      <c r="P107" s="105">
        <f>'4'!S107</f>
        <v>0</v>
      </c>
      <c r="Q107" s="118">
        <f>'4'!T107</f>
        <v>0</v>
      </c>
      <c r="R107" s="118">
        <f>'4'!U107</f>
        <v>0</v>
      </c>
      <c r="S107" s="118">
        <f>'4'!V107</f>
        <v>0</v>
      </c>
      <c r="T107" s="105" t="s">
        <v>331</v>
      </c>
      <c r="U107" s="105">
        <f>'4'!Y107</f>
        <v>0</v>
      </c>
      <c r="V107" s="105">
        <f>'4'!Z107</f>
        <v>0</v>
      </c>
      <c r="W107" s="105">
        <f>'4'!AA107</f>
        <v>0</v>
      </c>
      <c r="X107" s="105">
        <f>'4'!AB107</f>
        <v>0</v>
      </c>
      <c r="Y107" s="118">
        <f>'4'!AC107</f>
        <v>0</v>
      </c>
      <c r="Z107" s="118">
        <f>'4'!AD107</f>
        <v>0</v>
      </c>
      <c r="AA107" s="118">
        <f>'4'!AE107</f>
        <v>0</v>
      </c>
      <c r="AB107" s="105" t="s">
        <v>331</v>
      </c>
      <c r="AC107" s="105">
        <f>'4'!AH107</f>
        <v>0</v>
      </c>
      <c r="AD107" s="105">
        <f>'4'!AI107</f>
        <v>0</v>
      </c>
      <c r="AE107" s="105">
        <f>'4'!AJ107</f>
        <v>0</v>
      </c>
      <c r="AF107" s="105">
        <f>'4'!AK107</f>
        <v>0</v>
      </c>
      <c r="AG107" s="118">
        <f>'4'!AL107</f>
        <v>0</v>
      </c>
      <c r="AH107" s="118">
        <f>'4'!AM107</f>
        <v>0</v>
      </c>
      <c r="AI107" s="118">
        <f>'4'!AN107</f>
        <v>0</v>
      </c>
      <c r="AJ107" s="105" t="s">
        <v>331</v>
      </c>
      <c r="AK107" s="105">
        <f>'4'!AQ107</f>
        <v>0</v>
      </c>
      <c r="AL107" s="105">
        <f>'4'!AR107</f>
        <v>0</v>
      </c>
      <c r="AM107" s="105">
        <f>'4'!AS107</f>
        <v>0</v>
      </c>
      <c r="AN107" s="105">
        <f>'4'!AT107</f>
        <v>0</v>
      </c>
      <c r="AO107" s="118">
        <f>'4'!AU107</f>
        <v>0</v>
      </c>
      <c r="AP107" s="118">
        <f>'4'!AV107</f>
        <v>0</v>
      </c>
      <c r="AQ107" s="118">
        <f>'4'!AW107</f>
        <v>0</v>
      </c>
      <c r="AR107" s="105" t="s">
        <v>331</v>
      </c>
      <c r="AS107" s="105">
        <f>'4'!AZ107</f>
        <v>0</v>
      </c>
      <c r="AT107" s="105">
        <f>'4'!BA107</f>
        <v>0</v>
      </c>
      <c r="AU107" s="105">
        <f>'4'!BB107</f>
        <v>0</v>
      </c>
      <c r="AV107" s="105">
        <f>'4'!BC107</f>
        <v>0</v>
      </c>
      <c r="AW107" s="118">
        <f>'4'!BD107</f>
        <v>0</v>
      </c>
    </row>
    <row r="108" spans="1:49" ht="37.5" customHeight="1" outlineLevel="1" x14ac:dyDescent="0.25">
      <c r="A108" s="89" t="s">
        <v>169</v>
      </c>
      <c r="B108" s="106" t="str">
        <f>'1'!B106</f>
        <v>Замена электрооборудования в РУ-6 кВ в ТП -1241</v>
      </c>
      <c r="C108" s="103" t="str">
        <f>'1'!C106</f>
        <v>J_40</v>
      </c>
      <c r="D108" s="105" t="s">
        <v>560</v>
      </c>
      <c r="E108" s="105">
        <f>'4'!G108</f>
        <v>0</v>
      </c>
      <c r="F108" s="105">
        <f>'4'!H108</f>
        <v>0</v>
      </c>
      <c r="G108" s="105">
        <f>'4'!I108</f>
        <v>0</v>
      </c>
      <c r="H108" s="105">
        <f>'4'!J108</f>
        <v>0</v>
      </c>
      <c r="I108" s="118">
        <f>'4'!K108</f>
        <v>7</v>
      </c>
      <c r="J108" s="118">
        <f>'4'!L108</f>
        <v>0</v>
      </c>
      <c r="K108" s="118">
        <f>'4'!M108</f>
        <v>0</v>
      </c>
      <c r="L108" s="105" t="s">
        <v>331</v>
      </c>
      <c r="M108" s="105">
        <f>'4'!P108</f>
        <v>0</v>
      </c>
      <c r="N108" s="105">
        <f>'4'!Q108</f>
        <v>0</v>
      </c>
      <c r="O108" s="105">
        <f>'4'!R108</f>
        <v>0</v>
      </c>
      <c r="P108" s="105">
        <f>'4'!S108</f>
        <v>0</v>
      </c>
      <c r="Q108" s="118">
        <f>'4'!T108</f>
        <v>0</v>
      </c>
      <c r="R108" s="118">
        <f>'4'!U108</f>
        <v>0</v>
      </c>
      <c r="S108" s="118">
        <f>'4'!V108</f>
        <v>0</v>
      </c>
      <c r="T108" s="105" t="s">
        <v>331</v>
      </c>
      <c r="U108" s="105">
        <f>'4'!Y108</f>
        <v>0</v>
      </c>
      <c r="V108" s="105">
        <f>'4'!Z108</f>
        <v>0</v>
      </c>
      <c r="W108" s="105">
        <f>'4'!AA108</f>
        <v>0</v>
      </c>
      <c r="X108" s="105">
        <f>'4'!AB108</f>
        <v>0</v>
      </c>
      <c r="Y108" s="118">
        <f>'4'!AC108</f>
        <v>0</v>
      </c>
      <c r="Z108" s="118">
        <f>'4'!AD108</f>
        <v>0</v>
      </c>
      <c r="AA108" s="118">
        <f>'4'!AE108</f>
        <v>0</v>
      </c>
      <c r="AB108" s="105" t="s">
        <v>331</v>
      </c>
      <c r="AC108" s="105">
        <f>'4'!AH108</f>
        <v>0</v>
      </c>
      <c r="AD108" s="105">
        <f>'4'!AI108</f>
        <v>0</v>
      </c>
      <c r="AE108" s="105">
        <f>'4'!AJ108</f>
        <v>0</v>
      </c>
      <c r="AF108" s="105">
        <f>'4'!AK108</f>
        <v>0</v>
      </c>
      <c r="AG108" s="118">
        <f>'4'!AL108</f>
        <v>0</v>
      </c>
      <c r="AH108" s="118">
        <f>'4'!AM108</f>
        <v>0</v>
      </c>
      <c r="AI108" s="118">
        <f>'4'!AN108</f>
        <v>0</v>
      </c>
      <c r="AJ108" s="105" t="s">
        <v>331</v>
      </c>
      <c r="AK108" s="105">
        <f>'4'!AQ108</f>
        <v>0</v>
      </c>
      <c r="AL108" s="105">
        <f>'4'!AR108</f>
        <v>0</v>
      </c>
      <c r="AM108" s="105">
        <f>'4'!AS108</f>
        <v>0</v>
      </c>
      <c r="AN108" s="105">
        <f>'4'!AT108</f>
        <v>0</v>
      </c>
      <c r="AO108" s="118">
        <f>'4'!AU108</f>
        <v>0</v>
      </c>
      <c r="AP108" s="118">
        <f>'4'!AV108</f>
        <v>0</v>
      </c>
      <c r="AQ108" s="118">
        <f>'4'!AW108</f>
        <v>0</v>
      </c>
      <c r="AR108" s="105" t="s">
        <v>331</v>
      </c>
      <c r="AS108" s="105">
        <f>'4'!AZ108</f>
        <v>0</v>
      </c>
      <c r="AT108" s="105">
        <f>'4'!BA108</f>
        <v>0</v>
      </c>
      <c r="AU108" s="105">
        <f>'4'!BB108</f>
        <v>0</v>
      </c>
      <c r="AV108" s="105">
        <f>'4'!BC108</f>
        <v>0</v>
      </c>
      <c r="AW108" s="118">
        <f>'4'!BD108</f>
        <v>0</v>
      </c>
    </row>
    <row r="109" spans="1:49" hidden="1" outlineLevel="1" x14ac:dyDescent="0.25">
      <c r="A109" s="89" t="s">
        <v>169</v>
      </c>
      <c r="B109" s="106">
        <f>'1'!B107</f>
        <v>0</v>
      </c>
      <c r="C109" s="103">
        <f>'1'!C107</f>
        <v>0</v>
      </c>
      <c r="D109" s="105"/>
      <c r="E109" s="105">
        <f>'4'!G109</f>
        <v>0</v>
      </c>
      <c r="F109" s="105">
        <f>'4'!H109</f>
        <v>0</v>
      </c>
      <c r="G109" s="105">
        <f>'4'!I109</f>
        <v>0</v>
      </c>
      <c r="H109" s="105">
        <f>'4'!J109</f>
        <v>0</v>
      </c>
      <c r="I109" s="118">
        <f>'4'!K109</f>
        <v>0</v>
      </c>
      <c r="J109" s="118">
        <f>'4'!L109</f>
        <v>0</v>
      </c>
      <c r="K109" s="118">
        <f>'4'!M109</f>
        <v>0</v>
      </c>
      <c r="L109" s="105"/>
      <c r="M109" s="105">
        <f>'4'!P109</f>
        <v>0</v>
      </c>
      <c r="N109" s="105">
        <f>'4'!Q109</f>
        <v>0</v>
      </c>
      <c r="O109" s="105">
        <f>'4'!R109</f>
        <v>0</v>
      </c>
      <c r="P109" s="105">
        <f>'4'!S109</f>
        <v>0</v>
      </c>
      <c r="Q109" s="118">
        <f>'4'!T109</f>
        <v>0</v>
      </c>
      <c r="R109" s="118">
        <f>'4'!U109</f>
        <v>0</v>
      </c>
      <c r="S109" s="118">
        <f>'4'!V109</f>
        <v>0</v>
      </c>
      <c r="T109" s="105" t="s">
        <v>331</v>
      </c>
      <c r="U109" s="105">
        <f>'4'!Y109</f>
        <v>0</v>
      </c>
      <c r="V109" s="105">
        <f>'4'!Z109</f>
        <v>0</v>
      </c>
      <c r="W109" s="105">
        <f>'4'!AA109</f>
        <v>0</v>
      </c>
      <c r="X109" s="105">
        <f>'4'!AB109</f>
        <v>0</v>
      </c>
      <c r="Y109" s="118">
        <f>'4'!AC109</f>
        <v>0</v>
      </c>
      <c r="Z109" s="118">
        <f>'4'!AD109</f>
        <v>0</v>
      </c>
      <c r="AA109" s="118">
        <f>'4'!AE109</f>
        <v>0</v>
      </c>
      <c r="AB109" s="105" t="s">
        <v>331</v>
      </c>
      <c r="AC109" s="105">
        <f>'4'!AH109</f>
        <v>0</v>
      </c>
      <c r="AD109" s="105">
        <f>'4'!AI109</f>
        <v>0</v>
      </c>
      <c r="AE109" s="105">
        <f>'4'!AJ109</f>
        <v>0</v>
      </c>
      <c r="AF109" s="105">
        <f>'4'!AK109</f>
        <v>0</v>
      </c>
      <c r="AG109" s="118">
        <f>'4'!AL109</f>
        <v>0</v>
      </c>
      <c r="AH109" s="118">
        <f>'4'!AM109</f>
        <v>0</v>
      </c>
      <c r="AI109" s="118">
        <f>'4'!AN109</f>
        <v>0</v>
      </c>
      <c r="AJ109" s="105" t="s">
        <v>331</v>
      </c>
      <c r="AK109" s="105">
        <f>'4'!AQ109</f>
        <v>0</v>
      </c>
      <c r="AL109" s="105">
        <f>'4'!AR109</f>
        <v>0</v>
      </c>
      <c r="AM109" s="105">
        <f>'4'!AS109</f>
        <v>0</v>
      </c>
      <c r="AN109" s="105">
        <f>'4'!AT109</f>
        <v>0</v>
      </c>
      <c r="AO109" s="118">
        <f>'4'!AU109</f>
        <v>0</v>
      </c>
      <c r="AP109" s="118">
        <f>'4'!AV109</f>
        <v>0</v>
      </c>
      <c r="AQ109" s="118">
        <f>'4'!AW109</f>
        <v>0</v>
      </c>
      <c r="AR109" s="105" t="s">
        <v>331</v>
      </c>
      <c r="AS109" s="105">
        <f>'4'!AZ109</f>
        <v>0</v>
      </c>
      <c r="AT109" s="105">
        <f>'4'!BA109</f>
        <v>0</v>
      </c>
      <c r="AU109" s="105">
        <f>'4'!BB109</f>
        <v>0</v>
      </c>
      <c r="AV109" s="105">
        <f>'4'!BC109</f>
        <v>0</v>
      </c>
      <c r="AW109" s="118">
        <f>'4'!BD109</f>
        <v>0</v>
      </c>
    </row>
    <row r="110" spans="1:49" hidden="1" outlineLevel="1" x14ac:dyDescent="0.25">
      <c r="A110" s="89" t="s">
        <v>169</v>
      </c>
      <c r="B110" s="106">
        <f>'1'!B108</f>
        <v>0</v>
      </c>
      <c r="C110" s="103">
        <f>'1'!C108</f>
        <v>0</v>
      </c>
      <c r="D110" s="105"/>
      <c r="E110" s="105">
        <f>'4'!G110</f>
        <v>0</v>
      </c>
      <c r="F110" s="105">
        <f>'4'!H110</f>
        <v>0</v>
      </c>
      <c r="G110" s="105">
        <f>'4'!I110</f>
        <v>0</v>
      </c>
      <c r="H110" s="105">
        <f>'4'!J110</f>
        <v>0</v>
      </c>
      <c r="I110" s="118">
        <f>'4'!K110</f>
        <v>0</v>
      </c>
      <c r="J110" s="118">
        <f>'4'!L110</f>
        <v>0</v>
      </c>
      <c r="K110" s="118">
        <f>'4'!M110</f>
        <v>0</v>
      </c>
      <c r="L110" s="105"/>
      <c r="M110" s="105">
        <f>'4'!P110</f>
        <v>0</v>
      </c>
      <c r="N110" s="105">
        <f>'4'!Q110</f>
        <v>0</v>
      </c>
      <c r="O110" s="105">
        <f>'4'!R110</f>
        <v>0</v>
      </c>
      <c r="P110" s="105">
        <f>'4'!S110</f>
        <v>0</v>
      </c>
      <c r="Q110" s="118">
        <f>'4'!T110</f>
        <v>0</v>
      </c>
      <c r="R110" s="118">
        <f>'4'!U110</f>
        <v>0</v>
      </c>
      <c r="S110" s="118">
        <f>'4'!V110</f>
        <v>0</v>
      </c>
      <c r="T110" s="105" t="s">
        <v>331</v>
      </c>
      <c r="U110" s="105">
        <f>'4'!Y110</f>
        <v>0</v>
      </c>
      <c r="V110" s="105">
        <f>'4'!Z110</f>
        <v>0</v>
      </c>
      <c r="W110" s="105">
        <f>'4'!AA110</f>
        <v>0</v>
      </c>
      <c r="X110" s="105">
        <f>'4'!AB110</f>
        <v>0</v>
      </c>
      <c r="Y110" s="118">
        <f>'4'!AC110</f>
        <v>0</v>
      </c>
      <c r="Z110" s="118">
        <f>'4'!AD110</f>
        <v>0</v>
      </c>
      <c r="AA110" s="118">
        <f>'4'!AE110</f>
        <v>0</v>
      </c>
      <c r="AB110" s="105" t="s">
        <v>331</v>
      </c>
      <c r="AC110" s="105">
        <f>'4'!AH110</f>
        <v>0</v>
      </c>
      <c r="AD110" s="105">
        <f>'4'!AI110</f>
        <v>0</v>
      </c>
      <c r="AE110" s="105">
        <f>'4'!AJ110</f>
        <v>0</v>
      </c>
      <c r="AF110" s="105">
        <f>'4'!AK110</f>
        <v>0</v>
      </c>
      <c r="AG110" s="118">
        <f>'4'!AL110</f>
        <v>0</v>
      </c>
      <c r="AH110" s="118">
        <f>'4'!AM110</f>
        <v>0</v>
      </c>
      <c r="AI110" s="118">
        <f>'4'!AN110</f>
        <v>0</v>
      </c>
      <c r="AJ110" s="105" t="s">
        <v>331</v>
      </c>
      <c r="AK110" s="105">
        <f>'4'!AQ110</f>
        <v>0</v>
      </c>
      <c r="AL110" s="105">
        <f>'4'!AR110</f>
        <v>0</v>
      </c>
      <c r="AM110" s="105">
        <f>'4'!AS110</f>
        <v>0</v>
      </c>
      <c r="AN110" s="105">
        <f>'4'!AT110</f>
        <v>0</v>
      </c>
      <c r="AO110" s="118">
        <f>'4'!AU110</f>
        <v>0</v>
      </c>
      <c r="AP110" s="118">
        <f>'4'!AV110</f>
        <v>0</v>
      </c>
      <c r="AQ110" s="118">
        <f>'4'!AW110</f>
        <v>0</v>
      </c>
      <c r="AR110" s="105" t="s">
        <v>331</v>
      </c>
      <c r="AS110" s="105">
        <f>'4'!AZ110</f>
        <v>0</v>
      </c>
      <c r="AT110" s="105">
        <f>'4'!BA110</f>
        <v>0</v>
      </c>
      <c r="AU110" s="105">
        <f>'4'!BB110</f>
        <v>0</v>
      </c>
      <c r="AV110" s="105">
        <f>'4'!BC110</f>
        <v>0</v>
      </c>
      <c r="AW110" s="118">
        <f>'4'!BD110</f>
        <v>0</v>
      </c>
    </row>
    <row r="111" spans="1:49" hidden="1" outlineLevel="1" x14ac:dyDescent="0.25">
      <c r="A111" s="89" t="s">
        <v>169</v>
      </c>
      <c r="B111" s="106">
        <f>'1'!B109</f>
        <v>0</v>
      </c>
      <c r="C111" s="103">
        <f>'1'!C109</f>
        <v>0</v>
      </c>
      <c r="D111" s="105"/>
      <c r="E111" s="105">
        <f>'4'!G111</f>
        <v>0</v>
      </c>
      <c r="F111" s="105">
        <f>'4'!H111</f>
        <v>0</v>
      </c>
      <c r="G111" s="105">
        <f>'4'!I111</f>
        <v>0</v>
      </c>
      <c r="H111" s="105">
        <f>'4'!J111</f>
        <v>0</v>
      </c>
      <c r="I111" s="118">
        <f>'4'!K111</f>
        <v>0</v>
      </c>
      <c r="J111" s="118">
        <f>'4'!L111</f>
        <v>0</v>
      </c>
      <c r="K111" s="118">
        <f>'4'!M111</f>
        <v>0</v>
      </c>
      <c r="L111" s="105"/>
      <c r="M111" s="105">
        <f>'4'!P111</f>
        <v>0</v>
      </c>
      <c r="N111" s="105">
        <f>'4'!Q111</f>
        <v>0</v>
      </c>
      <c r="O111" s="105">
        <f>'4'!R111</f>
        <v>0</v>
      </c>
      <c r="P111" s="105">
        <f>'4'!S111</f>
        <v>0</v>
      </c>
      <c r="Q111" s="118">
        <f>'4'!T111</f>
        <v>0</v>
      </c>
      <c r="R111" s="118">
        <f>'4'!U111</f>
        <v>0</v>
      </c>
      <c r="S111" s="118">
        <f>'4'!V111</f>
        <v>0</v>
      </c>
      <c r="T111" s="105" t="s">
        <v>331</v>
      </c>
      <c r="U111" s="105">
        <f>'4'!Y111</f>
        <v>0</v>
      </c>
      <c r="V111" s="105">
        <f>'4'!Z111</f>
        <v>0</v>
      </c>
      <c r="W111" s="105">
        <f>'4'!AA111</f>
        <v>0</v>
      </c>
      <c r="X111" s="105">
        <f>'4'!AB111</f>
        <v>0</v>
      </c>
      <c r="Y111" s="118">
        <f>'4'!AC111</f>
        <v>0</v>
      </c>
      <c r="Z111" s="118">
        <f>'4'!AD111</f>
        <v>0</v>
      </c>
      <c r="AA111" s="118">
        <f>'4'!AE111</f>
        <v>0</v>
      </c>
      <c r="AB111" s="105" t="s">
        <v>331</v>
      </c>
      <c r="AC111" s="105">
        <f>'4'!AH111</f>
        <v>0</v>
      </c>
      <c r="AD111" s="105">
        <f>'4'!AI111</f>
        <v>0</v>
      </c>
      <c r="AE111" s="105">
        <f>'4'!AJ111</f>
        <v>0</v>
      </c>
      <c r="AF111" s="105">
        <f>'4'!AK111</f>
        <v>0</v>
      </c>
      <c r="AG111" s="118">
        <f>'4'!AL111</f>
        <v>0</v>
      </c>
      <c r="AH111" s="118">
        <f>'4'!AM111</f>
        <v>0</v>
      </c>
      <c r="AI111" s="118">
        <f>'4'!AN111</f>
        <v>0</v>
      </c>
      <c r="AJ111" s="105" t="s">
        <v>331</v>
      </c>
      <c r="AK111" s="105">
        <f>'4'!AQ111</f>
        <v>0</v>
      </c>
      <c r="AL111" s="105">
        <f>'4'!AR111</f>
        <v>0</v>
      </c>
      <c r="AM111" s="105">
        <f>'4'!AS111</f>
        <v>0</v>
      </c>
      <c r="AN111" s="105">
        <f>'4'!AT111</f>
        <v>0</v>
      </c>
      <c r="AO111" s="118">
        <f>'4'!AU111</f>
        <v>0</v>
      </c>
      <c r="AP111" s="118">
        <f>'4'!AV111</f>
        <v>0</v>
      </c>
      <c r="AQ111" s="118">
        <f>'4'!AW111</f>
        <v>0</v>
      </c>
      <c r="AR111" s="105" t="s">
        <v>331</v>
      </c>
      <c r="AS111" s="105">
        <f>'4'!AZ111</f>
        <v>0</v>
      </c>
      <c r="AT111" s="105">
        <f>'4'!BA111</f>
        <v>0</v>
      </c>
      <c r="AU111" s="105">
        <f>'4'!BB111</f>
        <v>0</v>
      </c>
      <c r="AV111" s="105">
        <f>'4'!BC111</f>
        <v>0</v>
      </c>
      <c r="AW111" s="118">
        <f>'4'!BD111</f>
        <v>0</v>
      </c>
    </row>
    <row r="112" spans="1:49" hidden="1" outlineLevel="1" x14ac:dyDescent="0.25">
      <c r="A112" s="89" t="s">
        <v>169</v>
      </c>
      <c r="B112" s="106">
        <f>'1'!B110</f>
        <v>0</v>
      </c>
      <c r="C112" s="103">
        <f>'1'!C110</f>
        <v>0</v>
      </c>
      <c r="D112" s="105"/>
      <c r="E112" s="105">
        <f>'4'!G112</f>
        <v>0</v>
      </c>
      <c r="F112" s="105">
        <f>'4'!H112</f>
        <v>0</v>
      </c>
      <c r="G112" s="105">
        <f>'4'!I112</f>
        <v>0</v>
      </c>
      <c r="H112" s="105">
        <f>'4'!J112</f>
        <v>0</v>
      </c>
      <c r="I112" s="118">
        <f>'4'!K112</f>
        <v>0</v>
      </c>
      <c r="J112" s="118">
        <f>'4'!L112</f>
        <v>0</v>
      </c>
      <c r="K112" s="118">
        <f>'4'!M112</f>
        <v>0</v>
      </c>
      <c r="L112" s="105"/>
      <c r="M112" s="105">
        <f>'4'!P112</f>
        <v>0</v>
      </c>
      <c r="N112" s="105">
        <f>'4'!Q112</f>
        <v>0</v>
      </c>
      <c r="O112" s="105">
        <f>'4'!R112</f>
        <v>0</v>
      </c>
      <c r="P112" s="105">
        <f>'4'!S112</f>
        <v>0</v>
      </c>
      <c r="Q112" s="118">
        <f>'4'!T112</f>
        <v>0</v>
      </c>
      <c r="R112" s="118">
        <f>'4'!U112</f>
        <v>0</v>
      </c>
      <c r="S112" s="118">
        <f>'4'!V112</f>
        <v>0</v>
      </c>
      <c r="T112" s="105" t="s">
        <v>331</v>
      </c>
      <c r="U112" s="105">
        <f>'4'!Y112</f>
        <v>0</v>
      </c>
      <c r="V112" s="105">
        <f>'4'!Z112</f>
        <v>0</v>
      </c>
      <c r="W112" s="105">
        <f>'4'!AA112</f>
        <v>0</v>
      </c>
      <c r="X112" s="105">
        <f>'4'!AB112</f>
        <v>0</v>
      </c>
      <c r="Y112" s="118">
        <f>'4'!AC112</f>
        <v>0</v>
      </c>
      <c r="Z112" s="118">
        <f>'4'!AD112</f>
        <v>0</v>
      </c>
      <c r="AA112" s="118">
        <f>'4'!AE112</f>
        <v>0</v>
      </c>
      <c r="AB112" s="105" t="s">
        <v>331</v>
      </c>
      <c r="AC112" s="105">
        <f>'4'!AH112</f>
        <v>0</v>
      </c>
      <c r="AD112" s="105">
        <f>'4'!AI112</f>
        <v>0</v>
      </c>
      <c r="AE112" s="105">
        <f>'4'!AJ112</f>
        <v>0</v>
      </c>
      <c r="AF112" s="105">
        <f>'4'!AK112</f>
        <v>0</v>
      </c>
      <c r="AG112" s="118">
        <f>'4'!AL112</f>
        <v>0</v>
      </c>
      <c r="AH112" s="118">
        <f>'4'!AM112</f>
        <v>0</v>
      </c>
      <c r="AI112" s="118">
        <f>'4'!AN112</f>
        <v>0</v>
      </c>
      <c r="AJ112" s="105" t="s">
        <v>331</v>
      </c>
      <c r="AK112" s="105">
        <f>'4'!AQ112</f>
        <v>0</v>
      </c>
      <c r="AL112" s="105">
        <f>'4'!AR112</f>
        <v>0</v>
      </c>
      <c r="AM112" s="105">
        <f>'4'!AS112</f>
        <v>0</v>
      </c>
      <c r="AN112" s="105">
        <f>'4'!AT112</f>
        <v>0</v>
      </c>
      <c r="AO112" s="118">
        <f>'4'!AU112</f>
        <v>0</v>
      </c>
      <c r="AP112" s="118">
        <f>'4'!AV112</f>
        <v>0</v>
      </c>
      <c r="AQ112" s="118">
        <f>'4'!AW112</f>
        <v>0</v>
      </c>
      <c r="AR112" s="105" t="s">
        <v>331</v>
      </c>
      <c r="AS112" s="105">
        <f>'4'!AZ112</f>
        <v>0</v>
      </c>
      <c r="AT112" s="105">
        <f>'4'!BA112</f>
        <v>0</v>
      </c>
      <c r="AU112" s="105">
        <f>'4'!BB112</f>
        <v>0</v>
      </c>
      <c r="AV112" s="105">
        <f>'4'!BC112</f>
        <v>0</v>
      </c>
      <c r="AW112" s="118">
        <f>'4'!BD112</f>
        <v>0</v>
      </c>
    </row>
    <row r="113" spans="1:49" ht="47.25" collapsed="1" x14ac:dyDescent="0.25">
      <c r="A113" s="48" t="s">
        <v>170</v>
      </c>
      <c r="B113" s="65" t="s">
        <v>371</v>
      </c>
      <c r="C113" s="60" t="s">
        <v>330</v>
      </c>
      <c r="D113" s="32" t="s">
        <v>331</v>
      </c>
      <c r="E113" s="104">
        <f t="shared" ref="E113" si="762">E114+E140</f>
        <v>0</v>
      </c>
      <c r="F113" s="104">
        <f t="shared" ref="F113" si="763">F114+F140</f>
        <v>0</v>
      </c>
      <c r="G113" s="104">
        <f t="shared" ref="G113" si="764">G114+G140</f>
        <v>0</v>
      </c>
      <c r="H113" s="104">
        <f t="shared" ref="H113" si="765">H114+H140</f>
        <v>0</v>
      </c>
      <c r="I113" s="117">
        <f t="shared" ref="I113" si="766">I114+I140</f>
        <v>0</v>
      </c>
      <c r="J113" s="117">
        <f t="shared" ref="J113" si="767">J114+J140</f>
        <v>0</v>
      </c>
      <c r="K113" s="117">
        <f t="shared" ref="K113" si="768">K114+K140</f>
        <v>0</v>
      </c>
      <c r="L113" s="32" t="s">
        <v>331</v>
      </c>
      <c r="M113" s="104">
        <f t="shared" ref="M113" si="769">M114+M140</f>
        <v>0</v>
      </c>
      <c r="N113" s="104">
        <f t="shared" ref="N113" si="770">N114+N140</f>
        <v>0</v>
      </c>
      <c r="O113" s="104">
        <f t="shared" ref="O113" si="771">O114+O140</f>
        <v>0</v>
      </c>
      <c r="P113" s="104">
        <f t="shared" ref="P113" si="772">P114+P140</f>
        <v>0</v>
      </c>
      <c r="Q113" s="117">
        <f t="shared" ref="Q113" si="773">Q114+Q140</f>
        <v>0</v>
      </c>
      <c r="R113" s="117">
        <f t="shared" ref="R113" si="774">R114+R140</f>
        <v>0</v>
      </c>
      <c r="S113" s="117">
        <f t="shared" ref="S113" si="775">S114+S140</f>
        <v>0</v>
      </c>
      <c r="T113" s="32" t="s">
        <v>331</v>
      </c>
      <c r="U113" s="104">
        <f t="shared" ref="U113" si="776">U114+U140</f>
        <v>0</v>
      </c>
      <c r="V113" s="104">
        <f t="shared" ref="V113" si="777">V114+V140</f>
        <v>0</v>
      </c>
      <c r="W113" s="104">
        <f t="shared" ref="W113" si="778">W114+W140</f>
        <v>0</v>
      </c>
      <c r="X113" s="104">
        <f t="shared" ref="X113" si="779">X114+X140</f>
        <v>0</v>
      </c>
      <c r="Y113" s="117">
        <f t="shared" ref="Y113" si="780">Y114+Y140</f>
        <v>0</v>
      </c>
      <c r="Z113" s="117">
        <f t="shared" ref="Z113" si="781">Z114+Z140</f>
        <v>0</v>
      </c>
      <c r="AA113" s="117">
        <f t="shared" ref="AA113" si="782">AA114+AA140</f>
        <v>0</v>
      </c>
      <c r="AB113" s="32" t="s">
        <v>331</v>
      </c>
      <c r="AC113" s="104">
        <f t="shared" ref="AC113" si="783">AC114+AC140</f>
        <v>0</v>
      </c>
      <c r="AD113" s="104">
        <f t="shared" ref="AD113" si="784">AD114+AD140</f>
        <v>0</v>
      </c>
      <c r="AE113" s="104">
        <f t="shared" ref="AE113" si="785">AE114+AE140</f>
        <v>0.93</v>
      </c>
      <c r="AF113" s="104">
        <f t="shared" ref="AF113" si="786">AF114+AF140</f>
        <v>0</v>
      </c>
      <c r="AG113" s="117">
        <f t="shared" ref="AG113" si="787">AG114+AG140</f>
        <v>0</v>
      </c>
      <c r="AH113" s="117">
        <f t="shared" ref="AH113" si="788">AH114+AH140</f>
        <v>0</v>
      </c>
      <c r="AI113" s="117">
        <f t="shared" ref="AI113" si="789">AI114+AI140</f>
        <v>0</v>
      </c>
      <c r="AJ113" s="32" t="s">
        <v>331</v>
      </c>
      <c r="AK113" s="104">
        <f t="shared" ref="AK113" si="790">AK114+AK140</f>
        <v>0</v>
      </c>
      <c r="AL113" s="104">
        <f t="shared" ref="AL113" si="791">AL114+AL140</f>
        <v>0</v>
      </c>
      <c r="AM113" s="104">
        <f t="shared" ref="AM113" si="792">AM114+AM140</f>
        <v>0.7</v>
      </c>
      <c r="AN113" s="104">
        <f t="shared" ref="AN113" si="793">AN114+AN140</f>
        <v>0</v>
      </c>
      <c r="AO113" s="117">
        <f t="shared" ref="AO113" si="794">AO114+AO140</f>
        <v>0</v>
      </c>
      <c r="AP113" s="117">
        <f t="shared" ref="AP113" si="795">AP114+AP140</f>
        <v>0</v>
      </c>
      <c r="AQ113" s="117">
        <f t="shared" ref="AQ113" si="796">AQ114+AQ140</f>
        <v>0</v>
      </c>
      <c r="AR113" s="32" t="s">
        <v>331</v>
      </c>
      <c r="AS113" s="104">
        <f t="shared" ref="AS113" si="797">AS114+AS140</f>
        <v>0</v>
      </c>
      <c r="AT113" s="104">
        <f t="shared" ref="AT113" si="798">AT114+AT140</f>
        <v>0</v>
      </c>
      <c r="AU113" s="104">
        <f t="shared" ref="AU113" si="799">AU114+AU140</f>
        <v>0</v>
      </c>
      <c r="AV113" s="104">
        <f t="shared" ref="AV113" si="800">AV114+AV140</f>
        <v>0</v>
      </c>
      <c r="AW113" s="117">
        <f t="shared" ref="AW113" si="801">AW114+AW140</f>
        <v>0</v>
      </c>
    </row>
    <row r="114" spans="1:49" ht="31.5" x14ac:dyDescent="0.25">
      <c r="A114" s="48" t="s">
        <v>372</v>
      </c>
      <c r="B114" s="65" t="s">
        <v>373</v>
      </c>
      <c r="C114" s="60" t="s">
        <v>330</v>
      </c>
      <c r="D114" s="32" t="s">
        <v>331</v>
      </c>
      <c r="E114" s="104">
        <f>SUM(E115:E139)</f>
        <v>0</v>
      </c>
      <c r="F114" s="104">
        <f t="shared" ref="F114" si="802">SUM(F115:F139)</f>
        <v>0</v>
      </c>
      <c r="G114" s="104">
        <f t="shared" ref="G114" si="803">SUM(G115:G139)</f>
        <v>0</v>
      </c>
      <c r="H114" s="104">
        <f t="shared" ref="H114" si="804">SUM(H115:H139)</f>
        <v>0</v>
      </c>
      <c r="I114" s="117">
        <f t="shared" ref="I114" si="805">SUM(I115:I139)</f>
        <v>0</v>
      </c>
      <c r="J114" s="117">
        <f t="shared" ref="J114" si="806">SUM(J115:J139)</f>
        <v>0</v>
      </c>
      <c r="K114" s="117">
        <f t="shared" ref="K114" si="807">SUM(K115:K139)</f>
        <v>0</v>
      </c>
      <c r="L114" s="32" t="s">
        <v>331</v>
      </c>
      <c r="M114" s="104">
        <f t="shared" ref="M114" si="808">SUM(M115:M139)</f>
        <v>0</v>
      </c>
      <c r="N114" s="104">
        <f t="shared" ref="N114" si="809">SUM(N115:N139)</f>
        <v>0</v>
      </c>
      <c r="O114" s="104">
        <f>SUM(O115:O139)</f>
        <v>0</v>
      </c>
      <c r="P114" s="104">
        <f t="shared" ref="P114" si="810">SUM(P115:P139)</f>
        <v>0</v>
      </c>
      <c r="Q114" s="117">
        <f t="shared" ref="Q114" si="811">SUM(Q115:Q139)</f>
        <v>0</v>
      </c>
      <c r="R114" s="117">
        <f t="shared" ref="R114" si="812">SUM(R115:R139)</f>
        <v>0</v>
      </c>
      <c r="S114" s="117">
        <f t="shared" ref="S114" si="813">SUM(S115:S139)</f>
        <v>0</v>
      </c>
      <c r="T114" s="32" t="s">
        <v>331</v>
      </c>
      <c r="U114" s="104">
        <f t="shared" ref="U114" si="814">SUM(U115:U139)</f>
        <v>0</v>
      </c>
      <c r="V114" s="104">
        <f t="shared" ref="V114" si="815">SUM(V115:V139)</f>
        <v>0</v>
      </c>
      <c r="W114" s="104">
        <f t="shared" ref="W114" si="816">SUM(W115:W139)</f>
        <v>0</v>
      </c>
      <c r="X114" s="104">
        <f t="shared" ref="X114" si="817">SUM(X115:X139)</f>
        <v>0</v>
      </c>
      <c r="Y114" s="117">
        <f t="shared" ref="Y114" si="818">SUM(Y115:Y139)</f>
        <v>0</v>
      </c>
      <c r="Z114" s="117">
        <f t="shared" ref="Z114" si="819">SUM(Z115:Z139)</f>
        <v>0</v>
      </c>
      <c r="AA114" s="117">
        <f t="shared" ref="AA114" si="820">SUM(AA115:AA139)</f>
        <v>0</v>
      </c>
      <c r="AB114" s="32" t="s">
        <v>331</v>
      </c>
      <c r="AC114" s="104">
        <f t="shared" ref="AC114" si="821">SUM(AC115:AC139)</f>
        <v>0</v>
      </c>
      <c r="AD114" s="104">
        <f t="shared" ref="AD114" si="822">SUM(AD115:AD139)</f>
        <v>0</v>
      </c>
      <c r="AE114" s="104">
        <f t="shared" ref="AE114" si="823">SUM(AE115:AE139)</f>
        <v>0</v>
      </c>
      <c r="AF114" s="104">
        <f t="shared" ref="AF114" si="824">SUM(AF115:AF139)</f>
        <v>0</v>
      </c>
      <c r="AG114" s="117">
        <f t="shared" ref="AG114" si="825">SUM(AG115:AG139)</f>
        <v>0</v>
      </c>
      <c r="AH114" s="117">
        <f t="shared" ref="AH114" si="826">SUM(AH115:AH139)</f>
        <v>0</v>
      </c>
      <c r="AI114" s="117">
        <f t="shared" ref="AI114" si="827">SUM(AI115:AI139)</f>
        <v>0</v>
      </c>
      <c r="AJ114" s="32" t="s">
        <v>331</v>
      </c>
      <c r="AK114" s="104">
        <f t="shared" ref="AK114" si="828">SUM(AK115:AK139)</f>
        <v>0</v>
      </c>
      <c r="AL114" s="104">
        <f t="shared" ref="AL114" si="829">SUM(AL115:AL139)</f>
        <v>0</v>
      </c>
      <c r="AM114" s="104">
        <f t="shared" ref="AM114" si="830">SUM(AM115:AM139)</f>
        <v>0</v>
      </c>
      <c r="AN114" s="104">
        <f t="shared" ref="AN114" si="831">SUM(AN115:AN139)</f>
        <v>0</v>
      </c>
      <c r="AO114" s="117">
        <f t="shared" ref="AO114" si="832">SUM(AO115:AO139)</f>
        <v>0</v>
      </c>
      <c r="AP114" s="117">
        <f t="shared" ref="AP114" si="833">SUM(AP115:AP139)</f>
        <v>0</v>
      </c>
      <c r="AQ114" s="117">
        <f t="shared" ref="AQ114" si="834">SUM(AQ115:AQ139)</f>
        <v>0</v>
      </c>
      <c r="AR114" s="32" t="s">
        <v>331</v>
      </c>
      <c r="AS114" s="104">
        <f t="shared" ref="AS114" si="835">SUM(AS115:AS139)</f>
        <v>0</v>
      </c>
      <c r="AT114" s="104">
        <f t="shared" ref="AT114" si="836">SUM(AT115:AT139)</f>
        <v>0</v>
      </c>
      <c r="AU114" s="104">
        <f>SUM(AU115:AU139)</f>
        <v>0</v>
      </c>
      <c r="AV114" s="104">
        <f t="shared" ref="AV114" si="837">SUM(AV115:AV139)</f>
        <v>0</v>
      </c>
      <c r="AW114" s="117">
        <f t="shared" ref="AW114" si="838">SUM(AW115:AW139)</f>
        <v>0</v>
      </c>
    </row>
    <row r="115" spans="1:49" hidden="1" outlineLevel="1" x14ac:dyDescent="0.25">
      <c r="A115" s="95" t="s">
        <v>372</v>
      </c>
      <c r="B115" s="106">
        <f>'1'!B113</f>
        <v>0</v>
      </c>
      <c r="C115" s="103">
        <f>'1'!C113</f>
        <v>0</v>
      </c>
      <c r="D115" s="105"/>
      <c r="E115" s="105">
        <f>'4'!G115</f>
        <v>0</v>
      </c>
      <c r="F115" s="105">
        <f>'4'!H115</f>
        <v>0</v>
      </c>
      <c r="G115" s="105">
        <f>'4'!I115</f>
        <v>0</v>
      </c>
      <c r="H115" s="105">
        <f>'4'!J115</f>
        <v>0</v>
      </c>
      <c r="I115" s="118">
        <f>'4'!K115</f>
        <v>0</v>
      </c>
      <c r="J115" s="118">
        <f>'4'!L115</f>
        <v>0</v>
      </c>
      <c r="K115" s="118">
        <f>'4'!M115</f>
        <v>0</v>
      </c>
      <c r="L115" s="105"/>
      <c r="M115" s="105">
        <f>'4'!P115</f>
        <v>0</v>
      </c>
      <c r="N115" s="105">
        <f>'4'!Q115</f>
        <v>0</v>
      </c>
      <c r="O115" s="105">
        <f>'4'!R115</f>
        <v>0</v>
      </c>
      <c r="P115" s="105">
        <f>'4'!S115</f>
        <v>0</v>
      </c>
      <c r="Q115" s="118">
        <f>'4'!T115</f>
        <v>0</v>
      </c>
      <c r="R115" s="118">
        <f>'4'!U115</f>
        <v>0</v>
      </c>
      <c r="S115" s="118">
        <f>'4'!V115</f>
        <v>0</v>
      </c>
      <c r="T115" s="105"/>
      <c r="U115" s="105">
        <f>'4'!Y115</f>
        <v>0</v>
      </c>
      <c r="V115" s="105">
        <f>'4'!Z115</f>
        <v>0</v>
      </c>
      <c r="W115" s="105">
        <f>'4'!AA115</f>
        <v>0</v>
      </c>
      <c r="X115" s="105">
        <f>'4'!AB115</f>
        <v>0</v>
      </c>
      <c r="Y115" s="118">
        <f>'4'!AC115</f>
        <v>0</v>
      </c>
      <c r="Z115" s="118">
        <f>'4'!AD115</f>
        <v>0</v>
      </c>
      <c r="AA115" s="118">
        <f>'4'!AE115</f>
        <v>0</v>
      </c>
      <c r="AB115" s="105"/>
      <c r="AC115" s="105">
        <f>'4'!AH115</f>
        <v>0</v>
      </c>
      <c r="AD115" s="105">
        <f>'4'!AI115</f>
        <v>0</v>
      </c>
      <c r="AE115" s="105">
        <f>'4'!AJ115</f>
        <v>0</v>
      </c>
      <c r="AF115" s="105">
        <f>'4'!AK115</f>
        <v>0</v>
      </c>
      <c r="AG115" s="118">
        <f>'4'!AL115</f>
        <v>0</v>
      </c>
      <c r="AH115" s="118">
        <f>'4'!AM115</f>
        <v>0</v>
      </c>
      <c r="AI115" s="118">
        <f>'4'!AN115</f>
        <v>0</v>
      </c>
      <c r="AJ115" s="105"/>
      <c r="AK115" s="105">
        <f>'4'!AQ115</f>
        <v>0</v>
      </c>
      <c r="AL115" s="105">
        <f>'4'!AR115</f>
        <v>0</v>
      </c>
      <c r="AM115" s="105">
        <f>'4'!AS115</f>
        <v>0</v>
      </c>
      <c r="AN115" s="105">
        <f>'4'!AT115</f>
        <v>0</v>
      </c>
      <c r="AO115" s="118">
        <f>'4'!AU115</f>
        <v>0</v>
      </c>
      <c r="AP115" s="118">
        <f>'4'!AV115</f>
        <v>0</v>
      </c>
      <c r="AQ115" s="118">
        <f>'4'!AW115</f>
        <v>0</v>
      </c>
      <c r="AR115" s="105"/>
      <c r="AS115" s="105">
        <f>'4'!AZ115</f>
        <v>0</v>
      </c>
      <c r="AT115" s="105">
        <f>'4'!BA115</f>
        <v>0</v>
      </c>
      <c r="AU115" s="105">
        <f>'4'!BB115</f>
        <v>0</v>
      </c>
      <c r="AV115" s="105">
        <f>'4'!BC115</f>
        <v>0</v>
      </c>
      <c r="AW115" s="118">
        <f>'4'!BD115</f>
        <v>0</v>
      </c>
    </row>
    <row r="116" spans="1:49" hidden="1" outlineLevel="1" x14ac:dyDescent="0.25">
      <c r="A116" s="95" t="s">
        <v>372</v>
      </c>
      <c r="B116" s="106">
        <f>'1'!B114</f>
        <v>0</v>
      </c>
      <c r="C116" s="103">
        <f>'1'!C114</f>
        <v>0</v>
      </c>
      <c r="D116" s="105"/>
      <c r="E116" s="105">
        <f>'4'!G116</f>
        <v>0</v>
      </c>
      <c r="F116" s="105">
        <f>'4'!H116</f>
        <v>0</v>
      </c>
      <c r="G116" s="105">
        <f>'4'!I116</f>
        <v>0</v>
      </c>
      <c r="H116" s="105">
        <f>'4'!J116</f>
        <v>0</v>
      </c>
      <c r="I116" s="118">
        <f>'4'!K116</f>
        <v>0</v>
      </c>
      <c r="J116" s="118">
        <f>'4'!L116</f>
        <v>0</v>
      </c>
      <c r="K116" s="118">
        <f>'4'!M116</f>
        <v>0</v>
      </c>
      <c r="L116" s="105"/>
      <c r="M116" s="105">
        <f>'4'!P116</f>
        <v>0</v>
      </c>
      <c r="N116" s="105">
        <f>'4'!Q116</f>
        <v>0</v>
      </c>
      <c r="O116" s="105">
        <f>'4'!R116</f>
        <v>0</v>
      </c>
      <c r="P116" s="105">
        <f>'4'!S116</f>
        <v>0</v>
      </c>
      <c r="Q116" s="118">
        <f>'4'!T116</f>
        <v>0</v>
      </c>
      <c r="R116" s="118">
        <f>'4'!U116</f>
        <v>0</v>
      </c>
      <c r="S116" s="118">
        <f>'4'!V116</f>
        <v>0</v>
      </c>
      <c r="T116" s="105"/>
      <c r="U116" s="105">
        <f>'4'!Y116</f>
        <v>0</v>
      </c>
      <c r="V116" s="105">
        <f>'4'!Z116</f>
        <v>0</v>
      </c>
      <c r="W116" s="105">
        <f>'4'!AA116</f>
        <v>0</v>
      </c>
      <c r="X116" s="105">
        <f>'4'!AB116</f>
        <v>0</v>
      </c>
      <c r="Y116" s="118">
        <f>'4'!AC116</f>
        <v>0</v>
      </c>
      <c r="Z116" s="118">
        <f>'4'!AD116</f>
        <v>0</v>
      </c>
      <c r="AA116" s="118">
        <f>'4'!AE116</f>
        <v>0</v>
      </c>
      <c r="AB116" s="105"/>
      <c r="AC116" s="105">
        <f>'4'!AH116</f>
        <v>0</v>
      </c>
      <c r="AD116" s="105">
        <f>'4'!AI116</f>
        <v>0</v>
      </c>
      <c r="AE116" s="105">
        <f>'4'!AJ116</f>
        <v>0</v>
      </c>
      <c r="AF116" s="105">
        <f>'4'!AK116</f>
        <v>0</v>
      </c>
      <c r="AG116" s="118">
        <f>'4'!AL116</f>
        <v>0</v>
      </c>
      <c r="AH116" s="118">
        <f>'4'!AM116</f>
        <v>0</v>
      </c>
      <c r="AI116" s="118">
        <f>'4'!AN116</f>
        <v>0</v>
      </c>
      <c r="AJ116" s="105"/>
      <c r="AK116" s="105">
        <f>'4'!AQ116</f>
        <v>0</v>
      </c>
      <c r="AL116" s="105">
        <f>'4'!AR116</f>
        <v>0</v>
      </c>
      <c r="AM116" s="105">
        <f>'4'!AS116</f>
        <v>0</v>
      </c>
      <c r="AN116" s="105">
        <f>'4'!AT116</f>
        <v>0</v>
      </c>
      <c r="AO116" s="118">
        <f>'4'!AU116</f>
        <v>0</v>
      </c>
      <c r="AP116" s="118">
        <f>'4'!AV116</f>
        <v>0</v>
      </c>
      <c r="AQ116" s="118">
        <f>'4'!AW116</f>
        <v>0</v>
      </c>
      <c r="AR116" s="105"/>
      <c r="AS116" s="105">
        <f>'4'!AZ116</f>
        <v>0</v>
      </c>
      <c r="AT116" s="105">
        <f>'4'!BA116</f>
        <v>0</v>
      </c>
      <c r="AU116" s="105">
        <f>'4'!BB116</f>
        <v>0</v>
      </c>
      <c r="AV116" s="105">
        <f>'4'!BC116</f>
        <v>0</v>
      </c>
      <c r="AW116" s="118">
        <f>'4'!BD116</f>
        <v>0</v>
      </c>
    </row>
    <row r="117" spans="1:49" hidden="1" outlineLevel="1" x14ac:dyDescent="0.25">
      <c r="A117" s="95" t="s">
        <v>372</v>
      </c>
      <c r="B117" s="106">
        <f>'1'!B115</f>
        <v>0</v>
      </c>
      <c r="C117" s="103">
        <f>'1'!C115</f>
        <v>0</v>
      </c>
      <c r="D117" s="105"/>
      <c r="E117" s="105">
        <f>'4'!G117</f>
        <v>0</v>
      </c>
      <c r="F117" s="105">
        <f>'4'!H117</f>
        <v>0</v>
      </c>
      <c r="G117" s="105">
        <f>'4'!I117</f>
        <v>0</v>
      </c>
      <c r="H117" s="105">
        <f>'4'!J117</f>
        <v>0</v>
      </c>
      <c r="I117" s="118">
        <f>'4'!K117</f>
        <v>0</v>
      </c>
      <c r="J117" s="118">
        <f>'4'!L117</f>
        <v>0</v>
      </c>
      <c r="K117" s="118">
        <f>'4'!M117</f>
        <v>0</v>
      </c>
      <c r="L117" s="105"/>
      <c r="M117" s="105">
        <f>'4'!P117</f>
        <v>0</v>
      </c>
      <c r="N117" s="105">
        <f>'4'!Q117</f>
        <v>0</v>
      </c>
      <c r="O117" s="105">
        <f>'4'!R117</f>
        <v>0</v>
      </c>
      <c r="P117" s="105">
        <f>'4'!S117</f>
        <v>0</v>
      </c>
      <c r="Q117" s="118">
        <f>'4'!T117</f>
        <v>0</v>
      </c>
      <c r="R117" s="118">
        <f>'4'!U117</f>
        <v>0</v>
      </c>
      <c r="S117" s="118">
        <f>'4'!V117</f>
        <v>0</v>
      </c>
      <c r="T117" s="105"/>
      <c r="U117" s="105">
        <f>'4'!Y117</f>
        <v>0</v>
      </c>
      <c r="V117" s="105">
        <f>'4'!Z117</f>
        <v>0</v>
      </c>
      <c r="W117" s="105">
        <f>'4'!AA117</f>
        <v>0</v>
      </c>
      <c r="X117" s="105">
        <f>'4'!AB117</f>
        <v>0</v>
      </c>
      <c r="Y117" s="118">
        <f>'4'!AC117</f>
        <v>0</v>
      </c>
      <c r="Z117" s="118">
        <f>'4'!AD117</f>
        <v>0</v>
      </c>
      <c r="AA117" s="118">
        <f>'4'!AE117</f>
        <v>0</v>
      </c>
      <c r="AB117" s="105"/>
      <c r="AC117" s="105">
        <f>'4'!AH117</f>
        <v>0</v>
      </c>
      <c r="AD117" s="105">
        <f>'4'!AI117</f>
        <v>0</v>
      </c>
      <c r="AE117" s="105">
        <f>'4'!AJ117</f>
        <v>0</v>
      </c>
      <c r="AF117" s="105">
        <f>'4'!AK117</f>
        <v>0</v>
      </c>
      <c r="AG117" s="118">
        <f>'4'!AL117</f>
        <v>0</v>
      </c>
      <c r="AH117" s="118">
        <f>'4'!AM117</f>
        <v>0</v>
      </c>
      <c r="AI117" s="118">
        <f>'4'!AN117</f>
        <v>0</v>
      </c>
      <c r="AJ117" s="105"/>
      <c r="AK117" s="105">
        <f>'4'!AQ117</f>
        <v>0</v>
      </c>
      <c r="AL117" s="105">
        <f>'4'!AR117</f>
        <v>0</v>
      </c>
      <c r="AM117" s="105">
        <f>'4'!AS117</f>
        <v>0</v>
      </c>
      <c r="AN117" s="105">
        <f>'4'!AT117</f>
        <v>0</v>
      </c>
      <c r="AO117" s="118">
        <f>'4'!AU117</f>
        <v>0</v>
      </c>
      <c r="AP117" s="118">
        <f>'4'!AV117</f>
        <v>0</v>
      </c>
      <c r="AQ117" s="118">
        <f>'4'!AW117</f>
        <v>0</v>
      </c>
      <c r="AR117" s="105"/>
      <c r="AS117" s="105">
        <f>'4'!AZ117</f>
        <v>0</v>
      </c>
      <c r="AT117" s="105">
        <f>'4'!BA117</f>
        <v>0</v>
      </c>
      <c r="AU117" s="105">
        <f>'4'!BB117</f>
        <v>0</v>
      </c>
      <c r="AV117" s="105">
        <f>'4'!BC117</f>
        <v>0</v>
      </c>
      <c r="AW117" s="118">
        <f>'4'!BD117</f>
        <v>0</v>
      </c>
    </row>
    <row r="118" spans="1:49" hidden="1" outlineLevel="1" x14ac:dyDescent="0.25">
      <c r="A118" s="95" t="s">
        <v>372</v>
      </c>
      <c r="B118" s="106">
        <f>'1'!B116</f>
        <v>0</v>
      </c>
      <c r="C118" s="103">
        <f>'1'!C116</f>
        <v>0</v>
      </c>
      <c r="D118" s="105"/>
      <c r="E118" s="105">
        <f>'4'!G118</f>
        <v>0</v>
      </c>
      <c r="F118" s="105">
        <f>'4'!H118</f>
        <v>0</v>
      </c>
      <c r="G118" s="105">
        <f>'4'!I118</f>
        <v>0</v>
      </c>
      <c r="H118" s="105">
        <f>'4'!J118</f>
        <v>0</v>
      </c>
      <c r="I118" s="118">
        <f>'4'!K118</f>
        <v>0</v>
      </c>
      <c r="J118" s="118">
        <f>'4'!L118</f>
        <v>0</v>
      </c>
      <c r="K118" s="118">
        <f>'4'!M118</f>
        <v>0</v>
      </c>
      <c r="L118" s="105"/>
      <c r="M118" s="105">
        <f>'4'!P118</f>
        <v>0</v>
      </c>
      <c r="N118" s="105">
        <f>'4'!Q118</f>
        <v>0</v>
      </c>
      <c r="O118" s="105">
        <f>'4'!R118</f>
        <v>0</v>
      </c>
      <c r="P118" s="105">
        <f>'4'!S118</f>
        <v>0</v>
      </c>
      <c r="Q118" s="118">
        <f>'4'!T118</f>
        <v>0</v>
      </c>
      <c r="R118" s="118">
        <f>'4'!U118</f>
        <v>0</v>
      </c>
      <c r="S118" s="118">
        <f>'4'!V118</f>
        <v>0</v>
      </c>
      <c r="T118" s="105"/>
      <c r="U118" s="105">
        <f>'4'!Y118</f>
        <v>0</v>
      </c>
      <c r="V118" s="105">
        <f>'4'!Z118</f>
        <v>0</v>
      </c>
      <c r="W118" s="105">
        <f>'4'!AA118</f>
        <v>0</v>
      </c>
      <c r="X118" s="105">
        <f>'4'!AB118</f>
        <v>0</v>
      </c>
      <c r="Y118" s="118">
        <f>'4'!AC118</f>
        <v>0</v>
      </c>
      <c r="Z118" s="118">
        <f>'4'!AD118</f>
        <v>0</v>
      </c>
      <c r="AA118" s="118">
        <f>'4'!AE118</f>
        <v>0</v>
      </c>
      <c r="AB118" s="105"/>
      <c r="AC118" s="105">
        <f>'4'!AH118</f>
        <v>0</v>
      </c>
      <c r="AD118" s="105">
        <f>'4'!AI118</f>
        <v>0</v>
      </c>
      <c r="AE118" s="105">
        <f>'4'!AJ118</f>
        <v>0</v>
      </c>
      <c r="AF118" s="105">
        <f>'4'!AK118</f>
        <v>0</v>
      </c>
      <c r="AG118" s="118">
        <f>'4'!AL118</f>
        <v>0</v>
      </c>
      <c r="AH118" s="118">
        <f>'4'!AM118</f>
        <v>0</v>
      </c>
      <c r="AI118" s="118">
        <f>'4'!AN118</f>
        <v>0</v>
      </c>
      <c r="AJ118" s="105"/>
      <c r="AK118" s="105">
        <f>'4'!AQ118</f>
        <v>0</v>
      </c>
      <c r="AL118" s="105">
        <f>'4'!AR118</f>
        <v>0</v>
      </c>
      <c r="AM118" s="105">
        <f>'4'!AS118</f>
        <v>0</v>
      </c>
      <c r="AN118" s="105">
        <f>'4'!AT118</f>
        <v>0</v>
      </c>
      <c r="AO118" s="118">
        <f>'4'!AU118</f>
        <v>0</v>
      </c>
      <c r="AP118" s="118">
        <f>'4'!AV118</f>
        <v>0</v>
      </c>
      <c r="AQ118" s="118">
        <f>'4'!AW118</f>
        <v>0</v>
      </c>
      <c r="AR118" s="105"/>
      <c r="AS118" s="105">
        <f>'4'!AZ118</f>
        <v>0</v>
      </c>
      <c r="AT118" s="105">
        <f>'4'!BA118</f>
        <v>0</v>
      </c>
      <c r="AU118" s="105">
        <f>'4'!BB118</f>
        <v>0</v>
      </c>
      <c r="AV118" s="105">
        <f>'4'!BC118</f>
        <v>0</v>
      </c>
      <c r="AW118" s="118">
        <f>'4'!BD118</f>
        <v>0</v>
      </c>
    </row>
    <row r="119" spans="1:49" hidden="1" outlineLevel="1" x14ac:dyDescent="0.25">
      <c r="A119" s="95" t="s">
        <v>372</v>
      </c>
      <c r="B119" s="106">
        <f>'1'!B117</f>
        <v>0</v>
      </c>
      <c r="C119" s="103">
        <f>'1'!C117</f>
        <v>0</v>
      </c>
      <c r="D119" s="105"/>
      <c r="E119" s="105">
        <f>'4'!G119</f>
        <v>0</v>
      </c>
      <c r="F119" s="105">
        <f>'4'!H119</f>
        <v>0</v>
      </c>
      <c r="G119" s="105">
        <f>'4'!I119</f>
        <v>0</v>
      </c>
      <c r="H119" s="105">
        <f>'4'!J119</f>
        <v>0</v>
      </c>
      <c r="I119" s="118">
        <f>'4'!K119</f>
        <v>0</v>
      </c>
      <c r="J119" s="118">
        <f>'4'!L119</f>
        <v>0</v>
      </c>
      <c r="K119" s="118">
        <f>'4'!M119</f>
        <v>0</v>
      </c>
      <c r="L119" s="105"/>
      <c r="M119" s="105">
        <f>'4'!P119</f>
        <v>0</v>
      </c>
      <c r="N119" s="105">
        <f>'4'!Q119</f>
        <v>0</v>
      </c>
      <c r="O119" s="105">
        <f>'4'!R119</f>
        <v>0</v>
      </c>
      <c r="P119" s="105">
        <f>'4'!S119</f>
        <v>0</v>
      </c>
      <c r="Q119" s="118">
        <f>'4'!T119</f>
        <v>0</v>
      </c>
      <c r="R119" s="118">
        <f>'4'!U119</f>
        <v>0</v>
      </c>
      <c r="S119" s="118">
        <f>'4'!V119</f>
        <v>0</v>
      </c>
      <c r="T119" s="105"/>
      <c r="U119" s="105">
        <f>'4'!Y119</f>
        <v>0</v>
      </c>
      <c r="V119" s="105">
        <f>'4'!Z119</f>
        <v>0</v>
      </c>
      <c r="W119" s="105">
        <f>'4'!AA119</f>
        <v>0</v>
      </c>
      <c r="X119" s="105">
        <f>'4'!AB119</f>
        <v>0</v>
      </c>
      <c r="Y119" s="118">
        <f>'4'!AC119</f>
        <v>0</v>
      </c>
      <c r="Z119" s="118">
        <f>'4'!AD119</f>
        <v>0</v>
      </c>
      <c r="AA119" s="118">
        <f>'4'!AE119</f>
        <v>0</v>
      </c>
      <c r="AB119" s="105"/>
      <c r="AC119" s="105">
        <f>'4'!AH119</f>
        <v>0</v>
      </c>
      <c r="AD119" s="105">
        <f>'4'!AI119</f>
        <v>0</v>
      </c>
      <c r="AE119" s="105">
        <f>'4'!AJ119</f>
        <v>0</v>
      </c>
      <c r="AF119" s="105">
        <f>'4'!AK119</f>
        <v>0</v>
      </c>
      <c r="AG119" s="118">
        <f>'4'!AL119</f>
        <v>0</v>
      </c>
      <c r="AH119" s="118">
        <f>'4'!AM119</f>
        <v>0</v>
      </c>
      <c r="AI119" s="118">
        <f>'4'!AN119</f>
        <v>0</v>
      </c>
      <c r="AJ119" s="105"/>
      <c r="AK119" s="105">
        <f>'4'!AQ119</f>
        <v>0</v>
      </c>
      <c r="AL119" s="105">
        <f>'4'!AR119</f>
        <v>0</v>
      </c>
      <c r="AM119" s="105">
        <f>'4'!AS119</f>
        <v>0</v>
      </c>
      <c r="AN119" s="105">
        <f>'4'!AT119</f>
        <v>0</v>
      </c>
      <c r="AO119" s="118">
        <f>'4'!AU119</f>
        <v>0</v>
      </c>
      <c r="AP119" s="118">
        <f>'4'!AV119</f>
        <v>0</v>
      </c>
      <c r="AQ119" s="118">
        <f>'4'!AW119</f>
        <v>0</v>
      </c>
      <c r="AR119" s="105"/>
      <c r="AS119" s="105">
        <f>'4'!AZ119</f>
        <v>0</v>
      </c>
      <c r="AT119" s="105">
        <f>'4'!BA119</f>
        <v>0</v>
      </c>
      <c r="AU119" s="105">
        <f>'4'!BB119</f>
        <v>0</v>
      </c>
      <c r="AV119" s="105">
        <f>'4'!BC119</f>
        <v>0</v>
      </c>
      <c r="AW119" s="118">
        <f>'4'!BD119</f>
        <v>0</v>
      </c>
    </row>
    <row r="120" spans="1:49" hidden="1" outlineLevel="1" x14ac:dyDescent="0.25">
      <c r="A120" s="95" t="s">
        <v>372</v>
      </c>
      <c r="B120" s="106">
        <f>'1'!B118</f>
        <v>0</v>
      </c>
      <c r="C120" s="103">
        <f>'1'!C118</f>
        <v>0</v>
      </c>
      <c r="D120" s="105"/>
      <c r="E120" s="105">
        <f>'4'!G120</f>
        <v>0</v>
      </c>
      <c r="F120" s="105">
        <f>'4'!H120</f>
        <v>0</v>
      </c>
      <c r="G120" s="105">
        <f>'4'!I120</f>
        <v>0</v>
      </c>
      <c r="H120" s="105">
        <f>'4'!J120</f>
        <v>0</v>
      </c>
      <c r="I120" s="118">
        <f>'4'!K120</f>
        <v>0</v>
      </c>
      <c r="J120" s="118">
        <f>'4'!L120</f>
        <v>0</v>
      </c>
      <c r="K120" s="118">
        <f>'4'!M120</f>
        <v>0</v>
      </c>
      <c r="L120" s="105"/>
      <c r="M120" s="105">
        <f>'4'!P120</f>
        <v>0</v>
      </c>
      <c r="N120" s="105">
        <f>'4'!Q120</f>
        <v>0</v>
      </c>
      <c r="O120" s="105">
        <f>'4'!R120</f>
        <v>0</v>
      </c>
      <c r="P120" s="105">
        <f>'4'!S120</f>
        <v>0</v>
      </c>
      <c r="Q120" s="118">
        <f>'4'!T120</f>
        <v>0</v>
      </c>
      <c r="R120" s="118">
        <f>'4'!U120</f>
        <v>0</v>
      </c>
      <c r="S120" s="118">
        <f>'4'!V120</f>
        <v>0</v>
      </c>
      <c r="T120" s="105"/>
      <c r="U120" s="105">
        <f>'4'!Y120</f>
        <v>0</v>
      </c>
      <c r="V120" s="105">
        <f>'4'!Z120</f>
        <v>0</v>
      </c>
      <c r="W120" s="105">
        <f>'4'!AA120</f>
        <v>0</v>
      </c>
      <c r="X120" s="105">
        <f>'4'!AB120</f>
        <v>0</v>
      </c>
      <c r="Y120" s="118">
        <f>'4'!AC120</f>
        <v>0</v>
      </c>
      <c r="Z120" s="118">
        <f>'4'!AD120</f>
        <v>0</v>
      </c>
      <c r="AA120" s="118">
        <f>'4'!AE120</f>
        <v>0</v>
      </c>
      <c r="AB120" s="105"/>
      <c r="AC120" s="105">
        <f>'4'!AH120</f>
        <v>0</v>
      </c>
      <c r="AD120" s="105">
        <f>'4'!AI120</f>
        <v>0</v>
      </c>
      <c r="AE120" s="105">
        <f>'4'!AJ120</f>
        <v>0</v>
      </c>
      <c r="AF120" s="105">
        <f>'4'!AK120</f>
        <v>0</v>
      </c>
      <c r="AG120" s="118">
        <f>'4'!AL120</f>
        <v>0</v>
      </c>
      <c r="AH120" s="118">
        <f>'4'!AM120</f>
        <v>0</v>
      </c>
      <c r="AI120" s="118">
        <f>'4'!AN120</f>
        <v>0</v>
      </c>
      <c r="AJ120" s="105"/>
      <c r="AK120" s="105">
        <f>'4'!AQ120</f>
        <v>0</v>
      </c>
      <c r="AL120" s="105">
        <f>'4'!AR120</f>
        <v>0</v>
      </c>
      <c r="AM120" s="105">
        <f>'4'!AS120</f>
        <v>0</v>
      </c>
      <c r="AN120" s="105">
        <f>'4'!AT120</f>
        <v>0</v>
      </c>
      <c r="AO120" s="118">
        <f>'4'!AU120</f>
        <v>0</v>
      </c>
      <c r="AP120" s="118">
        <f>'4'!AV120</f>
        <v>0</v>
      </c>
      <c r="AQ120" s="118">
        <f>'4'!AW120</f>
        <v>0</v>
      </c>
      <c r="AR120" s="105"/>
      <c r="AS120" s="105">
        <f>'4'!AZ120</f>
        <v>0</v>
      </c>
      <c r="AT120" s="105">
        <f>'4'!BA120</f>
        <v>0</v>
      </c>
      <c r="AU120" s="105">
        <f>'4'!BB120</f>
        <v>0</v>
      </c>
      <c r="AV120" s="105">
        <f>'4'!BC120</f>
        <v>0</v>
      </c>
      <c r="AW120" s="118">
        <f>'4'!BD120</f>
        <v>0</v>
      </c>
    </row>
    <row r="121" spans="1:49" hidden="1" outlineLevel="1" x14ac:dyDescent="0.25">
      <c r="A121" s="95" t="s">
        <v>372</v>
      </c>
      <c r="B121" s="106">
        <f>'1'!B119</f>
        <v>0</v>
      </c>
      <c r="C121" s="103">
        <f>'1'!C119</f>
        <v>0</v>
      </c>
      <c r="D121" s="105"/>
      <c r="E121" s="105">
        <f>'4'!G121</f>
        <v>0</v>
      </c>
      <c r="F121" s="105">
        <f>'4'!H121</f>
        <v>0</v>
      </c>
      <c r="G121" s="105">
        <f>'4'!I121</f>
        <v>0</v>
      </c>
      <c r="H121" s="105">
        <f>'4'!J121</f>
        <v>0</v>
      </c>
      <c r="I121" s="118">
        <f>'4'!K121</f>
        <v>0</v>
      </c>
      <c r="J121" s="118">
        <f>'4'!L121</f>
        <v>0</v>
      </c>
      <c r="K121" s="118">
        <f>'4'!M121</f>
        <v>0</v>
      </c>
      <c r="L121" s="105"/>
      <c r="M121" s="105">
        <f>'4'!P121</f>
        <v>0</v>
      </c>
      <c r="N121" s="105">
        <f>'4'!Q121</f>
        <v>0</v>
      </c>
      <c r="O121" s="105">
        <f>'4'!R121</f>
        <v>0</v>
      </c>
      <c r="P121" s="105">
        <f>'4'!S121</f>
        <v>0</v>
      </c>
      <c r="Q121" s="118">
        <f>'4'!T121</f>
        <v>0</v>
      </c>
      <c r="R121" s="118">
        <f>'4'!U121</f>
        <v>0</v>
      </c>
      <c r="S121" s="118">
        <f>'4'!V121</f>
        <v>0</v>
      </c>
      <c r="T121" s="105"/>
      <c r="U121" s="105">
        <f>'4'!Y121</f>
        <v>0</v>
      </c>
      <c r="V121" s="105">
        <f>'4'!Z121</f>
        <v>0</v>
      </c>
      <c r="W121" s="105">
        <f>'4'!AA121</f>
        <v>0</v>
      </c>
      <c r="X121" s="105">
        <f>'4'!AB121</f>
        <v>0</v>
      </c>
      <c r="Y121" s="118">
        <f>'4'!AC121</f>
        <v>0</v>
      </c>
      <c r="Z121" s="118">
        <f>'4'!AD121</f>
        <v>0</v>
      </c>
      <c r="AA121" s="118">
        <f>'4'!AE121</f>
        <v>0</v>
      </c>
      <c r="AB121" s="105"/>
      <c r="AC121" s="105">
        <f>'4'!AH121</f>
        <v>0</v>
      </c>
      <c r="AD121" s="105">
        <f>'4'!AI121</f>
        <v>0</v>
      </c>
      <c r="AE121" s="105">
        <f>'4'!AJ121</f>
        <v>0</v>
      </c>
      <c r="AF121" s="105">
        <f>'4'!AK121</f>
        <v>0</v>
      </c>
      <c r="AG121" s="118">
        <f>'4'!AL121</f>
        <v>0</v>
      </c>
      <c r="AH121" s="118">
        <f>'4'!AM121</f>
        <v>0</v>
      </c>
      <c r="AI121" s="118">
        <f>'4'!AN121</f>
        <v>0</v>
      </c>
      <c r="AJ121" s="105"/>
      <c r="AK121" s="105">
        <f>'4'!AQ121</f>
        <v>0</v>
      </c>
      <c r="AL121" s="105">
        <f>'4'!AR121</f>
        <v>0</v>
      </c>
      <c r="AM121" s="105">
        <f>'4'!AS121</f>
        <v>0</v>
      </c>
      <c r="AN121" s="105">
        <f>'4'!AT121</f>
        <v>0</v>
      </c>
      <c r="AO121" s="118">
        <f>'4'!AU121</f>
        <v>0</v>
      </c>
      <c r="AP121" s="118">
        <f>'4'!AV121</f>
        <v>0</v>
      </c>
      <c r="AQ121" s="118">
        <f>'4'!AW121</f>
        <v>0</v>
      </c>
      <c r="AR121" s="105"/>
      <c r="AS121" s="105">
        <f>'4'!AZ121</f>
        <v>0</v>
      </c>
      <c r="AT121" s="105">
        <f>'4'!BA121</f>
        <v>0</v>
      </c>
      <c r="AU121" s="105">
        <f>'4'!BB121</f>
        <v>0</v>
      </c>
      <c r="AV121" s="105">
        <f>'4'!BC121</f>
        <v>0</v>
      </c>
      <c r="AW121" s="118">
        <f>'4'!BD121</f>
        <v>0</v>
      </c>
    </row>
    <row r="122" spans="1:49" hidden="1" outlineLevel="1" x14ac:dyDescent="0.25">
      <c r="A122" s="95" t="s">
        <v>372</v>
      </c>
      <c r="B122" s="106">
        <f>'1'!B120</f>
        <v>0</v>
      </c>
      <c r="C122" s="103">
        <f>'1'!C120</f>
        <v>0</v>
      </c>
      <c r="D122" s="105"/>
      <c r="E122" s="105">
        <f>'4'!G122</f>
        <v>0</v>
      </c>
      <c r="F122" s="105">
        <f>'4'!H122</f>
        <v>0</v>
      </c>
      <c r="G122" s="105">
        <f>'4'!I122</f>
        <v>0</v>
      </c>
      <c r="H122" s="105">
        <f>'4'!J122</f>
        <v>0</v>
      </c>
      <c r="I122" s="118">
        <f>'4'!K122</f>
        <v>0</v>
      </c>
      <c r="J122" s="118">
        <f>'4'!L122</f>
        <v>0</v>
      </c>
      <c r="K122" s="118">
        <f>'4'!M122</f>
        <v>0</v>
      </c>
      <c r="L122" s="105"/>
      <c r="M122" s="105">
        <f>'4'!P122</f>
        <v>0</v>
      </c>
      <c r="N122" s="105">
        <f>'4'!Q122</f>
        <v>0</v>
      </c>
      <c r="O122" s="105">
        <f>'4'!R122</f>
        <v>0</v>
      </c>
      <c r="P122" s="105">
        <f>'4'!S122</f>
        <v>0</v>
      </c>
      <c r="Q122" s="118">
        <f>'4'!T122</f>
        <v>0</v>
      </c>
      <c r="R122" s="118">
        <f>'4'!U122</f>
        <v>0</v>
      </c>
      <c r="S122" s="118">
        <f>'4'!V122</f>
        <v>0</v>
      </c>
      <c r="T122" s="105"/>
      <c r="U122" s="105">
        <f>'4'!Y122</f>
        <v>0</v>
      </c>
      <c r="V122" s="105">
        <f>'4'!Z122</f>
        <v>0</v>
      </c>
      <c r="W122" s="105">
        <f>'4'!AA122</f>
        <v>0</v>
      </c>
      <c r="X122" s="105">
        <f>'4'!AB122</f>
        <v>0</v>
      </c>
      <c r="Y122" s="118">
        <f>'4'!AC122</f>
        <v>0</v>
      </c>
      <c r="Z122" s="118">
        <f>'4'!AD122</f>
        <v>0</v>
      </c>
      <c r="AA122" s="118">
        <f>'4'!AE122</f>
        <v>0</v>
      </c>
      <c r="AB122" s="105"/>
      <c r="AC122" s="105">
        <f>'4'!AH122</f>
        <v>0</v>
      </c>
      <c r="AD122" s="105">
        <f>'4'!AI122</f>
        <v>0</v>
      </c>
      <c r="AE122" s="105">
        <f>'4'!AJ122</f>
        <v>0</v>
      </c>
      <c r="AF122" s="105">
        <f>'4'!AK122</f>
        <v>0</v>
      </c>
      <c r="AG122" s="118">
        <f>'4'!AL122</f>
        <v>0</v>
      </c>
      <c r="AH122" s="118">
        <f>'4'!AM122</f>
        <v>0</v>
      </c>
      <c r="AI122" s="118">
        <f>'4'!AN122</f>
        <v>0</v>
      </c>
      <c r="AJ122" s="105"/>
      <c r="AK122" s="105">
        <f>'4'!AQ122</f>
        <v>0</v>
      </c>
      <c r="AL122" s="105">
        <f>'4'!AR122</f>
        <v>0</v>
      </c>
      <c r="AM122" s="105">
        <f>'4'!AS122</f>
        <v>0</v>
      </c>
      <c r="AN122" s="105">
        <f>'4'!AT122</f>
        <v>0</v>
      </c>
      <c r="AO122" s="118">
        <f>'4'!AU122</f>
        <v>0</v>
      </c>
      <c r="AP122" s="118">
        <f>'4'!AV122</f>
        <v>0</v>
      </c>
      <c r="AQ122" s="118">
        <f>'4'!AW122</f>
        <v>0</v>
      </c>
      <c r="AR122" s="105"/>
      <c r="AS122" s="105">
        <f>'4'!AZ122</f>
        <v>0</v>
      </c>
      <c r="AT122" s="105">
        <f>'4'!BA122</f>
        <v>0</v>
      </c>
      <c r="AU122" s="105">
        <f>'4'!BB122</f>
        <v>0</v>
      </c>
      <c r="AV122" s="105">
        <f>'4'!BC122</f>
        <v>0</v>
      </c>
      <c r="AW122" s="118">
        <f>'4'!BD122</f>
        <v>0</v>
      </c>
    </row>
    <row r="123" spans="1:49" hidden="1" outlineLevel="1" x14ac:dyDescent="0.25">
      <c r="A123" s="95" t="s">
        <v>372</v>
      </c>
      <c r="B123" s="106">
        <f>'1'!B121</f>
        <v>0</v>
      </c>
      <c r="C123" s="103">
        <f>'1'!C121</f>
        <v>0</v>
      </c>
      <c r="D123" s="105"/>
      <c r="E123" s="105">
        <f>'4'!G123</f>
        <v>0</v>
      </c>
      <c r="F123" s="105">
        <f>'4'!H123</f>
        <v>0</v>
      </c>
      <c r="G123" s="105">
        <f>'4'!I123</f>
        <v>0</v>
      </c>
      <c r="H123" s="105">
        <f>'4'!J123</f>
        <v>0</v>
      </c>
      <c r="I123" s="118">
        <f>'4'!K123</f>
        <v>0</v>
      </c>
      <c r="J123" s="118">
        <f>'4'!L123</f>
        <v>0</v>
      </c>
      <c r="K123" s="118">
        <f>'4'!M123</f>
        <v>0</v>
      </c>
      <c r="L123" s="105"/>
      <c r="M123" s="105">
        <f>'4'!P123</f>
        <v>0</v>
      </c>
      <c r="N123" s="105">
        <f>'4'!Q123</f>
        <v>0</v>
      </c>
      <c r="O123" s="105">
        <f>'4'!R123</f>
        <v>0</v>
      </c>
      <c r="P123" s="105">
        <f>'4'!S123</f>
        <v>0</v>
      </c>
      <c r="Q123" s="118">
        <f>'4'!T123</f>
        <v>0</v>
      </c>
      <c r="R123" s="118">
        <f>'4'!U123</f>
        <v>0</v>
      </c>
      <c r="S123" s="118">
        <f>'4'!V123</f>
        <v>0</v>
      </c>
      <c r="T123" s="105"/>
      <c r="U123" s="105">
        <f>'4'!Y123</f>
        <v>0</v>
      </c>
      <c r="V123" s="105">
        <f>'4'!Z123</f>
        <v>0</v>
      </c>
      <c r="W123" s="105">
        <f>'4'!AA123</f>
        <v>0</v>
      </c>
      <c r="X123" s="105">
        <f>'4'!AB123</f>
        <v>0</v>
      </c>
      <c r="Y123" s="118">
        <f>'4'!AC123</f>
        <v>0</v>
      </c>
      <c r="Z123" s="118">
        <f>'4'!AD123</f>
        <v>0</v>
      </c>
      <c r="AA123" s="118">
        <f>'4'!AE123</f>
        <v>0</v>
      </c>
      <c r="AB123" s="105"/>
      <c r="AC123" s="105">
        <f>'4'!AH123</f>
        <v>0</v>
      </c>
      <c r="AD123" s="105">
        <f>'4'!AI123</f>
        <v>0</v>
      </c>
      <c r="AE123" s="105">
        <f>'4'!AJ123</f>
        <v>0</v>
      </c>
      <c r="AF123" s="105">
        <f>'4'!AK123</f>
        <v>0</v>
      </c>
      <c r="AG123" s="118">
        <f>'4'!AL123</f>
        <v>0</v>
      </c>
      <c r="AH123" s="118">
        <f>'4'!AM123</f>
        <v>0</v>
      </c>
      <c r="AI123" s="118">
        <f>'4'!AN123</f>
        <v>0</v>
      </c>
      <c r="AJ123" s="105"/>
      <c r="AK123" s="105">
        <f>'4'!AQ123</f>
        <v>0</v>
      </c>
      <c r="AL123" s="105">
        <f>'4'!AR123</f>
        <v>0</v>
      </c>
      <c r="AM123" s="105">
        <f>'4'!AS123</f>
        <v>0</v>
      </c>
      <c r="AN123" s="105">
        <f>'4'!AT123</f>
        <v>0</v>
      </c>
      <c r="AO123" s="118">
        <f>'4'!AU123</f>
        <v>0</v>
      </c>
      <c r="AP123" s="118">
        <f>'4'!AV123</f>
        <v>0</v>
      </c>
      <c r="AQ123" s="118">
        <f>'4'!AW123</f>
        <v>0</v>
      </c>
      <c r="AR123" s="105"/>
      <c r="AS123" s="105">
        <f>'4'!AZ123</f>
        <v>0</v>
      </c>
      <c r="AT123" s="105">
        <f>'4'!BA123</f>
        <v>0</v>
      </c>
      <c r="AU123" s="105">
        <f>'4'!BB123</f>
        <v>0</v>
      </c>
      <c r="AV123" s="105">
        <f>'4'!BC123</f>
        <v>0</v>
      </c>
      <c r="AW123" s="118">
        <f>'4'!BD123</f>
        <v>0</v>
      </c>
    </row>
    <row r="124" spans="1:49" hidden="1" outlineLevel="1" x14ac:dyDescent="0.25">
      <c r="A124" s="95" t="s">
        <v>372</v>
      </c>
      <c r="B124" s="106">
        <f>'1'!B122</f>
        <v>0</v>
      </c>
      <c r="C124" s="103">
        <f>'1'!C122</f>
        <v>0</v>
      </c>
      <c r="D124" s="105"/>
      <c r="E124" s="105">
        <f>'4'!G124</f>
        <v>0</v>
      </c>
      <c r="F124" s="105">
        <f>'4'!H124</f>
        <v>0</v>
      </c>
      <c r="G124" s="105">
        <f>'4'!I124</f>
        <v>0</v>
      </c>
      <c r="H124" s="105">
        <f>'4'!J124</f>
        <v>0</v>
      </c>
      <c r="I124" s="118">
        <f>'4'!K124</f>
        <v>0</v>
      </c>
      <c r="J124" s="118">
        <f>'4'!L124</f>
        <v>0</v>
      </c>
      <c r="K124" s="118">
        <f>'4'!M124</f>
        <v>0</v>
      </c>
      <c r="L124" s="105"/>
      <c r="M124" s="105">
        <f>'4'!P124</f>
        <v>0</v>
      </c>
      <c r="N124" s="105">
        <f>'4'!Q124</f>
        <v>0</v>
      </c>
      <c r="O124" s="105">
        <f>'4'!R124</f>
        <v>0</v>
      </c>
      <c r="P124" s="105">
        <f>'4'!S124</f>
        <v>0</v>
      </c>
      <c r="Q124" s="118">
        <f>'4'!T124</f>
        <v>0</v>
      </c>
      <c r="R124" s="118">
        <f>'4'!U124</f>
        <v>0</v>
      </c>
      <c r="S124" s="118">
        <f>'4'!V124</f>
        <v>0</v>
      </c>
      <c r="T124" s="105"/>
      <c r="U124" s="105">
        <f>'4'!Y124</f>
        <v>0</v>
      </c>
      <c r="V124" s="105">
        <f>'4'!Z124</f>
        <v>0</v>
      </c>
      <c r="W124" s="105">
        <f>'4'!AA124</f>
        <v>0</v>
      </c>
      <c r="X124" s="105">
        <f>'4'!AB124</f>
        <v>0</v>
      </c>
      <c r="Y124" s="118">
        <f>'4'!AC124</f>
        <v>0</v>
      </c>
      <c r="Z124" s="118">
        <f>'4'!AD124</f>
        <v>0</v>
      </c>
      <c r="AA124" s="118">
        <f>'4'!AE124</f>
        <v>0</v>
      </c>
      <c r="AB124" s="105"/>
      <c r="AC124" s="105">
        <f>'4'!AH124</f>
        <v>0</v>
      </c>
      <c r="AD124" s="105">
        <f>'4'!AI124</f>
        <v>0</v>
      </c>
      <c r="AE124" s="105">
        <f>'4'!AJ124</f>
        <v>0</v>
      </c>
      <c r="AF124" s="105">
        <f>'4'!AK124</f>
        <v>0</v>
      </c>
      <c r="AG124" s="118">
        <f>'4'!AL124</f>
        <v>0</v>
      </c>
      <c r="AH124" s="118">
        <f>'4'!AM124</f>
        <v>0</v>
      </c>
      <c r="AI124" s="118">
        <f>'4'!AN124</f>
        <v>0</v>
      </c>
      <c r="AJ124" s="105"/>
      <c r="AK124" s="105">
        <f>'4'!AQ124</f>
        <v>0</v>
      </c>
      <c r="AL124" s="105">
        <f>'4'!AR124</f>
        <v>0</v>
      </c>
      <c r="AM124" s="105">
        <f>'4'!AS124</f>
        <v>0</v>
      </c>
      <c r="AN124" s="105">
        <f>'4'!AT124</f>
        <v>0</v>
      </c>
      <c r="AO124" s="118">
        <f>'4'!AU124</f>
        <v>0</v>
      </c>
      <c r="AP124" s="118">
        <f>'4'!AV124</f>
        <v>0</v>
      </c>
      <c r="AQ124" s="118">
        <f>'4'!AW124</f>
        <v>0</v>
      </c>
      <c r="AR124" s="105"/>
      <c r="AS124" s="105">
        <f>'4'!AZ124</f>
        <v>0</v>
      </c>
      <c r="AT124" s="105">
        <f>'4'!BA124</f>
        <v>0</v>
      </c>
      <c r="AU124" s="105">
        <f>'4'!BB124</f>
        <v>0</v>
      </c>
      <c r="AV124" s="105">
        <f>'4'!BC124</f>
        <v>0</v>
      </c>
      <c r="AW124" s="118">
        <f>'4'!BD124</f>
        <v>0</v>
      </c>
    </row>
    <row r="125" spans="1:49" hidden="1" outlineLevel="1" x14ac:dyDescent="0.25">
      <c r="A125" s="95" t="s">
        <v>372</v>
      </c>
      <c r="B125" s="106">
        <f>'1'!B123</f>
        <v>0</v>
      </c>
      <c r="C125" s="103">
        <f>'1'!C123</f>
        <v>0</v>
      </c>
      <c r="D125" s="105"/>
      <c r="E125" s="105">
        <f>'4'!G125</f>
        <v>0</v>
      </c>
      <c r="F125" s="105">
        <f>'4'!H125</f>
        <v>0</v>
      </c>
      <c r="G125" s="105">
        <f>'4'!I125</f>
        <v>0</v>
      </c>
      <c r="H125" s="105">
        <f>'4'!J125</f>
        <v>0</v>
      </c>
      <c r="I125" s="118">
        <f>'4'!K125</f>
        <v>0</v>
      </c>
      <c r="J125" s="118">
        <f>'4'!L125</f>
        <v>0</v>
      </c>
      <c r="K125" s="118">
        <f>'4'!M125</f>
        <v>0</v>
      </c>
      <c r="L125" s="105"/>
      <c r="M125" s="105">
        <f>'4'!P125</f>
        <v>0</v>
      </c>
      <c r="N125" s="105">
        <f>'4'!Q125</f>
        <v>0</v>
      </c>
      <c r="O125" s="105">
        <f>'4'!R125</f>
        <v>0</v>
      </c>
      <c r="P125" s="105">
        <f>'4'!S125</f>
        <v>0</v>
      </c>
      <c r="Q125" s="118">
        <f>'4'!T125</f>
        <v>0</v>
      </c>
      <c r="R125" s="118">
        <f>'4'!U125</f>
        <v>0</v>
      </c>
      <c r="S125" s="118">
        <f>'4'!V125</f>
        <v>0</v>
      </c>
      <c r="T125" s="105"/>
      <c r="U125" s="105">
        <f>'4'!Y125</f>
        <v>0</v>
      </c>
      <c r="V125" s="105">
        <f>'4'!Z125</f>
        <v>0</v>
      </c>
      <c r="W125" s="105">
        <f>'4'!AA125</f>
        <v>0</v>
      </c>
      <c r="X125" s="105">
        <f>'4'!AB125</f>
        <v>0</v>
      </c>
      <c r="Y125" s="118">
        <f>'4'!AC125</f>
        <v>0</v>
      </c>
      <c r="Z125" s="118">
        <f>'4'!AD125</f>
        <v>0</v>
      </c>
      <c r="AA125" s="118">
        <f>'4'!AE125</f>
        <v>0</v>
      </c>
      <c r="AB125" s="105"/>
      <c r="AC125" s="105">
        <f>'4'!AH125</f>
        <v>0</v>
      </c>
      <c r="AD125" s="105">
        <f>'4'!AI125</f>
        <v>0</v>
      </c>
      <c r="AE125" s="105">
        <f>'4'!AJ125</f>
        <v>0</v>
      </c>
      <c r="AF125" s="105">
        <f>'4'!AK125</f>
        <v>0</v>
      </c>
      <c r="AG125" s="118">
        <f>'4'!AL125</f>
        <v>0</v>
      </c>
      <c r="AH125" s="118">
        <f>'4'!AM125</f>
        <v>0</v>
      </c>
      <c r="AI125" s="118">
        <f>'4'!AN125</f>
        <v>0</v>
      </c>
      <c r="AJ125" s="105"/>
      <c r="AK125" s="105">
        <f>'4'!AQ125</f>
        <v>0</v>
      </c>
      <c r="AL125" s="105">
        <f>'4'!AR125</f>
        <v>0</v>
      </c>
      <c r="AM125" s="105">
        <f>'4'!AS125</f>
        <v>0</v>
      </c>
      <c r="AN125" s="105">
        <f>'4'!AT125</f>
        <v>0</v>
      </c>
      <c r="AO125" s="118">
        <f>'4'!AU125</f>
        <v>0</v>
      </c>
      <c r="AP125" s="118">
        <f>'4'!AV125</f>
        <v>0</v>
      </c>
      <c r="AQ125" s="118">
        <f>'4'!AW125</f>
        <v>0</v>
      </c>
      <c r="AR125" s="105"/>
      <c r="AS125" s="105">
        <f>'4'!AZ125</f>
        <v>0</v>
      </c>
      <c r="AT125" s="105">
        <f>'4'!BA125</f>
        <v>0</v>
      </c>
      <c r="AU125" s="105">
        <f>'4'!BB125</f>
        <v>0</v>
      </c>
      <c r="AV125" s="105">
        <f>'4'!BC125</f>
        <v>0</v>
      </c>
      <c r="AW125" s="118">
        <f>'4'!BD125</f>
        <v>0</v>
      </c>
    </row>
    <row r="126" spans="1:49" hidden="1" outlineLevel="1" x14ac:dyDescent="0.25">
      <c r="A126" s="95" t="s">
        <v>372</v>
      </c>
      <c r="B126" s="106">
        <f>'1'!B124</f>
        <v>0</v>
      </c>
      <c r="C126" s="103">
        <f>'1'!C124</f>
        <v>0</v>
      </c>
      <c r="D126" s="105"/>
      <c r="E126" s="105">
        <f>'4'!G126</f>
        <v>0</v>
      </c>
      <c r="F126" s="105">
        <f>'4'!H126</f>
        <v>0</v>
      </c>
      <c r="G126" s="105">
        <f>'4'!I126</f>
        <v>0</v>
      </c>
      <c r="H126" s="105">
        <f>'4'!J126</f>
        <v>0</v>
      </c>
      <c r="I126" s="118">
        <f>'4'!K126</f>
        <v>0</v>
      </c>
      <c r="J126" s="118">
        <f>'4'!L126</f>
        <v>0</v>
      </c>
      <c r="K126" s="118">
        <f>'4'!M126</f>
        <v>0</v>
      </c>
      <c r="L126" s="105"/>
      <c r="M126" s="105">
        <f>'4'!P126</f>
        <v>0</v>
      </c>
      <c r="N126" s="105">
        <f>'4'!Q126</f>
        <v>0</v>
      </c>
      <c r="O126" s="105">
        <f>'4'!R126</f>
        <v>0</v>
      </c>
      <c r="P126" s="105">
        <f>'4'!S126</f>
        <v>0</v>
      </c>
      <c r="Q126" s="118">
        <f>'4'!T126</f>
        <v>0</v>
      </c>
      <c r="R126" s="118">
        <f>'4'!U126</f>
        <v>0</v>
      </c>
      <c r="S126" s="118">
        <f>'4'!V126</f>
        <v>0</v>
      </c>
      <c r="T126" s="105"/>
      <c r="U126" s="105">
        <f>'4'!Y126</f>
        <v>0</v>
      </c>
      <c r="V126" s="105">
        <f>'4'!Z126</f>
        <v>0</v>
      </c>
      <c r="W126" s="105">
        <f>'4'!AA126</f>
        <v>0</v>
      </c>
      <c r="X126" s="105">
        <f>'4'!AB126</f>
        <v>0</v>
      </c>
      <c r="Y126" s="118">
        <f>'4'!AC126</f>
        <v>0</v>
      </c>
      <c r="Z126" s="118">
        <f>'4'!AD126</f>
        <v>0</v>
      </c>
      <c r="AA126" s="118">
        <f>'4'!AE126</f>
        <v>0</v>
      </c>
      <c r="AB126" s="105"/>
      <c r="AC126" s="105">
        <f>'4'!AH126</f>
        <v>0</v>
      </c>
      <c r="AD126" s="105">
        <f>'4'!AI126</f>
        <v>0</v>
      </c>
      <c r="AE126" s="105">
        <f>'4'!AJ126</f>
        <v>0</v>
      </c>
      <c r="AF126" s="105">
        <f>'4'!AK126</f>
        <v>0</v>
      </c>
      <c r="AG126" s="118">
        <f>'4'!AL126</f>
        <v>0</v>
      </c>
      <c r="AH126" s="118">
        <f>'4'!AM126</f>
        <v>0</v>
      </c>
      <c r="AI126" s="118">
        <f>'4'!AN126</f>
        <v>0</v>
      </c>
      <c r="AJ126" s="105"/>
      <c r="AK126" s="105">
        <f>'4'!AQ126</f>
        <v>0</v>
      </c>
      <c r="AL126" s="105">
        <f>'4'!AR126</f>
        <v>0</v>
      </c>
      <c r="AM126" s="105">
        <f>'4'!AS126</f>
        <v>0</v>
      </c>
      <c r="AN126" s="105">
        <f>'4'!AT126</f>
        <v>0</v>
      </c>
      <c r="AO126" s="118">
        <f>'4'!AU126</f>
        <v>0</v>
      </c>
      <c r="AP126" s="118">
        <f>'4'!AV126</f>
        <v>0</v>
      </c>
      <c r="AQ126" s="118">
        <f>'4'!AW126</f>
        <v>0</v>
      </c>
      <c r="AR126" s="105"/>
      <c r="AS126" s="105">
        <f>'4'!AZ126</f>
        <v>0</v>
      </c>
      <c r="AT126" s="105">
        <f>'4'!BA126</f>
        <v>0</v>
      </c>
      <c r="AU126" s="105">
        <f>'4'!BB126</f>
        <v>0</v>
      </c>
      <c r="AV126" s="105">
        <f>'4'!BC126</f>
        <v>0</v>
      </c>
      <c r="AW126" s="118">
        <f>'4'!BD126</f>
        <v>0</v>
      </c>
    </row>
    <row r="127" spans="1:49" hidden="1" outlineLevel="1" x14ac:dyDescent="0.25">
      <c r="A127" s="95" t="s">
        <v>372</v>
      </c>
      <c r="B127" s="106">
        <f>'1'!B125</f>
        <v>0</v>
      </c>
      <c r="C127" s="103">
        <f>'1'!C125</f>
        <v>0</v>
      </c>
      <c r="D127" s="105"/>
      <c r="E127" s="105">
        <f>'4'!G127</f>
        <v>0</v>
      </c>
      <c r="F127" s="105">
        <f>'4'!H127</f>
        <v>0</v>
      </c>
      <c r="G127" s="105">
        <f>'4'!I127</f>
        <v>0</v>
      </c>
      <c r="H127" s="105">
        <f>'4'!J127</f>
        <v>0</v>
      </c>
      <c r="I127" s="118">
        <f>'4'!K127</f>
        <v>0</v>
      </c>
      <c r="J127" s="118">
        <f>'4'!L127</f>
        <v>0</v>
      </c>
      <c r="K127" s="118">
        <f>'4'!M127</f>
        <v>0</v>
      </c>
      <c r="L127" s="105"/>
      <c r="M127" s="105">
        <f>'4'!P127</f>
        <v>0</v>
      </c>
      <c r="N127" s="105">
        <f>'4'!Q127</f>
        <v>0</v>
      </c>
      <c r="O127" s="105">
        <f>'4'!R127</f>
        <v>0</v>
      </c>
      <c r="P127" s="105">
        <f>'4'!S127</f>
        <v>0</v>
      </c>
      <c r="Q127" s="118">
        <f>'4'!T127</f>
        <v>0</v>
      </c>
      <c r="R127" s="118">
        <f>'4'!U127</f>
        <v>0</v>
      </c>
      <c r="S127" s="118">
        <f>'4'!V127</f>
        <v>0</v>
      </c>
      <c r="T127" s="105"/>
      <c r="U127" s="105">
        <f>'4'!Y127</f>
        <v>0</v>
      </c>
      <c r="V127" s="105">
        <f>'4'!Z127</f>
        <v>0</v>
      </c>
      <c r="W127" s="105">
        <f>'4'!AA127</f>
        <v>0</v>
      </c>
      <c r="X127" s="105">
        <f>'4'!AB127</f>
        <v>0</v>
      </c>
      <c r="Y127" s="118">
        <f>'4'!AC127</f>
        <v>0</v>
      </c>
      <c r="Z127" s="118">
        <f>'4'!AD127</f>
        <v>0</v>
      </c>
      <c r="AA127" s="118">
        <f>'4'!AE127</f>
        <v>0</v>
      </c>
      <c r="AB127" s="105"/>
      <c r="AC127" s="105">
        <f>'4'!AH127</f>
        <v>0</v>
      </c>
      <c r="AD127" s="105">
        <f>'4'!AI127</f>
        <v>0</v>
      </c>
      <c r="AE127" s="105">
        <f>'4'!AJ127</f>
        <v>0</v>
      </c>
      <c r="AF127" s="105">
        <f>'4'!AK127</f>
        <v>0</v>
      </c>
      <c r="AG127" s="118">
        <f>'4'!AL127</f>
        <v>0</v>
      </c>
      <c r="AH127" s="118">
        <f>'4'!AM127</f>
        <v>0</v>
      </c>
      <c r="AI127" s="118">
        <f>'4'!AN127</f>
        <v>0</v>
      </c>
      <c r="AJ127" s="105"/>
      <c r="AK127" s="105">
        <f>'4'!AQ127</f>
        <v>0</v>
      </c>
      <c r="AL127" s="105">
        <f>'4'!AR127</f>
        <v>0</v>
      </c>
      <c r="AM127" s="105">
        <f>'4'!AS127</f>
        <v>0</v>
      </c>
      <c r="AN127" s="105">
        <f>'4'!AT127</f>
        <v>0</v>
      </c>
      <c r="AO127" s="118">
        <f>'4'!AU127</f>
        <v>0</v>
      </c>
      <c r="AP127" s="118">
        <f>'4'!AV127</f>
        <v>0</v>
      </c>
      <c r="AQ127" s="118">
        <f>'4'!AW127</f>
        <v>0</v>
      </c>
      <c r="AR127" s="105"/>
      <c r="AS127" s="105">
        <f>'4'!AZ127</f>
        <v>0</v>
      </c>
      <c r="AT127" s="105">
        <f>'4'!BA127</f>
        <v>0</v>
      </c>
      <c r="AU127" s="105">
        <f>'4'!BB127</f>
        <v>0</v>
      </c>
      <c r="AV127" s="105">
        <f>'4'!BC127</f>
        <v>0</v>
      </c>
      <c r="AW127" s="118">
        <f>'4'!BD127</f>
        <v>0</v>
      </c>
    </row>
    <row r="128" spans="1:49" hidden="1" outlineLevel="1" x14ac:dyDescent="0.25">
      <c r="A128" s="95" t="s">
        <v>372</v>
      </c>
      <c r="B128" s="106">
        <f>'1'!B126</f>
        <v>0</v>
      </c>
      <c r="C128" s="103">
        <f>'1'!C126</f>
        <v>0</v>
      </c>
      <c r="D128" s="105"/>
      <c r="E128" s="105">
        <f>'4'!G128</f>
        <v>0</v>
      </c>
      <c r="F128" s="105">
        <f>'4'!H128</f>
        <v>0</v>
      </c>
      <c r="G128" s="105">
        <f>'4'!I128</f>
        <v>0</v>
      </c>
      <c r="H128" s="105">
        <f>'4'!J128</f>
        <v>0</v>
      </c>
      <c r="I128" s="118">
        <f>'4'!K128</f>
        <v>0</v>
      </c>
      <c r="J128" s="118">
        <f>'4'!L128</f>
        <v>0</v>
      </c>
      <c r="K128" s="118">
        <f>'4'!M128</f>
        <v>0</v>
      </c>
      <c r="L128" s="105"/>
      <c r="M128" s="105">
        <f>'4'!P128</f>
        <v>0</v>
      </c>
      <c r="N128" s="105">
        <f>'4'!Q128</f>
        <v>0</v>
      </c>
      <c r="O128" s="105">
        <f>'4'!R128</f>
        <v>0</v>
      </c>
      <c r="P128" s="105">
        <f>'4'!S128</f>
        <v>0</v>
      </c>
      <c r="Q128" s="118">
        <f>'4'!T128</f>
        <v>0</v>
      </c>
      <c r="R128" s="118">
        <f>'4'!U128</f>
        <v>0</v>
      </c>
      <c r="S128" s="118">
        <f>'4'!V128</f>
        <v>0</v>
      </c>
      <c r="T128" s="105"/>
      <c r="U128" s="105">
        <f>'4'!Y128</f>
        <v>0</v>
      </c>
      <c r="V128" s="105">
        <f>'4'!Z128</f>
        <v>0</v>
      </c>
      <c r="W128" s="105">
        <f>'4'!AA128</f>
        <v>0</v>
      </c>
      <c r="X128" s="105">
        <f>'4'!AB128</f>
        <v>0</v>
      </c>
      <c r="Y128" s="118">
        <f>'4'!AC128</f>
        <v>0</v>
      </c>
      <c r="Z128" s="118">
        <f>'4'!AD128</f>
        <v>0</v>
      </c>
      <c r="AA128" s="118">
        <f>'4'!AE128</f>
        <v>0</v>
      </c>
      <c r="AB128" s="105"/>
      <c r="AC128" s="105">
        <f>'4'!AH128</f>
        <v>0</v>
      </c>
      <c r="AD128" s="105">
        <f>'4'!AI128</f>
        <v>0</v>
      </c>
      <c r="AE128" s="105">
        <f>'4'!AJ128</f>
        <v>0</v>
      </c>
      <c r="AF128" s="105">
        <f>'4'!AK128</f>
        <v>0</v>
      </c>
      <c r="AG128" s="118">
        <f>'4'!AL128</f>
        <v>0</v>
      </c>
      <c r="AH128" s="118">
        <f>'4'!AM128</f>
        <v>0</v>
      </c>
      <c r="AI128" s="118">
        <f>'4'!AN128</f>
        <v>0</v>
      </c>
      <c r="AJ128" s="105"/>
      <c r="AK128" s="105">
        <f>'4'!AQ128</f>
        <v>0</v>
      </c>
      <c r="AL128" s="105">
        <f>'4'!AR128</f>
        <v>0</v>
      </c>
      <c r="AM128" s="105">
        <f>'4'!AS128</f>
        <v>0</v>
      </c>
      <c r="AN128" s="105">
        <f>'4'!AT128</f>
        <v>0</v>
      </c>
      <c r="AO128" s="118">
        <f>'4'!AU128</f>
        <v>0</v>
      </c>
      <c r="AP128" s="118">
        <f>'4'!AV128</f>
        <v>0</v>
      </c>
      <c r="AQ128" s="118">
        <f>'4'!AW128</f>
        <v>0</v>
      </c>
      <c r="AR128" s="105"/>
      <c r="AS128" s="105">
        <f>'4'!AZ128</f>
        <v>0</v>
      </c>
      <c r="AT128" s="105">
        <f>'4'!BA128</f>
        <v>0</v>
      </c>
      <c r="AU128" s="105">
        <f>'4'!BB128</f>
        <v>0</v>
      </c>
      <c r="AV128" s="105">
        <f>'4'!BC128</f>
        <v>0</v>
      </c>
      <c r="AW128" s="118">
        <f>'4'!BD128</f>
        <v>0</v>
      </c>
    </row>
    <row r="129" spans="1:49" hidden="1" outlineLevel="1" x14ac:dyDescent="0.25">
      <c r="A129" s="95" t="s">
        <v>372</v>
      </c>
      <c r="B129" s="106">
        <f>'1'!B127</f>
        <v>0</v>
      </c>
      <c r="C129" s="103">
        <f>'1'!C127</f>
        <v>0</v>
      </c>
      <c r="D129" s="105"/>
      <c r="E129" s="105">
        <f>'4'!G129</f>
        <v>0</v>
      </c>
      <c r="F129" s="105">
        <f>'4'!H129</f>
        <v>0</v>
      </c>
      <c r="G129" s="105">
        <f>'4'!I129</f>
        <v>0</v>
      </c>
      <c r="H129" s="105">
        <f>'4'!J129</f>
        <v>0</v>
      </c>
      <c r="I129" s="118">
        <f>'4'!K129</f>
        <v>0</v>
      </c>
      <c r="J129" s="118">
        <f>'4'!L129</f>
        <v>0</v>
      </c>
      <c r="K129" s="118">
        <f>'4'!M129</f>
        <v>0</v>
      </c>
      <c r="L129" s="105"/>
      <c r="M129" s="105">
        <f>'4'!P129</f>
        <v>0</v>
      </c>
      <c r="N129" s="105">
        <f>'4'!Q129</f>
        <v>0</v>
      </c>
      <c r="O129" s="105">
        <f>'4'!R129</f>
        <v>0</v>
      </c>
      <c r="P129" s="105">
        <f>'4'!S129</f>
        <v>0</v>
      </c>
      <c r="Q129" s="118">
        <f>'4'!T129</f>
        <v>0</v>
      </c>
      <c r="R129" s="118">
        <f>'4'!U129</f>
        <v>0</v>
      </c>
      <c r="S129" s="118">
        <f>'4'!V129</f>
        <v>0</v>
      </c>
      <c r="T129" s="105"/>
      <c r="U129" s="105">
        <f>'4'!Y129</f>
        <v>0</v>
      </c>
      <c r="V129" s="105">
        <f>'4'!Z129</f>
        <v>0</v>
      </c>
      <c r="W129" s="105">
        <f>'4'!AA129</f>
        <v>0</v>
      </c>
      <c r="X129" s="105">
        <f>'4'!AB129</f>
        <v>0</v>
      </c>
      <c r="Y129" s="118">
        <f>'4'!AC129</f>
        <v>0</v>
      </c>
      <c r="Z129" s="118">
        <f>'4'!AD129</f>
        <v>0</v>
      </c>
      <c r="AA129" s="118">
        <f>'4'!AE129</f>
        <v>0</v>
      </c>
      <c r="AB129" s="105"/>
      <c r="AC129" s="105">
        <f>'4'!AH129</f>
        <v>0</v>
      </c>
      <c r="AD129" s="105">
        <f>'4'!AI129</f>
        <v>0</v>
      </c>
      <c r="AE129" s="105">
        <f>'4'!AJ129</f>
        <v>0</v>
      </c>
      <c r="AF129" s="105">
        <f>'4'!AK129</f>
        <v>0</v>
      </c>
      <c r="AG129" s="118">
        <f>'4'!AL129</f>
        <v>0</v>
      </c>
      <c r="AH129" s="118">
        <f>'4'!AM129</f>
        <v>0</v>
      </c>
      <c r="AI129" s="118">
        <f>'4'!AN129</f>
        <v>0</v>
      </c>
      <c r="AJ129" s="105"/>
      <c r="AK129" s="105">
        <f>'4'!AQ129</f>
        <v>0</v>
      </c>
      <c r="AL129" s="105">
        <f>'4'!AR129</f>
        <v>0</v>
      </c>
      <c r="AM129" s="105">
        <f>'4'!AS129</f>
        <v>0</v>
      </c>
      <c r="AN129" s="105">
        <f>'4'!AT129</f>
        <v>0</v>
      </c>
      <c r="AO129" s="118">
        <f>'4'!AU129</f>
        <v>0</v>
      </c>
      <c r="AP129" s="118">
        <f>'4'!AV129</f>
        <v>0</v>
      </c>
      <c r="AQ129" s="118">
        <f>'4'!AW129</f>
        <v>0</v>
      </c>
      <c r="AR129" s="105"/>
      <c r="AS129" s="105">
        <f>'4'!AZ129</f>
        <v>0</v>
      </c>
      <c r="AT129" s="105">
        <f>'4'!BA129</f>
        <v>0</v>
      </c>
      <c r="AU129" s="105">
        <f>'4'!BB129</f>
        <v>0</v>
      </c>
      <c r="AV129" s="105">
        <f>'4'!BC129</f>
        <v>0</v>
      </c>
      <c r="AW129" s="118">
        <f>'4'!BD129</f>
        <v>0</v>
      </c>
    </row>
    <row r="130" spans="1:49" hidden="1" outlineLevel="1" x14ac:dyDescent="0.25">
      <c r="A130" s="95" t="s">
        <v>372</v>
      </c>
      <c r="B130" s="106">
        <f>'1'!B128</f>
        <v>0</v>
      </c>
      <c r="C130" s="103">
        <f>'1'!C128</f>
        <v>0</v>
      </c>
      <c r="D130" s="105"/>
      <c r="E130" s="105">
        <f>'4'!G130</f>
        <v>0</v>
      </c>
      <c r="F130" s="105">
        <f>'4'!H130</f>
        <v>0</v>
      </c>
      <c r="G130" s="105">
        <f>'4'!I130</f>
        <v>0</v>
      </c>
      <c r="H130" s="105">
        <f>'4'!J130</f>
        <v>0</v>
      </c>
      <c r="I130" s="118">
        <f>'4'!K130</f>
        <v>0</v>
      </c>
      <c r="J130" s="118">
        <f>'4'!L130</f>
        <v>0</v>
      </c>
      <c r="K130" s="118">
        <f>'4'!M130</f>
        <v>0</v>
      </c>
      <c r="L130" s="105"/>
      <c r="M130" s="105">
        <f>'4'!P130</f>
        <v>0</v>
      </c>
      <c r="N130" s="105">
        <f>'4'!Q130</f>
        <v>0</v>
      </c>
      <c r="O130" s="105">
        <f>'4'!R130</f>
        <v>0</v>
      </c>
      <c r="P130" s="105">
        <f>'4'!S130</f>
        <v>0</v>
      </c>
      <c r="Q130" s="118">
        <f>'4'!T130</f>
        <v>0</v>
      </c>
      <c r="R130" s="118">
        <f>'4'!U130</f>
        <v>0</v>
      </c>
      <c r="S130" s="118">
        <f>'4'!V130</f>
        <v>0</v>
      </c>
      <c r="T130" s="105"/>
      <c r="U130" s="105">
        <f>'4'!Y130</f>
        <v>0</v>
      </c>
      <c r="V130" s="105">
        <f>'4'!Z130</f>
        <v>0</v>
      </c>
      <c r="W130" s="105">
        <f>'4'!AA130</f>
        <v>0</v>
      </c>
      <c r="X130" s="105">
        <f>'4'!AB130</f>
        <v>0</v>
      </c>
      <c r="Y130" s="118">
        <f>'4'!AC130</f>
        <v>0</v>
      </c>
      <c r="Z130" s="118">
        <f>'4'!AD130</f>
        <v>0</v>
      </c>
      <c r="AA130" s="118">
        <f>'4'!AE130</f>
        <v>0</v>
      </c>
      <c r="AB130" s="105"/>
      <c r="AC130" s="105">
        <f>'4'!AH130</f>
        <v>0</v>
      </c>
      <c r="AD130" s="105">
        <f>'4'!AI130</f>
        <v>0</v>
      </c>
      <c r="AE130" s="105">
        <f>'4'!AJ130</f>
        <v>0</v>
      </c>
      <c r="AF130" s="105">
        <f>'4'!AK130</f>
        <v>0</v>
      </c>
      <c r="AG130" s="118">
        <f>'4'!AL130</f>
        <v>0</v>
      </c>
      <c r="AH130" s="118">
        <f>'4'!AM130</f>
        <v>0</v>
      </c>
      <c r="AI130" s="118">
        <f>'4'!AN130</f>
        <v>0</v>
      </c>
      <c r="AJ130" s="105"/>
      <c r="AK130" s="105">
        <f>'4'!AQ130</f>
        <v>0</v>
      </c>
      <c r="AL130" s="105">
        <f>'4'!AR130</f>
        <v>0</v>
      </c>
      <c r="AM130" s="105">
        <f>'4'!AS130</f>
        <v>0</v>
      </c>
      <c r="AN130" s="105">
        <f>'4'!AT130</f>
        <v>0</v>
      </c>
      <c r="AO130" s="118">
        <f>'4'!AU130</f>
        <v>0</v>
      </c>
      <c r="AP130" s="118">
        <f>'4'!AV130</f>
        <v>0</v>
      </c>
      <c r="AQ130" s="118">
        <f>'4'!AW130</f>
        <v>0</v>
      </c>
      <c r="AR130" s="105"/>
      <c r="AS130" s="105">
        <f>'4'!AZ130</f>
        <v>0</v>
      </c>
      <c r="AT130" s="105">
        <f>'4'!BA130</f>
        <v>0</v>
      </c>
      <c r="AU130" s="105">
        <f>'4'!BB130</f>
        <v>0</v>
      </c>
      <c r="AV130" s="105">
        <f>'4'!BC130</f>
        <v>0</v>
      </c>
      <c r="AW130" s="118">
        <f>'4'!BD130</f>
        <v>0</v>
      </c>
    </row>
    <row r="131" spans="1:49" hidden="1" outlineLevel="1" x14ac:dyDescent="0.25">
      <c r="A131" s="95" t="s">
        <v>372</v>
      </c>
      <c r="B131" s="106">
        <f>'1'!B129</f>
        <v>0</v>
      </c>
      <c r="C131" s="103">
        <f>'1'!C129</f>
        <v>0</v>
      </c>
      <c r="D131" s="105"/>
      <c r="E131" s="105">
        <f>'4'!G131</f>
        <v>0</v>
      </c>
      <c r="F131" s="105">
        <f>'4'!H131</f>
        <v>0</v>
      </c>
      <c r="G131" s="105">
        <f>'4'!I131</f>
        <v>0</v>
      </c>
      <c r="H131" s="105">
        <f>'4'!J131</f>
        <v>0</v>
      </c>
      <c r="I131" s="118">
        <f>'4'!K131</f>
        <v>0</v>
      </c>
      <c r="J131" s="118">
        <f>'4'!L131</f>
        <v>0</v>
      </c>
      <c r="K131" s="118">
        <f>'4'!M131</f>
        <v>0</v>
      </c>
      <c r="L131" s="105"/>
      <c r="M131" s="105">
        <f>'4'!P131</f>
        <v>0</v>
      </c>
      <c r="N131" s="105">
        <f>'4'!Q131</f>
        <v>0</v>
      </c>
      <c r="O131" s="105">
        <f>'4'!R131</f>
        <v>0</v>
      </c>
      <c r="P131" s="105">
        <f>'4'!S131</f>
        <v>0</v>
      </c>
      <c r="Q131" s="118">
        <f>'4'!T131</f>
        <v>0</v>
      </c>
      <c r="R131" s="118">
        <f>'4'!U131</f>
        <v>0</v>
      </c>
      <c r="S131" s="118">
        <f>'4'!V131</f>
        <v>0</v>
      </c>
      <c r="T131" s="105"/>
      <c r="U131" s="105">
        <f>'4'!Y131</f>
        <v>0</v>
      </c>
      <c r="V131" s="105">
        <f>'4'!Z131</f>
        <v>0</v>
      </c>
      <c r="W131" s="105">
        <f>'4'!AA131</f>
        <v>0</v>
      </c>
      <c r="X131" s="105">
        <f>'4'!AB131</f>
        <v>0</v>
      </c>
      <c r="Y131" s="118">
        <f>'4'!AC131</f>
        <v>0</v>
      </c>
      <c r="Z131" s="118">
        <f>'4'!AD131</f>
        <v>0</v>
      </c>
      <c r="AA131" s="118">
        <f>'4'!AE131</f>
        <v>0</v>
      </c>
      <c r="AB131" s="105"/>
      <c r="AC131" s="105">
        <f>'4'!AH131</f>
        <v>0</v>
      </c>
      <c r="AD131" s="105">
        <f>'4'!AI131</f>
        <v>0</v>
      </c>
      <c r="AE131" s="105">
        <f>'4'!AJ131</f>
        <v>0</v>
      </c>
      <c r="AF131" s="105">
        <f>'4'!AK131</f>
        <v>0</v>
      </c>
      <c r="AG131" s="118">
        <f>'4'!AL131</f>
        <v>0</v>
      </c>
      <c r="AH131" s="118">
        <f>'4'!AM131</f>
        <v>0</v>
      </c>
      <c r="AI131" s="118">
        <f>'4'!AN131</f>
        <v>0</v>
      </c>
      <c r="AJ131" s="105"/>
      <c r="AK131" s="105">
        <f>'4'!AQ131</f>
        <v>0</v>
      </c>
      <c r="AL131" s="105">
        <f>'4'!AR131</f>
        <v>0</v>
      </c>
      <c r="AM131" s="105">
        <f>'4'!AS131</f>
        <v>0</v>
      </c>
      <c r="AN131" s="105">
        <f>'4'!AT131</f>
        <v>0</v>
      </c>
      <c r="AO131" s="118">
        <f>'4'!AU131</f>
        <v>0</v>
      </c>
      <c r="AP131" s="118">
        <f>'4'!AV131</f>
        <v>0</v>
      </c>
      <c r="AQ131" s="118">
        <f>'4'!AW131</f>
        <v>0</v>
      </c>
      <c r="AR131" s="105"/>
      <c r="AS131" s="105">
        <f>'4'!AZ131</f>
        <v>0</v>
      </c>
      <c r="AT131" s="105">
        <f>'4'!BA131</f>
        <v>0</v>
      </c>
      <c r="AU131" s="105">
        <f>'4'!BB131</f>
        <v>0</v>
      </c>
      <c r="AV131" s="105">
        <f>'4'!BC131</f>
        <v>0</v>
      </c>
      <c r="AW131" s="118">
        <f>'4'!BD131</f>
        <v>0</v>
      </c>
    </row>
    <row r="132" spans="1:49" hidden="1" outlineLevel="1" x14ac:dyDescent="0.25">
      <c r="A132" s="95" t="s">
        <v>372</v>
      </c>
      <c r="B132" s="106">
        <f>'1'!B130</f>
        <v>0</v>
      </c>
      <c r="C132" s="103">
        <f>'1'!C130</f>
        <v>0</v>
      </c>
      <c r="D132" s="105"/>
      <c r="E132" s="105">
        <f>'4'!G132</f>
        <v>0</v>
      </c>
      <c r="F132" s="105">
        <f>'4'!H132</f>
        <v>0</v>
      </c>
      <c r="G132" s="105">
        <f>'4'!I132</f>
        <v>0</v>
      </c>
      <c r="H132" s="105">
        <f>'4'!J132</f>
        <v>0</v>
      </c>
      <c r="I132" s="118">
        <f>'4'!K132</f>
        <v>0</v>
      </c>
      <c r="J132" s="118">
        <f>'4'!L132</f>
        <v>0</v>
      </c>
      <c r="K132" s="118">
        <f>'4'!M132</f>
        <v>0</v>
      </c>
      <c r="L132" s="105"/>
      <c r="M132" s="105">
        <f>'4'!P132</f>
        <v>0</v>
      </c>
      <c r="N132" s="105">
        <f>'4'!Q132</f>
        <v>0</v>
      </c>
      <c r="O132" s="105">
        <f>'4'!R132</f>
        <v>0</v>
      </c>
      <c r="P132" s="105">
        <f>'4'!S132</f>
        <v>0</v>
      </c>
      <c r="Q132" s="118">
        <f>'4'!T132</f>
        <v>0</v>
      </c>
      <c r="R132" s="118">
        <f>'4'!U132</f>
        <v>0</v>
      </c>
      <c r="S132" s="118">
        <f>'4'!V132</f>
        <v>0</v>
      </c>
      <c r="T132" s="105"/>
      <c r="U132" s="105">
        <f>'4'!Y132</f>
        <v>0</v>
      </c>
      <c r="V132" s="105">
        <f>'4'!Z132</f>
        <v>0</v>
      </c>
      <c r="W132" s="105">
        <f>'4'!AA132</f>
        <v>0</v>
      </c>
      <c r="X132" s="105">
        <f>'4'!AB132</f>
        <v>0</v>
      </c>
      <c r="Y132" s="118">
        <f>'4'!AC132</f>
        <v>0</v>
      </c>
      <c r="Z132" s="118">
        <f>'4'!AD132</f>
        <v>0</v>
      </c>
      <c r="AA132" s="118">
        <f>'4'!AE132</f>
        <v>0</v>
      </c>
      <c r="AB132" s="105"/>
      <c r="AC132" s="105">
        <f>'4'!AH132</f>
        <v>0</v>
      </c>
      <c r="AD132" s="105">
        <f>'4'!AI132</f>
        <v>0</v>
      </c>
      <c r="AE132" s="105">
        <f>'4'!AJ132</f>
        <v>0</v>
      </c>
      <c r="AF132" s="105">
        <f>'4'!AK132</f>
        <v>0</v>
      </c>
      <c r="AG132" s="118">
        <f>'4'!AL132</f>
        <v>0</v>
      </c>
      <c r="AH132" s="118">
        <f>'4'!AM132</f>
        <v>0</v>
      </c>
      <c r="AI132" s="118">
        <f>'4'!AN132</f>
        <v>0</v>
      </c>
      <c r="AJ132" s="105"/>
      <c r="AK132" s="105">
        <f>'4'!AQ132</f>
        <v>0</v>
      </c>
      <c r="AL132" s="105">
        <f>'4'!AR132</f>
        <v>0</v>
      </c>
      <c r="AM132" s="105">
        <f>'4'!AS132</f>
        <v>0</v>
      </c>
      <c r="AN132" s="105">
        <f>'4'!AT132</f>
        <v>0</v>
      </c>
      <c r="AO132" s="118">
        <f>'4'!AU132</f>
        <v>0</v>
      </c>
      <c r="AP132" s="118">
        <f>'4'!AV132</f>
        <v>0</v>
      </c>
      <c r="AQ132" s="118">
        <f>'4'!AW132</f>
        <v>0</v>
      </c>
      <c r="AR132" s="105"/>
      <c r="AS132" s="105">
        <f>'4'!AZ132</f>
        <v>0</v>
      </c>
      <c r="AT132" s="105">
        <f>'4'!BA132</f>
        <v>0</v>
      </c>
      <c r="AU132" s="105">
        <f>'4'!BB132</f>
        <v>0</v>
      </c>
      <c r="AV132" s="105">
        <f>'4'!BC132</f>
        <v>0</v>
      </c>
      <c r="AW132" s="118">
        <f>'4'!BD132</f>
        <v>0</v>
      </c>
    </row>
    <row r="133" spans="1:49" hidden="1" outlineLevel="1" x14ac:dyDescent="0.25">
      <c r="A133" s="95" t="s">
        <v>372</v>
      </c>
      <c r="B133" s="106">
        <f>'1'!B131</f>
        <v>0</v>
      </c>
      <c r="C133" s="103">
        <f>'1'!C131</f>
        <v>0</v>
      </c>
      <c r="D133" s="105"/>
      <c r="E133" s="105">
        <f>'4'!G133</f>
        <v>0</v>
      </c>
      <c r="F133" s="105">
        <f>'4'!H133</f>
        <v>0</v>
      </c>
      <c r="G133" s="105">
        <f>'4'!I133</f>
        <v>0</v>
      </c>
      <c r="H133" s="105">
        <f>'4'!J133</f>
        <v>0</v>
      </c>
      <c r="I133" s="118">
        <f>'4'!K133</f>
        <v>0</v>
      </c>
      <c r="J133" s="118">
        <f>'4'!L133</f>
        <v>0</v>
      </c>
      <c r="K133" s="118">
        <f>'4'!M133</f>
        <v>0</v>
      </c>
      <c r="L133" s="105"/>
      <c r="M133" s="105">
        <f>'4'!P133</f>
        <v>0</v>
      </c>
      <c r="N133" s="105">
        <f>'4'!Q133</f>
        <v>0</v>
      </c>
      <c r="O133" s="105">
        <f>'4'!R133</f>
        <v>0</v>
      </c>
      <c r="P133" s="105">
        <f>'4'!S133</f>
        <v>0</v>
      </c>
      <c r="Q133" s="118">
        <f>'4'!T133</f>
        <v>0</v>
      </c>
      <c r="R133" s="118">
        <f>'4'!U133</f>
        <v>0</v>
      </c>
      <c r="S133" s="118">
        <f>'4'!V133</f>
        <v>0</v>
      </c>
      <c r="T133" s="105"/>
      <c r="U133" s="105">
        <f>'4'!Y133</f>
        <v>0</v>
      </c>
      <c r="V133" s="105">
        <f>'4'!Z133</f>
        <v>0</v>
      </c>
      <c r="W133" s="105">
        <f>'4'!AA133</f>
        <v>0</v>
      </c>
      <c r="X133" s="105">
        <f>'4'!AB133</f>
        <v>0</v>
      </c>
      <c r="Y133" s="118">
        <f>'4'!AC133</f>
        <v>0</v>
      </c>
      <c r="Z133" s="118">
        <f>'4'!AD133</f>
        <v>0</v>
      </c>
      <c r="AA133" s="118">
        <f>'4'!AE133</f>
        <v>0</v>
      </c>
      <c r="AB133" s="105"/>
      <c r="AC133" s="105">
        <f>'4'!AH133</f>
        <v>0</v>
      </c>
      <c r="AD133" s="105">
        <f>'4'!AI133</f>
        <v>0</v>
      </c>
      <c r="AE133" s="105">
        <f>'4'!AJ133</f>
        <v>0</v>
      </c>
      <c r="AF133" s="105">
        <f>'4'!AK133</f>
        <v>0</v>
      </c>
      <c r="AG133" s="118">
        <f>'4'!AL133</f>
        <v>0</v>
      </c>
      <c r="AH133" s="118">
        <f>'4'!AM133</f>
        <v>0</v>
      </c>
      <c r="AI133" s="118">
        <f>'4'!AN133</f>
        <v>0</v>
      </c>
      <c r="AJ133" s="105"/>
      <c r="AK133" s="105">
        <f>'4'!AQ133</f>
        <v>0</v>
      </c>
      <c r="AL133" s="105">
        <f>'4'!AR133</f>
        <v>0</v>
      </c>
      <c r="AM133" s="105">
        <f>'4'!AS133</f>
        <v>0</v>
      </c>
      <c r="AN133" s="105">
        <f>'4'!AT133</f>
        <v>0</v>
      </c>
      <c r="AO133" s="118">
        <f>'4'!AU133</f>
        <v>0</v>
      </c>
      <c r="AP133" s="118">
        <f>'4'!AV133</f>
        <v>0</v>
      </c>
      <c r="AQ133" s="118">
        <f>'4'!AW133</f>
        <v>0</v>
      </c>
      <c r="AR133" s="105"/>
      <c r="AS133" s="105">
        <f>'4'!AZ133</f>
        <v>0</v>
      </c>
      <c r="AT133" s="105">
        <f>'4'!BA133</f>
        <v>0</v>
      </c>
      <c r="AU133" s="105">
        <f>'4'!BB133</f>
        <v>0</v>
      </c>
      <c r="AV133" s="105">
        <f>'4'!BC133</f>
        <v>0</v>
      </c>
      <c r="AW133" s="118">
        <f>'4'!BD133</f>
        <v>0</v>
      </c>
    </row>
    <row r="134" spans="1:49" hidden="1" outlineLevel="1" x14ac:dyDescent="0.25">
      <c r="A134" s="95" t="s">
        <v>372</v>
      </c>
      <c r="B134" s="106">
        <f>'1'!B132</f>
        <v>0</v>
      </c>
      <c r="C134" s="103">
        <f>'1'!C132</f>
        <v>0</v>
      </c>
      <c r="D134" s="105"/>
      <c r="E134" s="105">
        <f>'4'!G134</f>
        <v>0</v>
      </c>
      <c r="F134" s="105">
        <f>'4'!H134</f>
        <v>0</v>
      </c>
      <c r="G134" s="105">
        <f>'4'!I134</f>
        <v>0</v>
      </c>
      <c r="H134" s="105">
        <f>'4'!J134</f>
        <v>0</v>
      </c>
      <c r="I134" s="118">
        <f>'4'!K134</f>
        <v>0</v>
      </c>
      <c r="J134" s="118">
        <f>'4'!L134</f>
        <v>0</v>
      </c>
      <c r="K134" s="118">
        <f>'4'!M134</f>
        <v>0</v>
      </c>
      <c r="L134" s="105"/>
      <c r="M134" s="105">
        <f>'4'!P134</f>
        <v>0</v>
      </c>
      <c r="N134" s="105">
        <f>'4'!Q134</f>
        <v>0</v>
      </c>
      <c r="O134" s="105">
        <f>'4'!R134</f>
        <v>0</v>
      </c>
      <c r="P134" s="105">
        <f>'4'!S134</f>
        <v>0</v>
      </c>
      <c r="Q134" s="118">
        <f>'4'!T134</f>
        <v>0</v>
      </c>
      <c r="R134" s="118">
        <f>'4'!U134</f>
        <v>0</v>
      </c>
      <c r="S134" s="118">
        <f>'4'!V134</f>
        <v>0</v>
      </c>
      <c r="T134" s="105"/>
      <c r="U134" s="105">
        <f>'4'!Y134</f>
        <v>0</v>
      </c>
      <c r="V134" s="105">
        <f>'4'!Z134</f>
        <v>0</v>
      </c>
      <c r="W134" s="105">
        <f>'4'!AA134</f>
        <v>0</v>
      </c>
      <c r="X134" s="105">
        <f>'4'!AB134</f>
        <v>0</v>
      </c>
      <c r="Y134" s="118">
        <f>'4'!AC134</f>
        <v>0</v>
      </c>
      <c r="Z134" s="118">
        <f>'4'!AD134</f>
        <v>0</v>
      </c>
      <c r="AA134" s="118">
        <f>'4'!AE134</f>
        <v>0</v>
      </c>
      <c r="AB134" s="105"/>
      <c r="AC134" s="105">
        <f>'4'!AH134</f>
        <v>0</v>
      </c>
      <c r="AD134" s="105">
        <f>'4'!AI134</f>
        <v>0</v>
      </c>
      <c r="AE134" s="105">
        <f>'4'!AJ134</f>
        <v>0</v>
      </c>
      <c r="AF134" s="105">
        <f>'4'!AK134</f>
        <v>0</v>
      </c>
      <c r="AG134" s="118">
        <f>'4'!AL134</f>
        <v>0</v>
      </c>
      <c r="AH134" s="118">
        <f>'4'!AM134</f>
        <v>0</v>
      </c>
      <c r="AI134" s="118">
        <f>'4'!AN134</f>
        <v>0</v>
      </c>
      <c r="AJ134" s="105"/>
      <c r="AK134" s="105">
        <f>'4'!AQ134</f>
        <v>0</v>
      </c>
      <c r="AL134" s="105">
        <f>'4'!AR134</f>
        <v>0</v>
      </c>
      <c r="AM134" s="105">
        <f>'4'!AS134</f>
        <v>0</v>
      </c>
      <c r="AN134" s="105">
        <f>'4'!AT134</f>
        <v>0</v>
      </c>
      <c r="AO134" s="118">
        <f>'4'!AU134</f>
        <v>0</v>
      </c>
      <c r="AP134" s="118">
        <f>'4'!AV134</f>
        <v>0</v>
      </c>
      <c r="AQ134" s="118">
        <f>'4'!AW134</f>
        <v>0</v>
      </c>
      <c r="AR134" s="105"/>
      <c r="AS134" s="105">
        <f>'4'!AZ134</f>
        <v>0</v>
      </c>
      <c r="AT134" s="105">
        <f>'4'!BA134</f>
        <v>0</v>
      </c>
      <c r="AU134" s="105">
        <f>'4'!BB134</f>
        <v>0</v>
      </c>
      <c r="AV134" s="105">
        <f>'4'!BC134</f>
        <v>0</v>
      </c>
      <c r="AW134" s="118">
        <f>'4'!BD134</f>
        <v>0</v>
      </c>
    </row>
    <row r="135" spans="1:49" hidden="1" outlineLevel="1" x14ac:dyDescent="0.25">
      <c r="A135" s="95" t="s">
        <v>372</v>
      </c>
      <c r="B135" s="106">
        <f>'1'!B133</f>
        <v>0</v>
      </c>
      <c r="C135" s="103">
        <f>'1'!C133</f>
        <v>0</v>
      </c>
      <c r="D135" s="105"/>
      <c r="E135" s="105">
        <f>'4'!G135</f>
        <v>0</v>
      </c>
      <c r="F135" s="105">
        <f>'4'!H135</f>
        <v>0</v>
      </c>
      <c r="G135" s="105">
        <f>'4'!I135</f>
        <v>0</v>
      </c>
      <c r="H135" s="105">
        <f>'4'!J135</f>
        <v>0</v>
      </c>
      <c r="I135" s="118">
        <f>'4'!K135</f>
        <v>0</v>
      </c>
      <c r="J135" s="118">
        <f>'4'!L135</f>
        <v>0</v>
      </c>
      <c r="K135" s="118">
        <f>'4'!M135</f>
        <v>0</v>
      </c>
      <c r="L135" s="105"/>
      <c r="M135" s="105">
        <f>'4'!P135</f>
        <v>0</v>
      </c>
      <c r="N135" s="105">
        <f>'4'!Q135</f>
        <v>0</v>
      </c>
      <c r="O135" s="105">
        <f>'4'!R135</f>
        <v>0</v>
      </c>
      <c r="P135" s="105">
        <f>'4'!S135</f>
        <v>0</v>
      </c>
      <c r="Q135" s="118">
        <f>'4'!T135</f>
        <v>0</v>
      </c>
      <c r="R135" s="118">
        <f>'4'!U135</f>
        <v>0</v>
      </c>
      <c r="S135" s="118">
        <f>'4'!V135</f>
        <v>0</v>
      </c>
      <c r="T135" s="105"/>
      <c r="U135" s="105">
        <f>'4'!Y135</f>
        <v>0</v>
      </c>
      <c r="V135" s="105">
        <f>'4'!Z135</f>
        <v>0</v>
      </c>
      <c r="W135" s="105">
        <f>'4'!AA135</f>
        <v>0</v>
      </c>
      <c r="X135" s="105">
        <f>'4'!AB135</f>
        <v>0</v>
      </c>
      <c r="Y135" s="118">
        <f>'4'!AC135</f>
        <v>0</v>
      </c>
      <c r="Z135" s="118">
        <f>'4'!AD135</f>
        <v>0</v>
      </c>
      <c r="AA135" s="118">
        <f>'4'!AE135</f>
        <v>0</v>
      </c>
      <c r="AB135" s="105"/>
      <c r="AC135" s="105">
        <f>'4'!AH135</f>
        <v>0</v>
      </c>
      <c r="AD135" s="105">
        <f>'4'!AI135</f>
        <v>0</v>
      </c>
      <c r="AE135" s="105">
        <f>'4'!AJ135</f>
        <v>0</v>
      </c>
      <c r="AF135" s="105">
        <f>'4'!AK135</f>
        <v>0</v>
      </c>
      <c r="AG135" s="118">
        <f>'4'!AL135</f>
        <v>0</v>
      </c>
      <c r="AH135" s="118">
        <f>'4'!AM135</f>
        <v>0</v>
      </c>
      <c r="AI135" s="118">
        <f>'4'!AN135</f>
        <v>0</v>
      </c>
      <c r="AJ135" s="105"/>
      <c r="AK135" s="105">
        <f>'4'!AQ135</f>
        <v>0</v>
      </c>
      <c r="AL135" s="105">
        <f>'4'!AR135</f>
        <v>0</v>
      </c>
      <c r="AM135" s="105">
        <f>'4'!AS135</f>
        <v>0</v>
      </c>
      <c r="AN135" s="105">
        <f>'4'!AT135</f>
        <v>0</v>
      </c>
      <c r="AO135" s="118">
        <f>'4'!AU135</f>
        <v>0</v>
      </c>
      <c r="AP135" s="118">
        <f>'4'!AV135</f>
        <v>0</v>
      </c>
      <c r="AQ135" s="118">
        <f>'4'!AW135</f>
        <v>0</v>
      </c>
      <c r="AR135" s="105"/>
      <c r="AS135" s="105">
        <f>'4'!AZ135</f>
        <v>0</v>
      </c>
      <c r="AT135" s="105">
        <f>'4'!BA135</f>
        <v>0</v>
      </c>
      <c r="AU135" s="105">
        <f>'4'!BB135</f>
        <v>0</v>
      </c>
      <c r="AV135" s="105">
        <f>'4'!BC135</f>
        <v>0</v>
      </c>
      <c r="AW135" s="118">
        <f>'4'!BD135</f>
        <v>0</v>
      </c>
    </row>
    <row r="136" spans="1:49" hidden="1" outlineLevel="1" x14ac:dyDescent="0.25">
      <c r="A136" s="95" t="s">
        <v>372</v>
      </c>
      <c r="B136" s="106">
        <f>'1'!B134</f>
        <v>0</v>
      </c>
      <c r="C136" s="103">
        <f>'1'!C134</f>
        <v>0</v>
      </c>
      <c r="D136" s="105"/>
      <c r="E136" s="105">
        <f>'4'!G136</f>
        <v>0</v>
      </c>
      <c r="F136" s="105">
        <f>'4'!H136</f>
        <v>0</v>
      </c>
      <c r="G136" s="105">
        <f>'4'!I136</f>
        <v>0</v>
      </c>
      <c r="H136" s="105">
        <f>'4'!J136</f>
        <v>0</v>
      </c>
      <c r="I136" s="118">
        <f>'4'!K136</f>
        <v>0</v>
      </c>
      <c r="J136" s="118">
        <f>'4'!L136</f>
        <v>0</v>
      </c>
      <c r="K136" s="118">
        <f>'4'!M136</f>
        <v>0</v>
      </c>
      <c r="L136" s="105"/>
      <c r="M136" s="105">
        <f>'4'!P136</f>
        <v>0</v>
      </c>
      <c r="N136" s="105">
        <f>'4'!Q136</f>
        <v>0</v>
      </c>
      <c r="O136" s="105">
        <f>'4'!R136</f>
        <v>0</v>
      </c>
      <c r="P136" s="105">
        <f>'4'!S136</f>
        <v>0</v>
      </c>
      <c r="Q136" s="118">
        <f>'4'!T136</f>
        <v>0</v>
      </c>
      <c r="R136" s="118">
        <f>'4'!U136</f>
        <v>0</v>
      </c>
      <c r="S136" s="118">
        <f>'4'!V136</f>
        <v>0</v>
      </c>
      <c r="T136" s="105"/>
      <c r="U136" s="105">
        <f>'4'!Y136</f>
        <v>0</v>
      </c>
      <c r="V136" s="105">
        <f>'4'!Z136</f>
        <v>0</v>
      </c>
      <c r="W136" s="105">
        <f>'4'!AA136</f>
        <v>0</v>
      </c>
      <c r="X136" s="105">
        <f>'4'!AB136</f>
        <v>0</v>
      </c>
      <c r="Y136" s="118">
        <f>'4'!AC136</f>
        <v>0</v>
      </c>
      <c r="Z136" s="118">
        <f>'4'!AD136</f>
        <v>0</v>
      </c>
      <c r="AA136" s="118">
        <f>'4'!AE136</f>
        <v>0</v>
      </c>
      <c r="AB136" s="105"/>
      <c r="AC136" s="105">
        <f>'4'!AH136</f>
        <v>0</v>
      </c>
      <c r="AD136" s="105">
        <f>'4'!AI136</f>
        <v>0</v>
      </c>
      <c r="AE136" s="105">
        <f>'4'!AJ136</f>
        <v>0</v>
      </c>
      <c r="AF136" s="105">
        <f>'4'!AK136</f>
        <v>0</v>
      </c>
      <c r="AG136" s="118">
        <f>'4'!AL136</f>
        <v>0</v>
      </c>
      <c r="AH136" s="118">
        <f>'4'!AM136</f>
        <v>0</v>
      </c>
      <c r="AI136" s="118">
        <f>'4'!AN136</f>
        <v>0</v>
      </c>
      <c r="AJ136" s="105"/>
      <c r="AK136" s="105">
        <f>'4'!AQ136</f>
        <v>0</v>
      </c>
      <c r="AL136" s="105">
        <f>'4'!AR136</f>
        <v>0</v>
      </c>
      <c r="AM136" s="105">
        <f>'4'!AS136</f>
        <v>0</v>
      </c>
      <c r="AN136" s="105">
        <f>'4'!AT136</f>
        <v>0</v>
      </c>
      <c r="AO136" s="118">
        <f>'4'!AU136</f>
        <v>0</v>
      </c>
      <c r="AP136" s="118">
        <f>'4'!AV136</f>
        <v>0</v>
      </c>
      <c r="AQ136" s="118">
        <f>'4'!AW136</f>
        <v>0</v>
      </c>
      <c r="AR136" s="105"/>
      <c r="AS136" s="105">
        <f>'4'!AZ136</f>
        <v>0</v>
      </c>
      <c r="AT136" s="105">
        <f>'4'!BA136</f>
        <v>0</v>
      </c>
      <c r="AU136" s="105">
        <f>'4'!BB136</f>
        <v>0</v>
      </c>
      <c r="AV136" s="105">
        <f>'4'!BC136</f>
        <v>0</v>
      </c>
      <c r="AW136" s="118">
        <f>'4'!BD136</f>
        <v>0</v>
      </c>
    </row>
    <row r="137" spans="1:49" hidden="1" outlineLevel="1" x14ac:dyDescent="0.25">
      <c r="A137" s="95" t="s">
        <v>372</v>
      </c>
      <c r="B137" s="106">
        <f>'1'!B135</f>
        <v>0</v>
      </c>
      <c r="C137" s="103">
        <f>'1'!C135</f>
        <v>0</v>
      </c>
      <c r="D137" s="105"/>
      <c r="E137" s="105">
        <f>'4'!G137</f>
        <v>0</v>
      </c>
      <c r="F137" s="105">
        <f>'4'!H137</f>
        <v>0</v>
      </c>
      <c r="G137" s="105">
        <f>'4'!I137</f>
        <v>0</v>
      </c>
      <c r="H137" s="105">
        <f>'4'!J137</f>
        <v>0</v>
      </c>
      <c r="I137" s="118">
        <f>'4'!K137</f>
        <v>0</v>
      </c>
      <c r="J137" s="118">
        <f>'4'!L137</f>
        <v>0</v>
      </c>
      <c r="K137" s="118">
        <f>'4'!M137</f>
        <v>0</v>
      </c>
      <c r="L137" s="105"/>
      <c r="M137" s="105">
        <f>'4'!P137</f>
        <v>0</v>
      </c>
      <c r="N137" s="105">
        <f>'4'!Q137</f>
        <v>0</v>
      </c>
      <c r="O137" s="105">
        <f>'4'!R137</f>
        <v>0</v>
      </c>
      <c r="P137" s="105">
        <f>'4'!S137</f>
        <v>0</v>
      </c>
      <c r="Q137" s="118">
        <f>'4'!T137</f>
        <v>0</v>
      </c>
      <c r="R137" s="118">
        <f>'4'!U137</f>
        <v>0</v>
      </c>
      <c r="S137" s="118">
        <f>'4'!V137</f>
        <v>0</v>
      </c>
      <c r="T137" s="105"/>
      <c r="U137" s="105">
        <f>'4'!Y137</f>
        <v>0</v>
      </c>
      <c r="V137" s="105">
        <f>'4'!Z137</f>
        <v>0</v>
      </c>
      <c r="W137" s="105">
        <f>'4'!AA137</f>
        <v>0</v>
      </c>
      <c r="X137" s="105">
        <f>'4'!AB137</f>
        <v>0</v>
      </c>
      <c r="Y137" s="118">
        <f>'4'!AC137</f>
        <v>0</v>
      </c>
      <c r="Z137" s="118">
        <f>'4'!AD137</f>
        <v>0</v>
      </c>
      <c r="AA137" s="118">
        <f>'4'!AE137</f>
        <v>0</v>
      </c>
      <c r="AB137" s="105"/>
      <c r="AC137" s="105">
        <f>'4'!AH137</f>
        <v>0</v>
      </c>
      <c r="AD137" s="105">
        <f>'4'!AI137</f>
        <v>0</v>
      </c>
      <c r="AE137" s="105">
        <f>'4'!AJ137</f>
        <v>0</v>
      </c>
      <c r="AF137" s="105">
        <f>'4'!AK137</f>
        <v>0</v>
      </c>
      <c r="AG137" s="118">
        <f>'4'!AL137</f>
        <v>0</v>
      </c>
      <c r="AH137" s="118">
        <f>'4'!AM137</f>
        <v>0</v>
      </c>
      <c r="AI137" s="118">
        <f>'4'!AN137</f>
        <v>0</v>
      </c>
      <c r="AJ137" s="105"/>
      <c r="AK137" s="105">
        <f>'4'!AQ137</f>
        <v>0</v>
      </c>
      <c r="AL137" s="105">
        <f>'4'!AR137</f>
        <v>0</v>
      </c>
      <c r="AM137" s="105">
        <f>'4'!AS137</f>
        <v>0</v>
      </c>
      <c r="AN137" s="105">
        <f>'4'!AT137</f>
        <v>0</v>
      </c>
      <c r="AO137" s="118">
        <f>'4'!AU137</f>
        <v>0</v>
      </c>
      <c r="AP137" s="118">
        <f>'4'!AV137</f>
        <v>0</v>
      </c>
      <c r="AQ137" s="118">
        <f>'4'!AW137</f>
        <v>0</v>
      </c>
      <c r="AR137" s="105"/>
      <c r="AS137" s="105">
        <f>'4'!AZ137</f>
        <v>0</v>
      </c>
      <c r="AT137" s="105">
        <f>'4'!BA137</f>
        <v>0</v>
      </c>
      <c r="AU137" s="105">
        <f>'4'!BB137</f>
        <v>0</v>
      </c>
      <c r="AV137" s="105">
        <f>'4'!BC137</f>
        <v>0</v>
      </c>
      <c r="AW137" s="118">
        <f>'4'!BD137</f>
        <v>0</v>
      </c>
    </row>
    <row r="138" spans="1:49" hidden="1" outlineLevel="1" x14ac:dyDescent="0.25">
      <c r="A138" s="95" t="s">
        <v>372</v>
      </c>
      <c r="B138" s="106">
        <f>'1'!B136</f>
        <v>0</v>
      </c>
      <c r="C138" s="103">
        <f>'1'!C136</f>
        <v>0</v>
      </c>
      <c r="D138" s="105"/>
      <c r="E138" s="105">
        <f>'4'!G138</f>
        <v>0</v>
      </c>
      <c r="F138" s="105">
        <f>'4'!H138</f>
        <v>0</v>
      </c>
      <c r="G138" s="105">
        <f>'4'!I138</f>
        <v>0</v>
      </c>
      <c r="H138" s="105">
        <f>'4'!J138</f>
        <v>0</v>
      </c>
      <c r="I138" s="118">
        <f>'4'!K138</f>
        <v>0</v>
      </c>
      <c r="J138" s="118">
        <f>'4'!L138</f>
        <v>0</v>
      </c>
      <c r="K138" s="118">
        <f>'4'!M138</f>
        <v>0</v>
      </c>
      <c r="L138" s="105"/>
      <c r="M138" s="105">
        <f>'4'!P138</f>
        <v>0</v>
      </c>
      <c r="N138" s="105">
        <f>'4'!Q138</f>
        <v>0</v>
      </c>
      <c r="O138" s="105">
        <f>'4'!R138</f>
        <v>0</v>
      </c>
      <c r="P138" s="105">
        <f>'4'!S138</f>
        <v>0</v>
      </c>
      <c r="Q138" s="118">
        <f>'4'!T138</f>
        <v>0</v>
      </c>
      <c r="R138" s="118">
        <f>'4'!U138</f>
        <v>0</v>
      </c>
      <c r="S138" s="118">
        <f>'4'!V138</f>
        <v>0</v>
      </c>
      <c r="T138" s="105"/>
      <c r="U138" s="105">
        <f>'4'!Y138</f>
        <v>0</v>
      </c>
      <c r="V138" s="105">
        <f>'4'!Z138</f>
        <v>0</v>
      </c>
      <c r="W138" s="105">
        <f>'4'!AA138</f>
        <v>0</v>
      </c>
      <c r="X138" s="105">
        <f>'4'!AB138</f>
        <v>0</v>
      </c>
      <c r="Y138" s="118">
        <f>'4'!AC138</f>
        <v>0</v>
      </c>
      <c r="Z138" s="118">
        <f>'4'!AD138</f>
        <v>0</v>
      </c>
      <c r="AA138" s="118">
        <f>'4'!AE138</f>
        <v>0</v>
      </c>
      <c r="AB138" s="105"/>
      <c r="AC138" s="105">
        <f>'4'!AH138</f>
        <v>0</v>
      </c>
      <c r="AD138" s="105">
        <f>'4'!AI138</f>
        <v>0</v>
      </c>
      <c r="AE138" s="105">
        <f>'4'!AJ138</f>
        <v>0</v>
      </c>
      <c r="AF138" s="105">
        <f>'4'!AK138</f>
        <v>0</v>
      </c>
      <c r="AG138" s="118">
        <f>'4'!AL138</f>
        <v>0</v>
      </c>
      <c r="AH138" s="118">
        <f>'4'!AM138</f>
        <v>0</v>
      </c>
      <c r="AI138" s="118">
        <f>'4'!AN138</f>
        <v>0</v>
      </c>
      <c r="AJ138" s="105"/>
      <c r="AK138" s="105">
        <f>'4'!AQ138</f>
        <v>0</v>
      </c>
      <c r="AL138" s="105">
        <f>'4'!AR138</f>
        <v>0</v>
      </c>
      <c r="AM138" s="105">
        <f>'4'!AS138</f>
        <v>0</v>
      </c>
      <c r="AN138" s="105">
        <f>'4'!AT138</f>
        <v>0</v>
      </c>
      <c r="AO138" s="118">
        <f>'4'!AU138</f>
        <v>0</v>
      </c>
      <c r="AP138" s="118">
        <f>'4'!AV138</f>
        <v>0</v>
      </c>
      <c r="AQ138" s="118">
        <f>'4'!AW138</f>
        <v>0</v>
      </c>
      <c r="AR138" s="105"/>
      <c r="AS138" s="105">
        <f>'4'!AZ138</f>
        <v>0</v>
      </c>
      <c r="AT138" s="105">
        <f>'4'!BA138</f>
        <v>0</v>
      </c>
      <c r="AU138" s="105">
        <f>'4'!BB138</f>
        <v>0</v>
      </c>
      <c r="AV138" s="105">
        <f>'4'!BC138</f>
        <v>0</v>
      </c>
      <c r="AW138" s="118">
        <f>'4'!BD138</f>
        <v>0</v>
      </c>
    </row>
    <row r="139" spans="1:49" hidden="1" outlineLevel="1" x14ac:dyDescent="0.25">
      <c r="A139" s="95" t="s">
        <v>372</v>
      </c>
      <c r="B139" s="106">
        <f>'1'!B137</f>
        <v>0</v>
      </c>
      <c r="C139" s="103">
        <f>'1'!C137</f>
        <v>0</v>
      </c>
      <c r="D139" s="105"/>
      <c r="E139" s="105">
        <f>'4'!G139</f>
        <v>0</v>
      </c>
      <c r="F139" s="105">
        <f>'4'!H139</f>
        <v>0</v>
      </c>
      <c r="G139" s="105">
        <f>'4'!I139</f>
        <v>0</v>
      </c>
      <c r="H139" s="105">
        <f>'4'!J139</f>
        <v>0</v>
      </c>
      <c r="I139" s="118">
        <f>'4'!K139</f>
        <v>0</v>
      </c>
      <c r="J139" s="118">
        <f>'4'!L139</f>
        <v>0</v>
      </c>
      <c r="K139" s="118">
        <f>'4'!M139</f>
        <v>0</v>
      </c>
      <c r="L139" s="105"/>
      <c r="M139" s="105">
        <f>'4'!P139</f>
        <v>0</v>
      </c>
      <c r="N139" s="105">
        <f>'4'!Q139</f>
        <v>0</v>
      </c>
      <c r="O139" s="105">
        <f>'4'!R139</f>
        <v>0</v>
      </c>
      <c r="P139" s="105">
        <f>'4'!S139</f>
        <v>0</v>
      </c>
      <c r="Q139" s="118">
        <f>'4'!T139</f>
        <v>0</v>
      </c>
      <c r="R139" s="118">
        <f>'4'!U139</f>
        <v>0</v>
      </c>
      <c r="S139" s="118">
        <f>'4'!V139</f>
        <v>0</v>
      </c>
      <c r="T139" s="105"/>
      <c r="U139" s="105">
        <f>'4'!Y139</f>
        <v>0</v>
      </c>
      <c r="V139" s="105">
        <f>'4'!Z139</f>
        <v>0</v>
      </c>
      <c r="W139" s="105">
        <f>'4'!AA139</f>
        <v>0</v>
      </c>
      <c r="X139" s="105">
        <f>'4'!AB139</f>
        <v>0</v>
      </c>
      <c r="Y139" s="118">
        <f>'4'!AC139</f>
        <v>0</v>
      </c>
      <c r="Z139" s="118">
        <f>'4'!AD139</f>
        <v>0</v>
      </c>
      <c r="AA139" s="118">
        <f>'4'!AE139</f>
        <v>0</v>
      </c>
      <c r="AB139" s="105"/>
      <c r="AC139" s="105">
        <f>'4'!AH139</f>
        <v>0</v>
      </c>
      <c r="AD139" s="105">
        <f>'4'!AI139</f>
        <v>0</v>
      </c>
      <c r="AE139" s="105">
        <f>'4'!AJ139</f>
        <v>0</v>
      </c>
      <c r="AF139" s="105">
        <f>'4'!AK139</f>
        <v>0</v>
      </c>
      <c r="AG139" s="118">
        <f>'4'!AL139</f>
        <v>0</v>
      </c>
      <c r="AH139" s="118">
        <f>'4'!AM139</f>
        <v>0</v>
      </c>
      <c r="AI139" s="118">
        <f>'4'!AN139</f>
        <v>0</v>
      </c>
      <c r="AJ139" s="105"/>
      <c r="AK139" s="105">
        <f>'4'!AQ139</f>
        <v>0</v>
      </c>
      <c r="AL139" s="105">
        <f>'4'!AR139</f>
        <v>0</v>
      </c>
      <c r="AM139" s="105">
        <f>'4'!AS139</f>
        <v>0</v>
      </c>
      <c r="AN139" s="105">
        <f>'4'!AT139</f>
        <v>0</v>
      </c>
      <c r="AO139" s="118">
        <f>'4'!AU139</f>
        <v>0</v>
      </c>
      <c r="AP139" s="118">
        <f>'4'!AV139</f>
        <v>0</v>
      </c>
      <c r="AQ139" s="118">
        <f>'4'!AW139</f>
        <v>0</v>
      </c>
      <c r="AR139" s="105"/>
      <c r="AS139" s="105">
        <f>'4'!AZ139</f>
        <v>0</v>
      </c>
      <c r="AT139" s="105">
        <f>'4'!BA139</f>
        <v>0</v>
      </c>
      <c r="AU139" s="105">
        <f>'4'!BB139</f>
        <v>0</v>
      </c>
      <c r="AV139" s="105">
        <f>'4'!BC139</f>
        <v>0</v>
      </c>
      <c r="AW139" s="118">
        <f>'4'!BD139</f>
        <v>0</v>
      </c>
    </row>
    <row r="140" spans="1:49" ht="31.5" collapsed="1" x14ac:dyDescent="0.25">
      <c r="A140" s="48" t="s">
        <v>374</v>
      </c>
      <c r="B140" s="65" t="s">
        <v>375</v>
      </c>
      <c r="C140" s="60" t="s">
        <v>330</v>
      </c>
      <c r="D140" s="32" t="s">
        <v>331</v>
      </c>
      <c r="E140" s="104">
        <f>SUM(E141:E162)</f>
        <v>0</v>
      </c>
      <c r="F140" s="104">
        <f>SUM(F141:F162)</f>
        <v>0</v>
      </c>
      <c r="G140" s="104">
        <f t="shared" ref="G140" si="839">SUM(G141:G162)</f>
        <v>0</v>
      </c>
      <c r="H140" s="104">
        <f t="shared" ref="H140" si="840">SUM(H141:H162)</f>
        <v>0</v>
      </c>
      <c r="I140" s="117">
        <f t="shared" ref="I140" si="841">SUM(I141:I162)</f>
        <v>0</v>
      </c>
      <c r="J140" s="117">
        <f t="shared" ref="J140" si="842">SUM(J141:J162)</f>
        <v>0</v>
      </c>
      <c r="K140" s="117">
        <f t="shared" ref="K140" si="843">SUM(K141:K162)</f>
        <v>0</v>
      </c>
      <c r="L140" s="32" t="s">
        <v>331</v>
      </c>
      <c r="M140" s="104">
        <f>SUM(M141:M162)</f>
        <v>0</v>
      </c>
      <c r="N140" s="104">
        <f t="shared" ref="N140" si="844">SUM(N141:N162)</f>
        <v>0</v>
      </c>
      <c r="O140" s="104">
        <f t="shared" ref="O140" si="845">SUM(O141:O162)</f>
        <v>0</v>
      </c>
      <c r="P140" s="104">
        <f t="shared" ref="P140" si="846">SUM(P141:P162)</f>
        <v>0</v>
      </c>
      <c r="Q140" s="117">
        <f t="shared" ref="Q140" si="847">SUM(Q141:Q162)</f>
        <v>0</v>
      </c>
      <c r="R140" s="117">
        <f t="shared" ref="R140" si="848">SUM(R141:R162)</f>
        <v>0</v>
      </c>
      <c r="S140" s="117">
        <f>SUM(S141:S162)</f>
        <v>0</v>
      </c>
      <c r="T140" s="32" t="s">
        <v>331</v>
      </c>
      <c r="U140" s="104">
        <f t="shared" ref="U140" si="849">SUM(U141:U162)</f>
        <v>0</v>
      </c>
      <c r="V140" s="104">
        <f t="shared" ref="V140" si="850">SUM(V141:V162)</f>
        <v>0</v>
      </c>
      <c r="W140" s="104">
        <f t="shared" ref="W140" si="851">SUM(W141:W162)</f>
        <v>0</v>
      </c>
      <c r="X140" s="104">
        <f t="shared" ref="X140" si="852">SUM(X141:X162)</f>
        <v>0</v>
      </c>
      <c r="Y140" s="117">
        <f>SUM(Y141:Y162)</f>
        <v>0</v>
      </c>
      <c r="Z140" s="117">
        <f t="shared" ref="Z140" si="853">SUM(Z141:Z162)</f>
        <v>0</v>
      </c>
      <c r="AA140" s="117">
        <f t="shared" ref="AA140" si="854">SUM(AA141:AA162)</f>
        <v>0</v>
      </c>
      <c r="AB140" s="32" t="s">
        <v>331</v>
      </c>
      <c r="AC140" s="104">
        <f t="shared" ref="AC140" si="855">SUM(AC141:AC162)</f>
        <v>0</v>
      </c>
      <c r="AD140" s="104">
        <f t="shared" ref="AD140" si="856">SUM(AD141:AD162)</f>
        <v>0</v>
      </c>
      <c r="AE140" s="104">
        <f t="shared" ref="AE140" si="857">SUM(AE141:AE162)</f>
        <v>0.93</v>
      </c>
      <c r="AF140" s="104">
        <f t="shared" ref="AF140" si="858">SUM(AF141:AF162)</f>
        <v>0</v>
      </c>
      <c r="AG140" s="117">
        <f t="shared" ref="AG140" si="859">SUM(AG141:AG162)</f>
        <v>0</v>
      </c>
      <c r="AH140" s="117">
        <f t="shared" ref="AH140" si="860">SUM(AH141:AH162)</f>
        <v>0</v>
      </c>
      <c r="AI140" s="117">
        <f t="shared" ref="AI140" si="861">SUM(AI141:AI162)</f>
        <v>0</v>
      </c>
      <c r="AJ140" s="32" t="s">
        <v>331</v>
      </c>
      <c r="AK140" s="104">
        <f t="shared" ref="AK140" si="862">SUM(AK141:AK162)</f>
        <v>0</v>
      </c>
      <c r="AL140" s="104">
        <f t="shared" ref="AL140" si="863">SUM(AL141:AL162)</f>
        <v>0</v>
      </c>
      <c r="AM140" s="104">
        <f t="shared" ref="AM140" si="864">SUM(AM141:AM162)</f>
        <v>0.7</v>
      </c>
      <c r="AN140" s="104">
        <f t="shared" ref="AN140" si="865">SUM(AN141:AN162)</f>
        <v>0</v>
      </c>
      <c r="AO140" s="117">
        <f t="shared" ref="AO140" si="866">SUM(AO141:AO162)</f>
        <v>0</v>
      </c>
      <c r="AP140" s="117">
        <f t="shared" ref="AP140" si="867">SUM(AP141:AP162)</f>
        <v>0</v>
      </c>
      <c r="AQ140" s="117">
        <f t="shared" ref="AQ140" si="868">SUM(AQ141:AQ162)</f>
        <v>0</v>
      </c>
      <c r="AR140" s="32" t="s">
        <v>331</v>
      </c>
      <c r="AS140" s="104">
        <f t="shared" ref="AS140" si="869">SUM(AS141:AS162)</f>
        <v>0</v>
      </c>
      <c r="AT140" s="104">
        <f t="shared" ref="AT140" si="870">SUM(AT141:AT162)</f>
        <v>0</v>
      </c>
      <c r="AU140" s="104">
        <f t="shared" ref="AU140" si="871">SUM(AU141:AU162)</f>
        <v>0</v>
      </c>
      <c r="AV140" s="104">
        <f t="shared" ref="AV140" si="872">SUM(AV141:AV162)</f>
        <v>0</v>
      </c>
      <c r="AW140" s="117">
        <f t="shared" ref="AW140" si="873">SUM(AW141:AW162)</f>
        <v>0</v>
      </c>
    </row>
    <row r="141" spans="1:49" outlineLevel="1" x14ac:dyDescent="0.25">
      <c r="A141" s="95" t="s">
        <v>374</v>
      </c>
      <c r="B141" s="106" t="str">
        <f>'1'!B144</f>
        <v>Замена участка КЛ 6 кВ Ф-319 длиной 0,405 км</v>
      </c>
      <c r="C141" s="103" t="str">
        <f>'1'!C144</f>
        <v>J_50</v>
      </c>
      <c r="D141" s="105" t="s">
        <v>331</v>
      </c>
      <c r="E141" s="105">
        <f>'4'!G146</f>
        <v>0</v>
      </c>
      <c r="F141" s="105">
        <f>'4'!H146</f>
        <v>0</v>
      </c>
      <c r="G141" s="105">
        <f>'4'!I146</f>
        <v>0</v>
      </c>
      <c r="H141" s="105">
        <f>'4'!J146</f>
        <v>0</v>
      </c>
      <c r="I141" s="118">
        <f>'4'!K146</f>
        <v>0</v>
      </c>
      <c r="J141" s="118">
        <f>'4'!L146</f>
        <v>0</v>
      </c>
      <c r="K141" s="118">
        <f>'4'!M146</f>
        <v>0</v>
      </c>
      <c r="L141" s="105" t="s">
        <v>331</v>
      </c>
      <c r="M141" s="105">
        <f>'4'!P146</f>
        <v>0</v>
      </c>
      <c r="N141" s="105">
        <f>'4'!Q146</f>
        <v>0</v>
      </c>
      <c r="O141" s="105">
        <f>'4'!R146</f>
        <v>0</v>
      </c>
      <c r="P141" s="105">
        <f>'4'!S146</f>
        <v>0</v>
      </c>
      <c r="Q141" s="118">
        <f>'4'!T146</f>
        <v>0</v>
      </c>
      <c r="R141" s="118">
        <f>'4'!U146</f>
        <v>0</v>
      </c>
      <c r="S141" s="118">
        <f>'4'!V146</f>
        <v>0</v>
      </c>
      <c r="T141" s="105" t="s">
        <v>331</v>
      </c>
      <c r="U141" s="105">
        <f>'4'!Y146</f>
        <v>0</v>
      </c>
      <c r="V141" s="105">
        <f>'4'!Z146</f>
        <v>0</v>
      </c>
      <c r="W141" s="105">
        <f>'4'!AA146</f>
        <v>0</v>
      </c>
      <c r="X141" s="105">
        <f>'4'!AB146</f>
        <v>0</v>
      </c>
      <c r="Y141" s="118">
        <f>'4'!AC146</f>
        <v>0</v>
      </c>
      <c r="Z141" s="118">
        <f>'4'!AD146</f>
        <v>0</v>
      </c>
      <c r="AA141" s="118">
        <f>'4'!AE146</f>
        <v>0</v>
      </c>
      <c r="AB141" s="105" t="s">
        <v>561</v>
      </c>
      <c r="AC141" s="105">
        <f>'4'!AH146</f>
        <v>0</v>
      </c>
      <c r="AD141" s="105">
        <f>'4'!AI146</f>
        <v>0</v>
      </c>
      <c r="AE141" s="105">
        <f>'4'!AJ146</f>
        <v>0.40500000000000003</v>
      </c>
      <c r="AF141" s="105">
        <f>'4'!AK146</f>
        <v>0</v>
      </c>
      <c r="AG141" s="118">
        <f>'4'!AL146</f>
        <v>0</v>
      </c>
      <c r="AH141" s="118">
        <f>'4'!AM146</f>
        <v>0</v>
      </c>
      <c r="AI141" s="118">
        <f>'4'!AN146</f>
        <v>0</v>
      </c>
      <c r="AJ141" s="105" t="s">
        <v>331</v>
      </c>
      <c r="AK141" s="105">
        <f>'4'!AQ146</f>
        <v>0</v>
      </c>
      <c r="AL141" s="105">
        <f>'4'!AR146</f>
        <v>0</v>
      </c>
      <c r="AM141" s="105">
        <f>'4'!AS146</f>
        <v>0</v>
      </c>
      <c r="AN141" s="105">
        <f>'4'!AT146</f>
        <v>0</v>
      </c>
      <c r="AO141" s="118">
        <f>'4'!AU146</f>
        <v>0</v>
      </c>
      <c r="AP141" s="118">
        <f>'4'!AV146</f>
        <v>0</v>
      </c>
      <c r="AQ141" s="118">
        <f>'4'!AW146</f>
        <v>0</v>
      </c>
      <c r="AR141" s="105" t="s">
        <v>331</v>
      </c>
      <c r="AS141" s="105">
        <f>'4'!AZ146</f>
        <v>0</v>
      </c>
      <c r="AT141" s="105">
        <f>'4'!BA146</f>
        <v>0</v>
      </c>
      <c r="AU141" s="105">
        <f>'4'!BB146</f>
        <v>0</v>
      </c>
      <c r="AV141" s="105">
        <f>'4'!BC146</f>
        <v>0</v>
      </c>
      <c r="AW141" s="118">
        <f>'4'!BD146</f>
        <v>0</v>
      </c>
    </row>
    <row r="142" spans="1:49" outlineLevel="1" x14ac:dyDescent="0.25">
      <c r="A142" s="95" t="s">
        <v>374</v>
      </c>
      <c r="B142" s="106" t="str">
        <f>'1'!B145</f>
        <v>Замена участка КЛ 6 кВ Ф-319 длиной 0,525 км</v>
      </c>
      <c r="C142" s="103" t="str">
        <f>'1'!C145</f>
        <v>J_51</v>
      </c>
      <c r="D142" s="105" t="s">
        <v>331</v>
      </c>
      <c r="E142" s="105">
        <f>'4'!G147</f>
        <v>0</v>
      </c>
      <c r="F142" s="105">
        <f>'4'!H147</f>
        <v>0</v>
      </c>
      <c r="G142" s="105">
        <f>'4'!I147</f>
        <v>0</v>
      </c>
      <c r="H142" s="105">
        <f>'4'!J147</f>
        <v>0</v>
      </c>
      <c r="I142" s="118">
        <f>'4'!K147</f>
        <v>0</v>
      </c>
      <c r="J142" s="118">
        <f>'4'!L147</f>
        <v>0</v>
      </c>
      <c r="K142" s="118">
        <f>'4'!M147</f>
        <v>0</v>
      </c>
      <c r="L142" s="105" t="s">
        <v>331</v>
      </c>
      <c r="M142" s="105">
        <f>'4'!P147</f>
        <v>0</v>
      </c>
      <c r="N142" s="105">
        <f>'4'!Q147</f>
        <v>0</v>
      </c>
      <c r="O142" s="105">
        <f>'4'!R147</f>
        <v>0</v>
      </c>
      <c r="P142" s="105">
        <f>'4'!S147</f>
        <v>0</v>
      </c>
      <c r="Q142" s="118">
        <f>'4'!T147</f>
        <v>0</v>
      </c>
      <c r="R142" s="118">
        <f>'4'!U147</f>
        <v>0</v>
      </c>
      <c r="S142" s="118">
        <f>'4'!V147</f>
        <v>0</v>
      </c>
      <c r="T142" s="105" t="s">
        <v>331</v>
      </c>
      <c r="U142" s="105">
        <f>'4'!Y147</f>
        <v>0</v>
      </c>
      <c r="V142" s="105">
        <f>'4'!Z147</f>
        <v>0</v>
      </c>
      <c r="W142" s="105">
        <f>'4'!AA147</f>
        <v>0</v>
      </c>
      <c r="X142" s="105">
        <f>'4'!AB147</f>
        <v>0</v>
      </c>
      <c r="Y142" s="118">
        <f>'4'!AC147</f>
        <v>0</v>
      </c>
      <c r="Z142" s="118">
        <f>'4'!AD147</f>
        <v>0</v>
      </c>
      <c r="AA142" s="118">
        <f>'4'!AE147</f>
        <v>0</v>
      </c>
      <c r="AB142" s="105" t="s">
        <v>561</v>
      </c>
      <c r="AC142" s="105">
        <f>'4'!AH147</f>
        <v>0</v>
      </c>
      <c r="AD142" s="105">
        <f>'4'!AI147</f>
        <v>0</v>
      </c>
      <c r="AE142" s="105">
        <f>'4'!AJ147</f>
        <v>0.52500000000000002</v>
      </c>
      <c r="AF142" s="105">
        <f>'4'!AK147</f>
        <v>0</v>
      </c>
      <c r="AG142" s="118">
        <f>'4'!AL147</f>
        <v>0</v>
      </c>
      <c r="AH142" s="118">
        <f>'4'!AM147</f>
        <v>0</v>
      </c>
      <c r="AI142" s="118">
        <f>'4'!AN147</f>
        <v>0</v>
      </c>
      <c r="AJ142" s="105" t="s">
        <v>331</v>
      </c>
      <c r="AK142" s="105">
        <f>'4'!AQ147</f>
        <v>0</v>
      </c>
      <c r="AL142" s="105">
        <f>'4'!AR147</f>
        <v>0</v>
      </c>
      <c r="AM142" s="105">
        <f>'4'!AS147</f>
        <v>0</v>
      </c>
      <c r="AN142" s="105">
        <f>'4'!AT147</f>
        <v>0</v>
      </c>
      <c r="AO142" s="118">
        <f>'4'!AU147</f>
        <v>0</v>
      </c>
      <c r="AP142" s="118">
        <f>'4'!AV147</f>
        <v>0</v>
      </c>
      <c r="AQ142" s="118">
        <f>'4'!AW147</f>
        <v>0</v>
      </c>
      <c r="AR142" s="105" t="s">
        <v>331</v>
      </c>
      <c r="AS142" s="105">
        <f>'4'!AZ147</f>
        <v>0</v>
      </c>
      <c r="AT142" s="105">
        <f>'4'!BA147</f>
        <v>0</v>
      </c>
      <c r="AU142" s="105">
        <f>'4'!BB147</f>
        <v>0</v>
      </c>
      <c r="AV142" s="105">
        <f>'4'!BC147</f>
        <v>0</v>
      </c>
      <c r="AW142" s="118">
        <f>'4'!BD147</f>
        <v>0</v>
      </c>
    </row>
    <row r="143" spans="1:49" outlineLevel="1" x14ac:dyDescent="0.25">
      <c r="A143" s="95" t="s">
        <v>374</v>
      </c>
      <c r="B143" s="106" t="str">
        <f>'1'!B146</f>
        <v>Замена участка КЛ 6 кВ Ф-319 длиной 0,700 км</v>
      </c>
      <c r="C143" s="103" t="str">
        <f>'1'!C146</f>
        <v>J_52</v>
      </c>
      <c r="D143" s="105" t="s">
        <v>331</v>
      </c>
      <c r="E143" s="105">
        <f>'4'!G148</f>
        <v>0</v>
      </c>
      <c r="F143" s="105">
        <f>'4'!H148</f>
        <v>0</v>
      </c>
      <c r="G143" s="105">
        <f>'4'!I148</f>
        <v>0</v>
      </c>
      <c r="H143" s="105">
        <f>'4'!J148</f>
        <v>0</v>
      </c>
      <c r="I143" s="118">
        <f>'4'!K148</f>
        <v>0</v>
      </c>
      <c r="J143" s="118">
        <f>'4'!L148</f>
        <v>0</v>
      </c>
      <c r="K143" s="118">
        <f>'4'!M148</f>
        <v>0</v>
      </c>
      <c r="L143" s="105" t="s">
        <v>331</v>
      </c>
      <c r="M143" s="105">
        <f>'4'!P148</f>
        <v>0</v>
      </c>
      <c r="N143" s="105">
        <f>'4'!Q148</f>
        <v>0</v>
      </c>
      <c r="O143" s="105">
        <f>'4'!R148</f>
        <v>0</v>
      </c>
      <c r="P143" s="105">
        <f>'4'!S148</f>
        <v>0</v>
      </c>
      <c r="Q143" s="118">
        <f>'4'!T148</f>
        <v>0</v>
      </c>
      <c r="R143" s="118">
        <f>'4'!U148</f>
        <v>0</v>
      </c>
      <c r="S143" s="118">
        <f>'4'!V148</f>
        <v>0</v>
      </c>
      <c r="T143" s="105" t="s">
        <v>331</v>
      </c>
      <c r="U143" s="105">
        <f>'4'!Y148</f>
        <v>0</v>
      </c>
      <c r="V143" s="105">
        <f>'4'!Z148</f>
        <v>0</v>
      </c>
      <c r="W143" s="105">
        <f>'4'!AA148</f>
        <v>0</v>
      </c>
      <c r="X143" s="105">
        <f>'4'!AB148</f>
        <v>0</v>
      </c>
      <c r="Y143" s="118">
        <f>'4'!AC148</f>
        <v>0</v>
      </c>
      <c r="Z143" s="118">
        <f>'4'!AD148</f>
        <v>0</v>
      </c>
      <c r="AA143" s="118">
        <f>'4'!AE148</f>
        <v>0</v>
      </c>
      <c r="AB143" s="105" t="s">
        <v>331</v>
      </c>
      <c r="AC143" s="105">
        <f>'4'!AH148</f>
        <v>0</v>
      </c>
      <c r="AD143" s="105">
        <f>'4'!AI148</f>
        <v>0</v>
      </c>
      <c r="AE143" s="105">
        <f>'4'!AJ148</f>
        <v>0</v>
      </c>
      <c r="AF143" s="105">
        <f>'4'!AK148</f>
        <v>0</v>
      </c>
      <c r="AG143" s="118">
        <f>'4'!AL148</f>
        <v>0</v>
      </c>
      <c r="AH143" s="118">
        <f>'4'!AM148</f>
        <v>0</v>
      </c>
      <c r="AI143" s="118">
        <f>'4'!AN148</f>
        <v>0</v>
      </c>
      <c r="AJ143" s="105" t="s">
        <v>561</v>
      </c>
      <c r="AK143" s="105">
        <f>'4'!AQ148</f>
        <v>0</v>
      </c>
      <c r="AL143" s="105">
        <f>'4'!AR148</f>
        <v>0</v>
      </c>
      <c r="AM143" s="105">
        <f>'4'!AS148</f>
        <v>0.7</v>
      </c>
      <c r="AN143" s="105">
        <f>'4'!AT148</f>
        <v>0</v>
      </c>
      <c r="AO143" s="118">
        <f>'4'!AU148</f>
        <v>0</v>
      </c>
      <c r="AP143" s="118">
        <f>'4'!AV148</f>
        <v>0</v>
      </c>
      <c r="AQ143" s="118">
        <f>'4'!AW148</f>
        <v>0</v>
      </c>
      <c r="AR143" s="105" t="s">
        <v>331</v>
      </c>
      <c r="AS143" s="105">
        <f>'4'!AZ148</f>
        <v>0</v>
      </c>
      <c r="AT143" s="105">
        <f>'4'!BA148</f>
        <v>0</v>
      </c>
      <c r="AU143" s="105">
        <f>'4'!BB148</f>
        <v>0</v>
      </c>
      <c r="AV143" s="105">
        <f>'4'!BC148</f>
        <v>0</v>
      </c>
      <c r="AW143" s="118">
        <f>'4'!BD148</f>
        <v>0</v>
      </c>
    </row>
    <row r="144" spans="1:49" hidden="1" outlineLevel="1" x14ac:dyDescent="0.25">
      <c r="A144" s="95" t="s">
        <v>374</v>
      </c>
      <c r="B144" s="106">
        <f>'1'!B147</f>
        <v>0</v>
      </c>
      <c r="C144" s="103">
        <f>'1'!C147</f>
        <v>0</v>
      </c>
      <c r="D144" s="105"/>
      <c r="E144" s="105">
        <f>'4'!G149</f>
        <v>0</v>
      </c>
      <c r="F144" s="105">
        <f>'4'!H149</f>
        <v>0</v>
      </c>
      <c r="G144" s="105">
        <f>'4'!I149</f>
        <v>0</v>
      </c>
      <c r="H144" s="105">
        <f>'4'!J149</f>
        <v>0</v>
      </c>
      <c r="I144" s="118">
        <f>'4'!K149</f>
        <v>0</v>
      </c>
      <c r="J144" s="118">
        <f>'4'!L149</f>
        <v>0</v>
      </c>
      <c r="K144" s="118">
        <f>'4'!M149</f>
        <v>0</v>
      </c>
      <c r="L144" s="105"/>
      <c r="M144" s="105">
        <f>'4'!P149</f>
        <v>0</v>
      </c>
      <c r="N144" s="105">
        <f>'4'!Q149</f>
        <v>0</v>
      </c>
      <c r="O144" s="105">
        <f>'4'!R149</f>
        <v>0</v>
      </c>
      <c r="P144" s="105">
        <f>'4'!S149</f>
        <v>0</v>
      </c>
      <c r="Q144" s="118">
        <f>'4'!T149</f>
        <v>0</v>
      </c>
      <c r="R144" s="118">
        <f>'4'!U149</f>
        <v>0</v>
      </c>
      <c r="S144" s="118">
        <f>'4'!V149</f>
        <v>0</v>
      </c>
      <c r="T144" s="105"/>
      <c r="U144" s="105">
        <f>'4'!Y149</f>
        <v>0</v>
      </c>
      <c r="V144" s="105">
        <f>'4'!Z149</f>
        <v>0</v>
      </c>
      <c r="W144" s="105">
        <f>'4'!AA149</f>
        <v>0</v>
      </c>
      <c r="X144" s="105">
        <f>'4'!AB149</f>
        <v>0</v>
      </c>
      <c r="Y144" s="118">
        <f>'4'!AC149</f>
        <v>0</v>
      </c>
      <c r="Z144" s="118">
        <f>'4'!AD149</f>
        <v>0</v>
      </c>
      <c r="AA144" s="118">
        <f>'4'!AE149</f>
        <v>0</v>
      </c>
      <c r="AB144" s="105"/>
      <c r="AC144" s="105">
        <f>'4'!AH149</f>
        <v>0</v>
      </c>
      <c r="AD144" s="105">
        <f>'4'!AI149</f>
        <v>0</v>
      </c>
      <c r="AE144" s="105">
        <f>'4'!AJ149</f>
        <v>0</v>
      </c>
      <c r="AF144" s="105">
        <f>'4'!AK149</f>
        <v>0</v>
      </c>
      <c r="AG144" s="118">
        <f>'4'!AL149</f>
        <v>0</v>
      </c>
      <c r="AH144" s="118">
        <f>'4'!AM149</f>
        <v>0</v>
      </c>
      <c r="AI144" s="118">
        <f>'4'!AN149</f>
        <v>0</v>
      </c>
      <c r="AJ144" s="105"/>
      <c r="AK144" s="105">
        <f>'4'!AQ149</f>
        <v>0</v>
      </c>
      <c r="AL144" s="105">
        <f>'4'!AR149</f>
        <v>0</v>
      </c>
      <c r="AM144" s="105">
        <f>'4'!AS149</f>
        <v>0</v>
      </c>
      <c r="AN144" s="105">
        <f>'4'!AT149</f>
        <v>0</v>
      </c>
      <c r="AO144" s="118">
        <f>'4'!AU149</f>
        <v>0</v>
      </c>
      <c r="AP144" s="118">
        <f>'4'!AV149</f>
        <v>0</v>
      </c>
      <c r="AQ144" s="118">
        <f>'4'!AW149</f>
        <v>0</v>
      </c>
      <c r="AR144" s="105"/>
      <c r="AS144" s="105">
        <f>'4'!AZ149</f>
        <v>0</v>
      </c>
      <c r="AT144" s="105">
        <f>'4'!BA149</f>
        <v>0</v>
      </c>
      <c r="AU144" s="105">
        <f>'4'!BB149</f>
        <v>0</v>
      </c>
      <c r="AV144" s="105">
        <f>'4'!BC149</f>
        <v>0</v>
      </c>
      <c r="AW144" s="118">
        <f>'4'!BD149</f>
        <v>0</v>
      </c>
    </row>
    <row r="145" spans="1:49" hidden="1" outlineLevel="1" x14ac:dyDescent="0.25">
      <c r="A145" s="95" t="s">
        <v>374</v>
      </c>
      <c r="B145" s="106">
        <f>'1'!B148</f>
        <v>0</v>
      </c>
      <c r="C145" s="103">
        <f>'1'!C148</f>
        <v>0</v>
      </c>
      <c r="D145" s="105"/>
      <c r="E145" s="105">
        <f>'4'!G150</f>
        <v>0</v>
      </c>
      <c r="F145" s="105">
        <f>'4'!H150</f>
        <v>0</v>
      </c>
      <c r="G145" s="105">
        <f>'4'!I150</f>
        <v>0</v>
      </c>
      <c r="H145" s="105">
        <f>'4'!J150</f>
        <v>0</v>
      </c>
      <c r="I145" s="118">
        <f>'4'!K150</f>
        <v>0</v>
      </c>
      <c r="J145" s="118">
        <f>'4'!L150</f>
        <v>0</v>
      </c>
      <c r="K145" s="118">
        <f>'4'!M150</f>
        <v>0</v>
      </c>
      <c r="L145" s="105"/>
      <c r="M145" s="105">
        <f>'4'!P150</f>
        <v>0</v>
      </c>
      <c r="N145" s="105">
        <f>'4'!Q150</f>
        <v>0</v>
      </c>
      <c r="O145" s="105">
        <f>'4'!R150</f>
        <v>0</v>
      </c>
      <c r="P145" s="105">
        <f>'4'!S150</f>
        <v>0</v>
      </c>
      <c r="Q145" s="118">
        <f>'4'!T150</f>
        <v>0</v>
      </c>
      <c r="R145" s="118">
        <f>'4'!U150</f>
        <v>0</v>
      </c>
      <c r="S145" s="118">
        <f>'4'!V150</f>
        <v>0</v>
      </c>
      <c r="T145" s="105"/>
      <c r="U145" s="105">
        <f>'4'!Y150</f>
        <v>0</v>
      </c>
      <c r="V145" s="105">
        <f>'4'!Z150</f>
        <v>0</v>
      </c>
      <c r="W145" s="105">
        <f>'4'!AA150</f>
        <v>0</v>
      </c>
      <c r="X145" s="105">
        <f>'4'!AB150</f>
        <v>0</v>
      </c>
      <c r="Y145" s="118">
        <f>'4'!AC150</f>
        <v>0</v>
      </c>
      <c r="Z145" s="118">
        <f>'4'!AD150</f>
        <v>0</v>
      </c>
      <c r="AA145" s="118">
        <f>'4'!AE150</f>
        <v>0</v>
      </c>
      <c r="AB145" s="105"/>
      <c r="AC145" s="105">
        <f>'4'!AH150</f>
        <v>0</v>
      </c>
      <c r="AD145" s="105">
        <f>'4'!AI150</f>
        <v>0</v>
      </c>
      <c r="AE145" s="105">
        <f>'4'!AJ150</f>
        <v>0</v>
      </c>
      <c r="AF145" s="105">
        <f>'4'!AK150</f>
        <v>0</v>
      </c>
      <c r="AG145" s="118">
        <f>'4'!AL150</f>
        <v>0</v>
      </c>
      <c r="AH145" s="118">
        <f>'4'!AM150</f>
        <v>0</v>
      </c>
      <c r="AI145" s="118">
        <f>'4'!AN150</f>
        <v>0</v>
      </c>
      <c r="AJ145" s="105"/>
      <c r="AK145" s="105">
        <f>'4'!AQ150</f>
        <v>0</v>
      </c>
      <c r="AL145" s="105">
        <f>'4'!AR150</f>
        <v>0</v>
      </c>
      <c r="AM145" s="105">
        <f>'4'!AS150</f>
        <v>0</v>
      </c>
      <c r="AN145" s="105">
        <f>'4'!AT150</f>
        <v>0</v>
      </c>
      <c r="AO145" s="118">
        <f>'4'!AU150</f>
        <v>0</v>
      </c>
      <c r="AP145" s="118">
        <f>'4'!AV150</f>
        <v>0</v>
      </c>
      <c r="AQ145" s="118">
        <f>'4'!AW150</f>
        <v>0</v>
      </c>
      <c r="AR145" s="105"/>
      <c r="AS145" s="105">
        <f>'4'!AZ150</f>
        <v>0</v>
      </c>
      <c r="AT145" s="105">
        <f>'4'!BA150</f>
        <v>0</v>
      </c>
      <c r="AU145" s="105">
        <f>'4'!BB150</f>
        <v>0</v>
      </c>
      <c r="AV145" s="105">
        <f>'4'!BC150</f>
        <v>0</v>
      </c>
      <c r="AW145" s="118">
        <f>'4'!BD150</f>
        <v>0</v>
      </c>
    </row>
    <row r="146" spans="1:49" hidden="1" outlineLevel="1" x14ac:dyDescent="0.25">
      <c r="A146" s="95" t="s">
        <v>374</v>
      </c>
      <c r="B146" s="106">
        <f>'1'!B149</f>
        <v>0</v>
      </c>
      <c r="C146" s="103">
        <f>'1'!C149</f>
        <v>0</v>
      </c>
      <c r="D146" s="105"/>
      <c r="E146" s="105">
        <f>'4'!G151</f>
        <v>0</v>
      </c>
      <c r="F146" s="105">
        <f>'4'!H151</f>
        <v>0</v>
      </c>
      <c r="G146" s="105">
        <f>'4'!I151</f>
        <v>0</v>
      </c>
      <c r="H146" s="105">
        <f>'4'!J151</f>
        <v>0</v>
      </c>
      <c r="I146" s="118">
        <f>'4'!K151</f>
        <v>0</v>
      </c>
      <c r="J146" s="118">
        <f>'4'!L151</f>
        <v>0</v>
      </c>
      <c r="K146" s="118">
        <f>'4'!M151</f>
        <v>0</v>
      </c>
      <c r="L146" s="105"/>
      <c r="M146" s="105">
        <f>'4'!P151</f>
        <v>0</v>
      </c>
      <c r="N146" s="105">
        <f>'4'!Q151</f>
        <v>0</v>
      </c>
      <c r="O146" s="105">
        <f>'4'!R151</f>
        <v>0</v>
      </c>
      <c r="P146" s="105">
        <f>'4'!S151</f>
        <v>0</v>
      </c>
      <c r="Q146" s="118">
        <f>'4'!T151</f>
        <v>0</v>
      </c>
      <c r="R146" s="118">
        <f>'4'!U151</f>
        <v>0</v>
      </c>
      <c r="S146" s="118">
        <f>'4'!V151</f>
        <v>0</v>
      </c>
      <c r="T146" s="105"/>
      <c r="U146" s="105">
        <f>'4'!Y151</f>
        <v>0</v>
      </c>
      <c r="V146" s="105">
        <f>'4'!Z151</f>
        <v>0</v>
      </c>
      <c r="W146" s="105">
        <f>'4'!AA151</f>
        <v>0</v>
      </c>
      <c r="X146" s="105">
        <f>'4'!AB151</f>
        <v>0</v>
      </c>
      <c r="Y146" s="118">
        <f>'4'!AC151</f>
        <v>0</v>
      </c>
      <c r="Z146" s="118">
        <f>'4'!AD151</f>
        <v>0</v>
      </c>
      <c r="AA146" s="118">
        <f>'4'!AE151</f>
        <v>0</v>
      </c>
      <c r="AB146" s="105"/>
      <c r="AC146" s="105">
        <f>'4'!AH151</f>
        <v>0</v>
      </c>
      <c r="AD146" s="105">
        <f>'4'!AI151</f>
        <v>0</v>
      </c>
      <c r="AE146" s="105">
        <f>'4'!AJ151</f>
        <v>0</v>
      </c>
      <c r="AF146" s="105">
        <f>'4'!AK151</f>
        <v>0</v>
      </c>
      <c r="AG146" s="118">
        <f>'4'!AL151</f>
        <v>0</v>
      </c>
      <c r="AH146" s="118">
        <f>'4'!AM151</f>
        <v>0</v>
      </c>
      <c r="AI146" s="118">
        <f>'4'!AN151</f>
        <v>0</v>
      </c>
      <c r="AJ146" s="105"/>
      <c r="AK146" s="105">
        <f>'4'!AQ151</f>
        <v>0</v>
      </c>
      <c r="AL146" s="105">
        <f>'4'!AR151</f>
        <v>0</v>
      </c>
      <c r="AM146" s="105">
        <f>'4'!AS151</f>
        <v>0</v>
      </c>
      <c r="AN146" s="105">
        <f>'4'!AT151</f>
        <v>0</v>
      </c>
      <c r="AO146" s="118">
        <f>'4'!AU151</f>
        <v>0</v>
      </c>
      <c r="AP146" s="118">
        <f>'4'!AV151</f>
        <v>0</v>
      </c>
      <c r="AQ146" s="118">
        <f>'4'!AW151</f>
        <v>0</v>
      </c>
      <c r="AR146" s="105"/>
      <c r="AS146" s="105">
        <f>'4'!AZ151</f>
        <v>0</v>
      </c>
      <c r="AT146" s="105">
        <f>'4'!BA151</f>
        <v>0</v>
      </c>
      <c r="AU146" s="105">
        <f>'4'!BB151</f>
        <v>0</v>
      </c>
      <c r="AV146" s="105">
        <f>'4'!BC151</f>
        <v>0</v>
      </c>
      <c r="AW146" s="118">
        <f>'4'!BD151</f>
        <v>0</v>
      </c>
    </row>
    <row r="147" spans="1:49" hidden="1" outlineLevel="1" x14ac:dyDescent="0.25">
      <c r="A147" s="95" t="s">
        <v>374</v>
      </c>
      <c r="B147" s="106">
        <f>'1'!B150</f>
        <v>0</v>
      </c>
      <c r="C147" s="103">
        <f>'1'!C150</f>
        <v>0</v>
      </c>
      <c r="D147" s="105"/>
      <c r="E147" s="105">
        <f>'4'!G152</f>
        <v>0</v>
      </c>
      <c r="F147" s="105">
        <f>'4'!H152</f>
        <v>0</v>
      </c>
      <c r="G147" s="105">
        <f>'4'!I152</f>
        <v>0</v>
      </c>
      <c r="H147" s="105">
        <f>'4'!J152</f>
        <v>0</v>
      </c>
      <c r="I147" s="118">
        <f>'4'!K152</f>
        <v>0</v>
      </c>
      <c r="J147" s="118">
        <f>'4'!L152</f>
        <v>0</v>
      </c>
      <c r="K147" s="118">
        <f>'4'!M152</f>
        <v>0</v>
      </c>
      <c r="L147" s="105"/>
      <c r="M147" s="105">
        <f>'4'!P152</f>
        <v>0</v>
      </c>
      <c r="N147" s="105">
        <f>'4'!Q152</f>
        <v>0</v>
      </c>
      <c r="O147" s="105">
        <f>'4'!R152</f>
        <v>0</v>
      </c>
      <c r="P147" s="105">
        <f>'4'!S152</f>
        <v>0</v>
      </c>
      <c r="Q147" s="118">
        <f>'4'!T152</f>
        <v>0</v>
      </c>
      <c r="R147" s="118">
        <f>'4'!U152</f>
        <v>0</v>
      </c>
      <c r="S147" s="118">
        <f>'4'!V152</f>
        <v>0</v>
      </c>
      <c r="T147" s="105"/>
      <c r="U147" s="105">
        <f>'4'!Y152</f>
        <v>0</v>
      </c>
      <c r="V147" s="105">
        <f>'4'!Z152</f>
        <v>0</v>
      </c>
      <c r="W147" s="105">
        <f>'4'!AA152</f>
        <v>0</v>
      </c>
      <c r="X147" s="105">
        <f>'4'!AB152</f>
        <v>0</v>
      </c>
      <c r="Y147" s="118">
        <f>'4'!AC152</f>
        <v>0</v>
      </c>
      <c r="Z147" s="118">
        <f>'4'!AD152</f>
        <v>0</v>
      </c>
      <c r="AA147" s="118">
        <f>'4'!AE152</f>
        <v>0</v>
      </c>
      <c r="AB147" s="105"/>
      <c r="AC147" s="105">
        <f>'4'!AH152</f>
        <v>0</v>
      </c>
      <c r="AD147" s="105">
        <f>'4'!AI152</f>
        <v>0</v>
      </c>
      <c r="AE147" s="105">
        <f>'4'!AJ152</f>
        <v>0</v>
      </c>
      <c r="AF147" s="105">
        <f>'4'!AK152</f>
        <v>0</v>
      </c>
      <c r="AG147" s="118">
        <f>'4'!AL152</f>
        <v>0</v>
      </c>
      <c r="AH147" s="118">
        <f>'4'!AM152</f>
        <v>0</v>
      </c>
      <c r="AI147" s="118">
        <f>'4'!AN152</f>
        <v>0</v>
      </c>
      <c r="AJ147" s="105"/>
      <c r="AK147" s="105">
        <f>'4'!AQ152</f>
        <v>0</v>
      </c>
      <c r="AL147" s="105">
        <f>'4'!AR152</f>
        <v>0</v>
      </c>
      <c r="AM147" s="105">
        <f>'4'!AS152</f>
        <v>0</v>
      </c>
      <c r="AN147" s="105">
        <f>'4'!AT152</f>
        <v>0</v>
      </c>
      <c r="AO147" s="118">
        <f>'4'!AU152</f>
        <v>0</v>
      </c>
      <c r="AP147" s="118">
        <f>'4'!AV152</f>
        <v>0</v>
      </c>
      <c r="AQ147" s="118">
        <f>'4'!AW152</f>
        <v>0</v>
      </c>
      <c r="AR147" s="105"/>
      <c r="AS147" s="105">
        <f>'4'!AZ152</f>
        <v>0</v>
      </c>
      <c r="AT147" s="105">
        <f>'4'!BA152</f>
        <v>0</v>
      </c>
      <c r="AU147" s="105">
        <f>'4'!BB152</f>
        <v>0</v>
      </c>
      <c r="AV147" s="105">
        <f>'4'!BC152</f>
        <v>0</v>
      </c>
      <c r="AW147" s="118">
        <f>'4'!BD152</f>
        <v>0</v>
      </c>
    </row>
    <row r="148" spans="1:49" hidden="1" outlineLevel="1" x14ac:dyDescent="0.25">
      <c r="A148" s="95" t="s">
        <v>374</v>
      </c>
      <c r="B148" s="106">
        <f>'1'!B151</f>
        <v>0</v>
      </c>
      <c r="C148" s="103">
        <f>'1'!C151</f>
        <v>0</v>
      </c>
      <c r="D148" s="105"/>
      <c r="E148" s="105">
        <f>'4'!G153</f>
        <v>0</v>
      </c>
      <c r="F148" s="105">
        <f>'4'!H153</f>
        <v>0</v>
      </c>
      <c r="G148" s="105">
        <f>'4'!I153</f>
        <v>0</v>
      </c>
      <c r="H148" s="105">
        <f>'4'!J153</f>
        <v>0</v>
      </c>
      <c r="I148" s="118">
        <f>'4'!K153</f>
        <v>0</v>
      </c>
      <c r="J148" s="118">
        <f>'4'!L153</f>
        <v>0</v>
      </c>
      <c r="K148" s="118">
        <f>'4'!M153</f>
        <v>0</v>
      </c>
      <c r="L148" s="105"/>
      <c r="M148" s="105">
        <f>'4'!P153</f>
        <v>0</v>
      </c>
      <c r="N148" s="105">
        <f>'4'!Q153</f>
        <v>0</v>
      </c>
      <c r="O148" s="105">
        <f>'4'!R153</f>
        <v>0</v>
      </c>
      <c r="P148" s="105">
        <f>'4'!S153</f>
        <v>0</v>
      </c>
      <c r="Q148" s="118">
        <f>'4'!T153</f>
        <v>0</v>
      </c>
      <c r="R148" s="118">
        <f>'4'!U153</f>
        <v>0</v>
      </c>
      <c r="S148" s="118">
        <f>'4'!V153</f>
        <v>0</v>
      </c>
      <c r="T148" s="105"/>
      <c r="U148" s="105">
        <f>'4'!Y153</f>
        <v>0</v>
      </c>
      <c r="V148" s="105">
        <f>'4'!Z153</f>
        <v>0</v>
      </c>
      <c r="W148" s="105">
        <f>'4'!AA153</f>
        <v>0</v>
      </c>
      <c r="X148" s="105">
        <f>'4'!AB153</f>
        <v>0</v>
      </c>
      <c r="Y148" s="118">
        <f>'4'!AC153</f>
        <v>0</v>
      </c>
      <c r="Z148" s="118">
        <f>'4'!AD153</f>
        <v>0</v>
      </c>
      <c r="AA148" s="118">
        <f>'4'!AE153</f>
        <v>0</v>
      </c>
      <c r="AB148" s="105"/>
      <c r="AC148" s="105">
        <f>'4'!AH153</f>
        <v>0</v>
      </c>
      <c r="AD148" s="105">
        <f>'4'!AI153</f>
        <v>0</v>
      </c>
      <c r="AE148" s="105">
        <f>'4'!AJ153</f>
        <v>0</v>
      </c>
      <c r="AF148" s="105">
        <f>'4'!AK153</f>
        <v>0</v>
      </c>
      <c r="AG148" s="118">
        <f>'4'!AL153</f>
        <v>0</v>
      </c>
      <c r="AH148" s="118">
        <f>'4'!AM153</f>
        <v>0</v>
      </c>
      <c r="AI148" s="118">
        <f>'4'!AN153</f>
        <v>0</v>
      </c>
      <c r="AJ148" s="105"/>
      <c r="AK148" s="105">
        <f>'4'!AQ153</f>
        <v>0</v>
      </c>
      <c r="AL148" s="105">
        <f>'4'!AR153</f>
        <v>0</v>
      </c>
      <c r="AM148" s="105">
        <f>'4'!AS153</f>
        <v>0</v>
      </c>
      <c r="AN148" s="105">
        <f>'4'!AT153</f>
        <v>0</v>
      </c>
      <c r="AO148" s="118">
        <f>'4'!AU153</f>
        <v>0</v>
      </c>
      <c r="AP148" s="118">
        <f>'4'!AV153</f>
        <v>0</v>
      </c>
      <c r="AQ148" s="118">
        <f>'4'!AW153</f>
        <v>0</v>
      </c>
      <c r="AR148" s="105"/>
      <c r="AS148" s="105">
        <f>'4'!AZ153</f>
        <v>0</v>
      </c>
      <c r="AT148" s="105">
        <f>'4'!BA153</f>
        <v>0</v>
      </c>
      <c r="AU148" s="105">
        <f>'4'!BB153</f>
        <v>0</v>
      </c>
      <c r="AV148" s="105">
        <f>'4'!BC153</f>
        <v>0</v>
      </c>
      <c r="AW148" s="118">
        <f>'4'!BD153</f>
        <v>0</v>
      </c>
    </row>
    <row r="149" spans="1:49" hidden="1" outlineLevel="1" x14ac:dyDescent="0.25">
      <c r="A149" s="95" t="s">
        <v>374</v>
      </c>
      <c r="B149" s="106">
        <f>'1'!B152</f>
        <v>0</v>
      </c>
      <c r="C149" s="103">
        <f>'1'!C152</f>
        <v>0</v>
      </c>
      <c r="D149" s="105"/>
      <c r="E149" s="105">
        <f>'4'!G154</f>
        <v>0</v>
      </c>
      <c r="F149" s="105">
        <f>'4'!H154</f>
        <v>0</v>
      </c>
      <c r="G149" s="105">
        <f>'4'!I154</f>
        <v>0</v>
      </c>
      <c r="H149" s="105">
        <f>'4'!J154</f>
        <v>0</v>
      </c>
      <c r="I149" s="118">
        <f>'4'!K154</f>
        <v>0</v>
      </c>
      <c r="J149" s="118">
        <f>'4'!L154</f>
        <v>0</v>
      </c>
      <c r="K149" s="118">
        <f>'4'!M154</f>
        <v>0</v>
      </c>
      <c r="L149" s="105"/>
      <c r="M149" s="105">
        <f>'4'!P154</f>
        <v>0</v>
      </c>
      <c r="N149" s="105">
        <f>'4'!Q154</f>
        <v>0</v>
      </c>
      <c r="O149" s="105">
        <f>'4'!R154</f>
        <v>0</v>
      </c>
      <c r="P149" s="105">
        <f>'4'!S154</f>
        <v>0</v>
      </c>
      <c r="Q149" s="118">
        <f>'4'!T154</f>
        <v>0</v>
      </c>
      <c r="R149" s="118">
        <f>'4'!U154</f>
        <v>0</v>
      </c>
      <c r="S149" s="118">
        <f>'4'!V154</f>
        <v>0</v>
      </c>
      <c r="T149" s="105"/>
      <c r="U149" s="105">
        <f>'4'!Y154</f>
        <v>0</v>
      </c>
      <c r="V149" s="105">
        <f>'4'!Z154</f>
        <v>0</v>
      </c>
      <c r="W149" s="105">
        <f>'4'!AA154</f>
        <v>0</v>
      </c>
      <c r="X149" s="105">
        <f>'4'!AB154</f>
        <v>0</v>
      </c>
      <c r="Y149" s="118">
        <f>'4'!AC154</f>
        <v>0</v>
      </c>
      <c r="Z149" s="118">
        <f>'4'!AD154</f>
        <v>0</v>
      </c>
      <c r="AA149" s="118">
        <f>'4'!AE154</f>
        <v>0</v>
      </c>
      <c r="AB149" s="105"/>
      <c r="AC149" s="105">
        <f>'4'!AH154</f>
        <v>0</v>
      </c>
      <c r="AD149" s="105">
        <f>'4'!AI154</f>
        <v>0</v>
      </c>
      <c r="AE149" s="105">
        <f>'4'!AJ154</f>
        <v>0</v>
      </c>
      <c r="AF149" s="105">
        <f>'4'!AK154</f>
        <v>0</v>
      </c>
      <c r="AG149" s="118">
        <f>'4'!AL154</f>
        <v>0</v>
      </c>
      <c r="AH149" s="118">
        <f>'4'!AM154</f>
        <v>0</v>
      </c>
      <c r="AI149" s="118">
        <f>'4'!AN154</f>
        <v>0</v>
      </c>
      <c r="AJ149" s="105"/>
      <c r="AK149" s="105">
        <f>'4'!AQ154</f>
        <v>0</v>
      </c>
      <c r="AL149" s="105">
        <f>'4'!AR154</f>
        <v>0</v>
      </c>
      <c r="AM149" s="105">
        <f>'4'!AS154</f>
        <v>0</v>
      </c>
      <c r="AN149" s="105">
        <f>'4'!AT154</f>
        <v>0</v>
      </c>
      <c r="AO149" s="118">
        <f>'4'!AU154</f>
        <v>0</v>
      </c>
      <c r="AP149" s="118">
        <f>'4'!AV154</f>
        <v>0</v>
      </c>
      <c r="AQ149" s="118">
        <f>'4'!AW154</f>
        <v>0</v>
      </c>
      <c r="AR149" s="105"/>
      <c r="AS149" s="105">
        <f>'4'!AZ154</f>
        <v>0</v>
      </c>
      <c r="AT149" s="105">
        <f>'4'!BA154</f>
        <v>0</v>
      </c>
      <c r="AU149" s="105">
        <f>'4'!BB154</f>
        <v>0</v>
      </c>
      <c r="AV149" s="105">
        <f>'4'!BC154</f>
        <v>0</v>
      </c>
      <c r="AW149" s="118">
        <f>'4'!BD154</f>
        <v>0</v>
      </c>
    </row>
    <row r="150" spans="1:49" hidden="1" outlineLevel="1" x14ac:dyDescent="0.25">
      <c r="A150" s="95" t="s">
        <v>374</v>
      </c>
      <c r="B150" s="106">
        <f>'1'!B153</f>
        <v>0</v>
      </c>
      <c r="C150" s="103">
        <f>'1'!C153</f>
        <v>0</v>
      </c>
      <c r="D150" s="105"/>
      <c r="E150" s="105">
        <f>'4'!G155</f>
        <v>0</v>
      </c>
      <c r="F150" s="105">
        <f>'4'!H155</f>
        <v>0</v>
      </c>
      <c r="G150" s="105">
        <f>'4'!I155</f>
        <v>0</v>
      </c>
      <c r="H150" s="105">
        <f>'4'!J155</f>
        <v>0</v>
      </c>
      <c r="I150" s="118">
        <f>'4'!K155</f>
        <v>0</v>
      </c>
      <c r="J150" s="118">
        <f>'4'!L155</f>
        <v>0</v>
      </c>
      <c r="K150" s="118">
        <f>'4'!M155</f>
        <v>0</v>
      </c>
      <c r="L150" s="105"/>
      <c r="M150" s="105">
        <f>'4'!P155</f>
        <v>0</v>
      </c>
      <c r="N150" s="105">
        <f>'4'!Q155</f>
        <v>0</v>
      </c>
      <c r="O150" s="105">
        <f>'4'!R155</f>
        <v>0</v>
      </c>
      <c r="P150" s="105">
        <f>'4'!S155</f>
        <v>0</v>
      </c>
      <c r="Q150" s="118">
        <f>'4'!T155</f>
        <v>0</v>
      </c>
      <c r="R150" s="118">
        <f>'4'!U155</f>
        <v>0</v>
      </c>
      <c r="S150" s="118">
        <f>'4'!V155</f>
        <v>0</v>
      </c>
      <c r="T150" s="105"/>
      <c r="U150" s="105">
        <f>'4'!Y155</f>
        <v>0</v>
      </c>
      <c r="V150" s="105">
        <f>'4'!Z155</f>
        <v>0</v>
      </c>
      <c r="W150" s="105">
        <f>'4'!AA155</f>
        <v>0</v>
      </c>
      <c r="X150" s="105">
        <f>'4'!AB155</f>
        <v>0</v>
      </c>
      <c r="Y150" s="118">
        <f>'4'!AC155</f>
        <v>0</v>
      </c>
      <c r="Z150" s="118">
        <f>'4'!AD155</f>
        <v>0</v>
      </c>
      <c r="AA150" s="118">
        <f>'4'!AE155</f>
        <v>0</v>
      </c>
      <c r="AB150" s="105"/>
      <c r="AC150" s="105">
        <f>'4'!AH155</f>
        <v>0</v>
      </c>
      <c r="AD150" s="105">
        <f>'4'!AI155</f>
        <v>0</v>
      </c>
      <c r="AE150" s="105">
        <f>'4'!AJ155</f>
        <v>0</v>
      </c>
      <c r="AF150" s="105">
        <f>'4'!AK155</f>
        <v>0</v>
      </c>
      <c r="AG150" s="118">
        <f>'4'!AL155</f>
        <v>0</v>
      </c>
      <c r="AH150" s="118">
        <f>'4'!AM155</f>
        <v>0</v>
      </c>
      <c r="AI150" s="118">
        <f>'4'!AN155</f>
        <v>0</v>
      </c>
      <c r="AJ150" s="105"/>
      <c r="AK150" s="105">
        <f>'4'!AQ155</f>
        <v>0</v>
      </c>
      <c r="AL150" s="105">
        <f>'4'!AR155</f>
        <v>0</v>
      </c>
      <c r="AM150" s="105">
        <f>'4'!AS155</f>
        <v>0</v>
      </c>
      <c r="AN150" s="105">
        <f>'4'!AT155</f>
        <v>0</v>
      </c>
      <c r="AO150" s="118">
        <f>'4'!AU155</f>
        <v>0</v>
      </c>
      <c r="AP150" s="118">
        <f>'4'!AV155</f>
        <v>0</v>
      </c>
      <c r="AQ150" s="118">
        <f>'4'!AW155</f>
        <v>0</v>
      </c>
      <c r="AR150" s="105"/>
      <c r="AS150" s="105">
        <f>'4'!AZ155</f>
        <v>0</v>
      </c>
      <c r="AT150" s="105">
        <f>'4'!BA155</f>
        <v>0</v>
      </c>
      <c r="AU150" s="105">
        <f>'4'!BB155</f>
        <v>0</v>
      </c>
      <c r="AV150" s="105">
        <f>'4'!BC155</f>
        <v>0</v>
      </c>
      <c r="AW150" s="118">
        <f>'4'!BD155</f>
        <v>0</v>
      </c>
    </row>
    <row r="151" spans="1:49" hidden="1" outlineLevel="1" x14ac:dyDescent="0.25">
      <c r="A151" s="95" t="s">
        <v>374</v>
      </c>
      <c r="B151" s="106">
        <f>'1'!B154</f>
        <v>0</v>
      </c>
      <c r="C151" s="103">
        <f>'1'!C154</f>
        <v>0</v>
      </c>
      <c r="D151" s="105"/>
      <c r="E151" s="105">
        <f>'4'!G156</f>
        <v>0</v>
      </c>
      <c r="F151" s="105">
        <f>'4'!H156</f>
        <v>0</v>
      </c>
      <c r="G151" s="105">
        <f>'4'!I156</f>
        <v>0</v>
      </c>
      <c r="H151" s="105">
        <f>'4'!J156</f>
        <v>0</v>
      </c>
      <c r="I151" s="118">
        <f>'4'!K156</f>
        <v>0</v>
      </c>
      <c r="J151" s="118">
        <f>'4'!L156</f>
        <v>0</v>
      </c>
      <c r="K151" s="118">
        <f>'4'!M156</f>
        <v>0</v>
      </c>
      <c r="L151" s="105"/>
      <c r="M151" s="105">
        <f>'4'!P156</f>
        <v>0</v>
      </c>
      <c r="N151" s="105">
        <f>'4'!Q156</f>
        <v>0</v>
      </c>
      <c r="O151" s="105">
        <f>'4'!R156</f>
        <v>0</v>
      </c>
      <c r="P151" s="105">
        <f>'4'!S156</f>
        <v>0</v>
      </c>
      <c r="Q151" s="118">
        <f>'4'!T156</f>
        <v>0</v>
      </c>
      <c r="R151" s="118">
        <f>'4'!U156</f>
        <v>0</v>
      </c>
      <c r="S151" s="118">
        <f>'4'!V156</f>
        <v>0</v>
      </c>
      <c r="T151" s="105"/>
      <c r="U151" s="105">
        <f>'4'!Y156</f>
        <v>0</v>
      </c>
      <c r="V151" s="105">
        <f>'4'!Z156</f>
        <v>0</v>
      </c>
      <c r="W151" s="105">
        <f>'4'!AA156</f>
        <v>0</v>
      </c>
      <c r="X151" s="105">
        <f>'4'!AB156</f>
        <v>0</v>
      </c>
      <c r="Y151" s="118">
        <f>'4'!AC156</f>
        <v>0</v>
      </c>
      <c r="Z151" s="118">
        <f>'4'!AD156</f>
        <v>0</v>
      </c>
      <c r="AA151" s="118">
        <f>'4'!AE156</f>
        <v>0</v>
      </c>
      <c r="AB151" s="105"/>
      <c r="AC151" s="105">
        <f>'4'!AH156</f>
        <v>0</v>
      </c>
      <c r="AD151" s="105">
        <f>'4'!AI156</f>
        <v>0</v>
      </c>
      <c r="AE151" s="105">
        <f>'4'!AJ156</f>
        <v>0</v>
      </c>
      <c r="AF151" s="105">
        <f>'4'!AK156</f>
        <v>0</v>
      </c>
      <c r="AG151" s="118">
        <f>'4'!AL156</f>
        <v>0</v>
      </c>
      <c r="AH151" s="118">
        <f>'4'!AM156</f>
        <v>0</v>
      </c>
      <c r="AI151" s="118">
        <f>'4'!AN156</f>
        <v>0</v>
      </c>
      <c r="AJ151" s="105"/>
      <c r="AK151" s="105">
        <f>'4'!AQ156</f>
        <v>0</v>
      </c>
      <c r="AL151" s="105">
        <f>'4'!AR156</f>
        <v>0</v>
      </c>
      <c r="AM151" s="105">
        <f>'4'!AS156</f>
        <v>0</v>
      </c>
      <c r="AN151" s="105">
        <f>'4'!AT156</f>
        <v>0</v>
      </c>
      <c r="AO151" s="118">
        <f>'4'!AU156</f>
        <v>0</v>
      </c>
      <c r="AP151" s="118">
        <f>'4'!AV156</f>
        <v>0</v>
      </c>
      <c r="AQ151" s="118">
        <f>'4'!AW156</f>
        <v>0</v>
      </c>
      <c r="AR151" s="105"/>
      <c r="AS151" s="105">
        <f>'4'!AZ156</f>
        <v>0</v>
      </c>
      <c r="AT151" s="105">
        <f>'4'!BA156</f>
        <v>0</v>
      </c>
      <c r="AU151" s="105">
        <f>'4'!BB156</f>
        <v>0</v>
      </c>
      <c r="AV151" s="105">
        <f>'4'!BC156</f>
        <v>0</v>
      </c>
      <c r="AW151" s="118">
        <f>'4'!BD156</f>
        <v>0</v>
      </c>
    </row>
    <row r="152" spans="1:49" hidden="1" outlineLevel="1" x14ac:dyDescent="0.25">
      <c r="A152" s="95" t="s">
        <v>374</v>
      </c>
      <c r="B152" s="106">
        <f>'1'!B155</f>
        <v>0</v>
      </c>
      <c r="C152" s="103">
        <f>'1'!C155</f>
        <v>0</v>
      </c>
      <c r="D152" s="105"/>
      <c r="E152" s="105">
        <f>'4'!G157</f>
        <v>0</v>
      </c>
      <c r="F152" s="105">
        <f>'4'!H157</f>
        <v>0</v>
      </c>
      <c r="G152" s="105">
        <f>'4'!I157</f>
        <v>0</v>
      </c>
      <c r="H152" s="105">
        <f>'4'!J157</f>
        <v>0</v>
      </c>
      <c r="I152" s="118">
        <f>'4'!K157</f>
        <v>0</v>
      </c>
      <c r="J152" s="118">
        <f>'4'!L157</f>
        <v>0</v>
      </c>
      <c r="K152" s="118">
        <f>'4'!M157</f>
        <v>0</v>
      </c>
      <c r="L152" s="105"/>
      <c r="M152" s="105">
        <f>'4'!P157</f>
        <v>0</v>
      </c>
      <c r="N152" s="105">
        <f>'4'!Q157</f>
        <v>0</v>
      </c>
      <c r="O152" s="105">
        <f>'4'!R157</f>
        <v>0</v>
      </c>
      <c r="P152" s="105">
        <f>'4'!S157</f>
        <v>0</v>
      </c>
      <c r="Q152" s="118">
        <f>'4'!T157</f>
        <v>0</v>
      </c>
      <c r="R152" s="118">
        <f>'4'!U157</f>
        <v>0</v>
      </c>
      <c r="S152" s="118">
        <f>'4'!V157</f>
        <v>0</v>
      </c>
      <c r="T152" s="105"/>
      <c r="U152" s="105">
        <f>'4'!Y157</f>
        <v>0</v>
      </c>
      <c r="V152" s="105">
        <f>'4'!Z157</f>
        <v>0</v>
      </c>
      <c r="W152" s="105">
        <f>'4'!AA157</f>
        <v>0</v>
      </c>
      <c r="X152" s="105">
        <f>'4'!AB157</f>
        <v>0</v>
      </c>
      <c r="Y152" s="118">
        <f>'4'!AC157</f>
        <v>0</v>
      </c>
      <c r="Z152" s="118">
        <f>'4'!AD157</f>
        <v>0</v>
      </c>
      <c r="AA152" s="118">
        <f>'4'!AE157</f>
        <v>0</v>
      </c>
      <c r="AB152" s="105"/>
      <c r="AC152" s="105">
        <f>'4'!AH157</f>
        <v>0</v>
      </c>
      <c r="AD152" s="105">
        <f>'4'!AI157</f>
        <v>0</v>
      </c>
      <c r="AE152" s="105">
        <f>'4'!AJ157</f>
        <v>0</v>
      </c>
      <c r="AF152" s="105">
        <f>'4'!AK157</f>
        <v>0</v>
      </c>
      <c r="AG152" s="118">
        <f>'4'!AL157</f>
        <v>0</v>
      </c>
      <c r="AH152" s="118">
        <f>'4'!AM157</f>
        <v>0</v>
      </c>
      <c r="AI152" s="118">
        <f>'4'!AN157</f>
        <v>0</v>
      </c>
      <c r="AJ152" s="105"/>
      <c r="AK152" s="105">
        <f>'4'!AQ157</f>
        <v>0</v>
      </c>
      <c r="AL152" s="105">
        <f>'4'!AR157</f>
        <v>0</v>
      </c>
      <c r="AM152" s="105">
        <f>'4'!AS157</f>
        <v>0</v>
      </c>
      <c r="AN152" s="105">
        <f>'4'!AT157</f>
        <v>0</v>
      </c>
      <c r="AO152" s="118">
        <f>'4'!AU157</f>
        <v>0</v>
      </c>
      <c r="AP152" s="118">
        <f>'4'!AV157</f>
        <v>0</v>
      </c>
      <c r="AQ152" s="118">
        <f>'4'!AW157</f>
        <v>0</v>
      </c>
      <c r="AR152" s="105"/>
      <c r="AS152" s="105">
        <f>'4'!AZ157</f>
        <v>0</v>
      </c>
      <c r="AT152" s="105">
        <f>'4'!BA157</f>
        <v>0</v>
      </c>
      <c r="AU152" s="105">
        <f>'4'!BB157</f>
        <v>0</v>
      </c>
      <c r="AV152" s="105">
        <f>'4'!BC157</f>
        <v>0</v>
      </c>
      <c r="AW152" s="118">
        <f>'4'!BD157</f>
        <v>0</v>
      </c>
    </row>
    <row r="153" spans="1:49" hidden="1" outlineLevel="1" x14ac:dyDescent="0.25">
      <c r="A153" s="95" t="s">
        <v>374</v>
      </c>
      <c r="B153" s="106">
        <f>'1'!B156</f>
        <v>0</v>
      </c>
      <c r="C153" s="103">
        <f>'1'!C156</f>
        <v>0</v>
      </c>
      <c r="D153" s="105"/>
      <c r="E153" s="105">
        <f>'4'!G158</f>
        <v>0</v>
      </c>
      <c r="F153" s="105">
        <f>'4'!H158</f>
        <v>0</v>
      </c>
      <c r="G153" s="105">
        <f>'4'!I158</f>
        <v>0</v>
      </c>
      <c r="H153" s="105">
        <f>'4'!J158</f>
        <v>0</v>
      </c>
      <c r="I153" s="118">
        <f>'4'!K158</f>
        <v>0</v>
      </c>
      <c r="J153" s="118">
        <f>'4'!L158</f>
        <v>0</v>
      </c>
      <c r="K153" s="118">
        <f>'4'!M158</f>
        <v>0</v>
      </c>
      <c r="L153" s="105"/>
      <c r="M153" s="105">
        <f>'4'!P158</f>
        <v>0</v>
      </c>
      <c r="N153" s="105">
        <f>'4'!Q158</f>
        <v>0</v>
      </c>
      <c r="O153" s="105">
        <f>'4'!R158</f>
        <v>0</v>
      </c>
      <c r="P153" s="105">
        <f>'4'!S158</f>
        <v>0</v>
      </c>
      <c r="Q153" s="118">
        <f>'4'!T158</f>
        <v>0</v>
      </c>
      <c r="R153" s="118">
        <f>'4'!U158</f>
        <v>0</v>
      </c>
      <c r="S153" s="118">
        <f>'4'!V158</f>
        <v>0</v>
      </c>
      <c r="T153" s="105"/>
      <c r="U153" s="105">
        <f>'4'!Y158</f>
        <v>0</v>
      </c>
      <c r="V153" s="105">
        <f>'4'!Z158</f>
        <v>0</v>
      </c>
      <c r="W153" s="105">
        <f>'4'!AA158</f>
        <v>0</v>
      </c>
      <c r="X153" s="105">
        <f>'4'!AB158</f>
        <v>0</v>
      </c>
      <c r="Y153" s="118">
        <f>'4'!AC158</f>
        <v>0</v>
      </c>
      <c r="Z153" s="118">
        <f>'4'!AD158</f>
        <v>0</v>
      </c>
      <c r="AA153" s="118">
        <f>'4'!AE158</f>
        <v>0</v>
      </c>
      <c r="AB153" s="105"/>
      <c r="AC153" s="105">
        <f>'4'!AH158</f>
        <v>0</v>
      </c>
      <c r="AD153" s="105">
        <f>'4'!AI158</f>
        <v>0</v>
      </c>
      <c r="AE153" s="105">
        <f>'4'!AJ158</f>
        <v>0</v>
      </c>
      <c r="AF153" s="105">
        <f>'4'!AK158</f>
        <v>0</v>
      </c>
      <c r="AG153" s="118">
        <f>'4'!AL158</f>
        <v>0</v>
      </c>
      <c r="AH153" s="118">
        <f>'4'!AM158</f>
        <v>0</v>
      </c>
      <c r="AI153" s="118">
        <f>'4'!AN158</f>
        <v>0</v>
      </c>
      <c r="AJ153" s="105"/>
      <c r="AK153" s="105">
        <f>'4'!AQ158</f>
        <v>0</v>
      </c>
      <c r="AL153" s="105">
        <f>'4'!AR158</f>
        <v>0</v>
      </c>
      <c r="AM153" s="105">
        <f>'4'!AS158</f>
        <v>0</v>
      </c>
      <c r="AN153" s="105">
        <f>'4'!AT158</f>
        <v>0</v>
      </c>
      <c r="AO153" s="118">
        <f>'4'!AU158</f>
        <v>0</v>
      </c>
      <c r="AP153" s="118">
        <f>'4'!AV158</f>
        <v>0</v>
      </c>
      <c r="AQ153" s="118">
        <f>'4'!AW158</f>
        <v>0</v>
      </c>
      <c r="AR153" s="105"/>
      <c r="AS153" s="105">
        <f>'4'!AZ158</f>
        <v>0</v>
      </c>
      <c r="AT153" s="105">
        <f>'4'!BA158</f>
        <v>0</v>
      </c>
      <c r="AU153" s="105">
        <f>'4'!BB158</f>
        <v>0</v>
      </c>
      <c r="AV153" s="105">
        <f>'4'!BC158</f>
        <v>0</v>
      </c>
      <c r="AW153" s="118">
        <f>'4'!BD158</f>
        <v>0</v>
      </c>
    </row>
    <row r="154" spans="1:49" hidden="1" outlineLevel="1" x14ac:dyDescent="0.25">
      <c r="A154" s="95" t="s">
        <v>374</v>
      </c>
      <c r="B154" s="106">
        <f>'1'!B157</f>
        <v>0</v>
      </c>
      <c r="C154" s="103">
        <f>'1'!C157</f>
        <v>0</v>
      </c>
      <c r="D154" s="105"/>
      <c r="E154" s="105">
        <f>'4'!G159</f>
        <v>0</v>
      </c>
      <c r="F154" s="105">
        <f>'4'!H159</f>
        <v>0</v>
      </c>
      <c r="G154" s="105">
        <f>'4'!I159</f>
        <v>0</v>
      </c>
      <c r="H154" s="105">
        <f>'4'!J159</f>
        <v>0</v>
      </c>
      <c r="I154" s="118">
        <f>'4'!K159</f>
        <v>0</v>
      </c>
      <c r="J154" s="118">
        <f>'4'!L159</f>
        <v>0</v>
      </c>
      <c r="K154" s="118">
        <f>'4'!M159</f>
        <v>0</v>
      </c>
      <c r="L154" s="105"/>
      <c r="M154" s="105">
        <f>'4'!P159</f>
        <v>0</v>
      </c>
      <c r="N154" s="105">
        <f>'4'!Q159</f>
        <v>0</v>
      </c>
      <c r="O154" s="105">
        <f>'4'!R159</f>
        <v>0</v>
      </c>
      <c r="P154" s="105">
        <f>'4'!S159</f>
        <v>0</v>
      </c>
      <c r="Q154" s="118">
        <f>'4'!T159</f>
        <v>0</v>
      </c>
      <c r="R154" s="118">
        <f>'4'!U159</f>
        <v>0</v>
      </c>
      <c r="S154" s="118">
        <f>'4'!V159</f>
        <v>0</v>
      </c>
      <c r="T154" s="105"/>
      <c r="U154" s="105">
        <f>'4'!Y159</f>
        <v>0</v>
      </c>
      <c r="V154" s="105">
        <f>'4'!Z159</f>
        <v>0</v>
      </c>
      <c r="W154" s="105">
        <f>'4'!AA159</f>
        <v>0</v>
      </c>
      <c r="X154" s="105">
        <f>'4'!AB159</f>
        <v>0</v>
      </c>
      <c r="Y154" s="118">
        <f>'4'!AC159</f>
        <v>0</v>
      </c>
      <c r="Z154" s="118">
        <f>'4'!AD159</f>
        <v>0</v>
      </c>
      <c r="AA154" s="118">
        <f>'4'!AE159</f>
        <v>0</v>
      </c>
      <c r="AB154" s="105"/>
      <c r="AC154" s="105">
        <f>'4'!AH159</f>
        <v>0</v>
      </c>
      <c r="AD154" s="105">
        <f>'4'!AI159</f>
        <v>0</v>
      </c>
      <c r="AE154" s="105">
        <f>'4'!AJ159</f>
        <v>0</v>
      </c>
      <c r="AF154" s="105">
        <f>'4'!AK159</f>
        <v>0</v>
      </c>
      <c r="AG154" s="118">
        <f>'4'!AL159</f>
        <v>0</v>
      </c>
      <c r="AH154" s="118">
        <f>'4'!AM159</f>
        <v>0</v>
      </c>
      <c r="AI154" s="118">
        <f>'4'!AN159</f>
        <v>0</v>
      </c>
      <c r="AJ154" s="105"/>
      <c r="AK154" s="105">
        <f>'4'!AQ159</f>
        <v>0</v>
      </c>
      <c r="AL154" s="105">
        <f>'4'!AR159</f>
        <v>0</v>
      </c>
      <c r="AM154" s="105">
        <f>'4'!AS159</f>
        <v>0</v>
      </c>
      <c r="AN154" s="105">
        <f>'4'!AT159</f>
        <v>0</v>
      </c>
      <c r="AO154" s="118">
        <f>'4'!AU159</f>
        <v>0</v>
      </c>
      <c r="AP154" s="118">
        <f>'4'!AV159</f>
        <v>0</v>
      </c>
      <c r="AQ154" s="118">
        <f>'4'!AW159</f>
        <v>0</v>
      </c>
      <c r="AR154" s="105"/>
      <c r="AS154" s="105">
        <f>'4'!AZ159</f>
        <v>0</v>
      </c>
      <c r="AT154" s="105">
        <f>'4'!BA159</f>
        <v>0</v>
      </c>
      <c r="AU154" s="105">
        <f>'4'!BB159</f>
        <v>0</v>
      </c>
      <c r="AV154" s="105">
        <f>'4'!BC159</f>
        <v>0</v>
      </c>
      <c r="AW154" s="118">
        <f>'4'!BD159</f>
        <v>0</v>
      </c>
    </row>
    <row r="155" spans="1:49" hidden="1" outlineLevel="1" x14ac:dyDescent="0.25">
      <c r="A155" s="95" t="s">
        <v>374</v>
      </c>
      <c r="B155" s="106">
        <f>'1'!B158</f>
        <v>0</v>
      </c>
      <c r="C155" s="103">
        <f>'1'!C158</f>
        <v>0</v>
      </c>
      <c r="D155" s="105"/>
      <c r="E155" s="105">
        <f>'4'!G160</f>
        <v>0</v>
      </c>
      <c r="F155" s="105">
        <f>'4'!H160</f>
        <v>0</v>
      </c>
      <c r="G155" s="105">
        <f>'4'!I160</f>
        <v>0</v>
      </c>
      <c r="H155" s="105">
        <f>'4'!J160</f>
        <v>0</v>
      </c>
      <c r="I155" s="118">
        <f>'4'!K160</f>
        <v>0</v>
      </c>
      <c r="J155" s="118">
        <f>'4'!L160</f>
        <v>0</v>
      </c>
      <c r="K155" s="118">
        <f>'4'!M160</f>
        <v>0</v>
      </c>
      <c r="L155" s="105"/>
      <c r="M155" s="105">
        <f>'4'!P160</f>
        <v>0</v>
      </c>
      <c r="N155" s="105">
        <f>'4'!Q160</f>
        <v>0</v>
      </c>
      <c r="O155" s="105">
        <f>'4'!R160</f>
        <v>0</v>
      </c>
      <c r="P155" s="105">
        <f>'4'!S160</f>
        <v>0</v>
      </c>
      <c r="Q155" s="118">
        <f>'4'!T160</f>
        <v>0</v>
      </c>
      <c r="R155" s="118">
        <f>'4'!U160</f>
        <v>0</v>
      </c>
      <c r="S155" s="118">
        <f>'4'!V160</f>
        <v>0</v>
      </c>
      <c r="T155" s="105"/>
      <c r="U155" s="105">
        <f>'4'!Y160</f>
        <v>0</v>
      </c>
      <c r="V155" s="105">
        <f>'4'!Z160</f>
        <v>0</v>
      </c>
      <c r="W155" s="105">
        <f>'4'!AA160</f>
        <v>0</v>
      </c>
      <c r="X155" s="105">
        <f>'4'!AB160</f>
        <v>0</v>
      </c>
      <c r="Y155" s="118">
        <f>'4'!AC160</f>
        <v>0</v>
      </c>
      <c r="Z155" s="118">
        <f>'4'!AD160</f>
        <v>0</v>
      </c>
      <c r="AA155" s="118">
        <f>'4'!AE160</f>
        <v>0</v>
      </c>
      <c r="AB155" s="105"/>
      <c r="AC155" s="105">
        <f>'4'!AH160</f>
        <v>0</v>
      </c>
      <c r="AD155" s="105">
        <f>'4'!AI160</f>
        <v>0</v>
      </c>
      <c r="AE155" s="105">
        <f>'4'!AJ160</f>
        <v>0</v>
      </c>
      <c r="AF155" s="105">
        <f>'4'!AK160</f>
        <v>0</v>
      </c>
      <c r="AG155" s="118">
        <f>'4'!AL160</f>
        <v>0</v>
      </c>
      <c r="AH155" s="118">
        <f>'4'!AM160</f>
        <v>0</v>
      </c>
      <c r="AI155" s="118">
        <f>'4'!AN160</f>
        <v>0</v>
      </c>
      <c r="AJ155" s="105"/>
      <c r="AK155" s="105">
        <f>'4'!AQ160</f>
        <v>0</v>
      </c>
      <c r="AL155" s="105">
        <f>'4'!AR160</f>
        <v>0</v>
      </c>
      <c r="AM155" s="105">
        <f>'4'!AS160</f>
        <v>0</v>
      </c>
      <c r="AN155" s="105">
        <f>'4'!AT160</f>
        <v>0</v>
      </c>
      <c r="AO155" s="118">
        <f>'4'!AU160</f>
        <v>0</v>
      </c>
      <c r="AP155" s="118">
        <f>'4'!AV160</f>
        <v>0</v>
      </c>
      <c r="AQ155" s="118">
        <f>'4'!AW160</f>
        <v>0</v>
      </c>
      <c r="AR155" s="105"/>
      <c r="AS155" s="105">
        <f>'4'!AZ160</f>
        <v>0</v>
      </c>
      <c r="AT155" s="105">
        <f>'4'!BA160</f>
        <v>0</v>
      </c>
      <c r="AU155" s="105">
        <f>'4'!BB160</f>
        <v>0</v>
      </c>
      <c r="AV155" s="105">
        <f>'4'!BC160</f>
        <v>0</v>
      </c>
      <c r="AW155" s="118">
        <f>'4'!BD160</f>
        <v>0</v>
      </c>
    </row>
    <row r="156" spans="1:49" hidden="1" outlineLevel="1" x14ac:dyDescent="0.25">
      <c r="A156" s="95" t="s">
        <v>374</v>
      </c>
      <c r="B156" s="106">
        <f>'1'!B159</f>
        <v>0</v>
      </c>
      <c r="C156" s="103">
        <f>'1'!C159</f>
        <v>0</v>
      </c>
      <c r="D156" s="105"/>
      <c r="E156" s="105">
        <f>'4'!G161</f>
        <v>0</v>
      </c>
      <c r="F156" s="105">
        <f>'4'!H161</f>
        <v>0</v>
      </c>
      <c r="G156" s="105">
        <f>'4'!I161</f>
        <v>0</v>
      </c>
      <c r="H156" s="105">
        <f>'4'!J161</f>
        <v>0</v>
      </c>
      <c r="I156" s="118">
        <f>'4'!K161</f>
        <v>0</v>
      </c>
      <c r="J156" s="118">
        <f>'4'!L161</f>
        <v>0</v>
      </c>
      <c r="K156" s="118">
        <f>'4'!M161</f>
        <v>0</v>
      </c>
      <c r="L156" s="105"/>
      <c r="M156" s="105">
        <f>'4'!P161</f>
        <v>0</v>
      </c>
      <c r="N156" s="105">
        <f>'4'!Q161</f>
        <v>0</v>
      </c>
      <c r="O156" s="105">
        <f>'4'!R161</f>
        <v>0</v>
      </c>
      <c r="P156" s="105">
        <f>'4'!S161</f>
        <v>0</v>
      </c>
      <c r="Q156" s="118">
        <f>'4'!T161</f>
        <v>0</v>
      </c>
      <c r="R156" s="118">
        <f>'4'!U161</f>
        <v>0</v>
      </c>
      <c r="S156" s="118">
        <f>'4'!V161</f>
        <v>0</v>
      </c>
      <c r="T156" s="105"/>
      <c r="U156" s="105">
        <f>'4'!Y161</f>
        <v>0</v>
      </c>
      <c r="V156" s="105">
        <f>'4'!Z161</f>
        <v>0</v>
      </c>
      <c r="W156" s="105">
        <f>'4'!AA161</f>
        <v>0</v>
      </c>
      <c r="X156" s="105">
        <f>'4'!AB161</f>
        <v>0</v>
      </c>
      <c r="Y156" s="118">
        <f>'4'!AC161</f>
        <v>0</v>
      </c>
      <c r="Z156" s="118">
        <f>'4'!AD161</f>
        <v>0</v>
      </c>
      <c r="AA156" s="118">
        <f>'4'!AE161</f>
        <v>0</v>
      </c>
      <c r="AB156" s="105"/>
      <c r="AC156" s="105">
        <f>'4'!AH161</f>
        <v>0</v>
      </c>
      <c r="AD156" s="105">
        <f>'4'!AI161</f>
        <v>0</v>
      </c>
      <c r="AE156" s="105">
        <f>'4'!AJ161</f>
        <v>0</v>
      </c>
      <c r="AF156" s="105">
        <f>'4'!AK161</f>
        <v>0</v>
      </c>
      <c r="AG156" s="118">
        <f>'4'!AL161</f>
        <v>0</v>
      </c>
      <c r="AH156" s="118">
        <f>'4'!AM161</f>
        <v>0</v>
      </c>
      <c r="AI156" s="118">
        <f>'4'!AN161</f>
        <v>0</v>
      </c>
      <c r="AJ156" s="105"/>
      <c r="AK156" s="105">
        <f>'4'!AQ161</f>
        <v>0</v>
      </c>
      <c r="AL156" s="105">
        <f>'4'!AR161</f>
        <v>0</v>
      </c>
      <c r="AM156" s="105">
        <f>'4'!AS161</f>
        <v>0</v>
      </c>
      <c r="AN156" s="105">
        <f>'4'!AT161</f>
        <v>0</v>
      </c>
      <c r="AO156" s="118">
        <f>'4'!AU161</f>
        <v>0</v>
      </c>
      <c r="AP156" s="118">
        <f>'4'!AV161</f>
        <v>0</v>
      </c>
      <c r="AQ156" s="118">
        <f>'4'!AW161</f>
        <v>0</v>
      </c>
      <c r="AR156" s="105"/>
      <c r="AS156" s="105">
        <f>'4'!AZ161</f>
        <v>0</v>
      </c>
      <c r="AT156" s="105">
        <f>'4'!BA161</f>
        <v>0</v>
      </c>
      <c r="AU156" s="105">
        <f>'4'!BB161</f>
        <v>0</v>
      </c>
      <c r="AV156" s="105">
        <f>'4'!BC161</f>
        <v>0</v>
      </c>
      <c r="AW156" s="118">
        <f>'4'!BD161</f>
        <v>0</v>
      </c>
    </row>
    <row r="157" spans="1:49" hidden="1" outlineLevel="1" x14ac:dyDescent="0.25">
      <c r="A157" s="95" t="s">
        <v>374</v>
      </c>
      <c r="B157" s="106">
        <f>'1'!B160</f>
        <v>0</v>
      </c>
      <c r="C157" s="103">
        <f>'1'!C160</f>
        <v>0</v>
      </c>
      <c r="D157" s="105"/>
      <c r="E157" s="105">
        <f>'4'!G162</f>
        <v>0</v>
      </c>
      <c r="F157" s="105">
        <f>'4'!H162</f>
        <v>0</v>
      </c>
      <c r="G157" s="105">
        <f>'4'!I162</f>
        <v>0</v>
      </c>
      <c r="H157" s="105">
        <f>'4'!J162</f>
        <v>0</v>
      </c>
      <c r="I157" s="118">
        <f>'4'!K162</f>
        <v>0</v>
      </c>
      <c r="J157" s="118">
        <f>'4'!L162</f>
        <v>0</v>
      </c>
      <c r="K157" s="118">
        <f>'4'!M162</f>
        <v>0</v>
      </c>
      <c r="L157" s="105"/>
      <c r="M157" s="105">
        <f>'4'!P162</f>
        <v>0</v>
      </c>
      <c r="N157" s="105">
        <f>'4'!Q162</f>
        <v>0</v>
      </c>
      <c r="O157" s="105">
        <f>'4'!R162</f>
        <v>0</v>
      </c>
      <c r="P157" s="105">
        <f>'4'!S162</f>
        <v>0</v>
      </c>
      <c r="Q157" s="118">
        <f>'4'!T162</f>
        <v>0</v>
      </c>
      <c r="R157" s="118">
        <f>'4'!U162</f>
        <v>0</v>
      </c>
      <c r="S157" s="118">
        <f>'4'!V162</f>
        <v>0</v>
      </c>
      <c r="T157" s="105"/>
      <c r="U157" s="105">
        <f>'4'!Y162</f>
        <v>0</v>
      </c>
      <c r="V157" s="105">
        <f>'4'!Z162</f>
        <v>0</v>
      </c>
      <c r="W157" s="105">
        <f>'4'!AA162</f>
        <v>0</v>
      </c>
      <c r="X157" s="105">
        <f>'4'!AB162</f>
        <v>0</v>
      </c>
      <c r="Y157" s="118">
        <f>'4'!AC162</f>
        <v>0</v>
      </c>
      <c r="Z157" s="118">
        <f>'4'!AD162</f>
        <v>0</v>
      </c>
      <c r="AA157" s="118">
        <f>'4'!AE162</f>
        <v>0</v>
      </c>
      <c r="AB157" s="105"/>
      <c r="AC157" s="105">
        <f>'4'!AH162</f>
        <v>0</v>
      </c>
      <c r="AD157" s="105">
        <f>'4'!AI162</f>
        <v>0</v>
      </c>
      <c r="AE157" s="105">
        <f>'4'!AJ162</f>
        <v>0</v>
      </c>
      <c r="AF157" s="105">
        <f>'4'!AK162</f>
        <v>0</v>
      </c>
      <c r="AG157" s="118">
        <f>'4'!AL162</f>
        <v>0</v>
      </c>
      <c r="AH157" s="118">
        <f>'4'!AM162</f>
        <v>0</v>
      </c>
      <c r="AI157" s="118">
        <f>'4'!AN162</f>
        <v>0</v>
      </c>
      <c r="AJ157" s="105"/>
      <c r="AK157" s="105">
        <f>'4'!AQ162</f>
        <v>0</v>
      </c>
      <c r="AL157" s="105">
        <f>'4'!AR162</f>
        <v>0</v>
      </c>
      <c r="AM157" s="105">
        <f>'4'!AS162</f>
        <v>0</v>
      </c>
      <c r="AN157" s="105">
        <f>'4'!AT162</f>
        <v>0</v>
      </c>
      <c r="AO157" s="118">
        <f>'4'!AU162</f>
        <v>0</v>
      </c>
      <c r="AP157" s="118">
        <f>'4'!AV162</f>
        <v>0</v>
      </c>
      <c r="AQ157" s="118">
        <f>'4'!AW162</f>
        <v>0</v>
      </c>
      <c r="AR157" s="105"/>
      <c r="AS157" s="105">
        <f>'4'!AZ162</f>
        <v>0</v>
      </c>
      <c r="AT157" s="105">
        <f>'4'!BA162</f>
        <v>0</v>
      </c>
      <c r="AU157" s="105">
        <f>'4'!BB162</f>
        <v>0</v>
      </c>
      <c r="AV157" s="105">
        <f>'4'!BC162</f>
        <v>0</v>
      </c>
      <c r="AW157" s="118">
        <f>'4'!BD162</f>
        <v>0</v>
      </c>
    </row>
    <row r="158" spans="1:49" hidden="1" outlineLevel="1" x14ac:dyDescent="0.25">
      <c r="A158" s="95" t="s">
        <v>374</v>
      </c>
      <c r="B158" s="106">
        <f>'1'!B161</f>
        <v>0</v>
      </c>
      <c r="C158" s="103">
        <f>'1'!C161</f>
        <v>0</v>
      </c>
      <c r="D158" s="105"/>
      <c r="E158" s="105">
        <f>'4'!G163</f>
        <v>0</v>
      </c>
      <c r="F158" s="105">
        <f>'4'!H163</f>
        <v>0</v>
      </c>
      <c r="G158" s="105">
        <f>'4'!I163</f>
        <v>0</v>
      </c>
      <c r="H158" s="105">
        <f>'4'!J163</f>
        <v>0</v>
      </c>
      <c r="I158" s="118">
        <f>'4'!K163</f>
        <v>0</v>
      </c>
      <c r="J158" s="118">
        <f>'4'!L163</f>
        <v>0</v>
      </c>
      <c r="K158" s="118">
        <f>'4'!M163</f>
        <v>0</v>
      </c>
      <c r="L158" s="105"/>
      <c r="M158" s="105">
        <f>'4'!P163</f>
        <v>0</v>
      </c>
      <c r="N158" s="105">
        <f>'4'!Q163</f>
        <v>0</v>
      </c>
      <c r="O158" s="105">
        <f>'4'!R163</f>
        <v>0</v>
      </c>
      <c r="P158" s="105">
        <f>'4'!S163</f>
        <v>0</v>
      </c>
      <c r="Q158" s="118">
        <f>'4'!T163</f>
        <v>0</v>
      </c>
      <c r="R158" s="118">
        <f>'4'!U163</f>
        <v>0</v>
      </c>
      <c r="S158" s="118">
        <f>'4'!V163</f>
        <v>0</v>
      </c>
      <c r="T158" s="105"/>
      <c r="U158" s="105">
        <f>'4'!Y163</f>
        <v>0</v>
      </c>
      <c r="V158" s="105">
        <f>'4'!Z163</f>
        <v>0</v>
      </c>
      <c r="W158" s="105">
        <f>'4'!AA163</f>
        <v>0</v>
      </c>
      <c r="X158" s="105">
        <f>'4'!AB163</f>
        <v>0</v>
      </c>
      <c r="Y158" s="118">
        <f>'4'!AC163</f>
        <v>0</v>
      </c>
      <c r="Z158" s="118">
        <f>'4'!AD163</f>
        <v>0</v>
      </c>
      <c r="AA158" s="118">
        <f>'4'!AE163</f>
        <v>0</v>
      </c>
      <c r="AB158" s="105"/>
      <c r="AC158" s="105">
        <f>'4'!AH163</f>
        <v>0</v>
      </c>
      <c r="AD158" s="105">
        <f>'4'!AI163</f>
        <v>0</v>
      </c>
      <c r="AE158" s="105">
        <f>'4'!AJ163</f>
        <v>0</v>
      </c>
      <c r="AF158" s="105">
        <f>'4'!AK163</f>
        <v>0</v>
      </c>
      <c r="AG158" s="118">
        <f>'4'!AL163</f>
        <v>0</v>
      </c>
      <c r="AH158" s="118">
        <f>'4'!AM163</f>
        <v>0</v>
      </c>
      <c r="AI158" s="118">
        <f>'4'!AN163</f>
        <v>0</v>
      </c>
      <c r="AJ158" s="105"/>
      <c r="AK158" s="105">
        <f>'4'!AQ163</f>
        <v>0</v>
      </c>
      <c r="AL158" s="105">
        <f>'4'!AR163</f>
        <v>0</v>
      </c>
      <c r="AM158" s="105">
        <f>'4'!AS163</f>
        <v>0</v>
      </c>
      <c r="AN158" s="105">
        <f>'4'!AT163</f>
        <v>0</v>
      </c>
      <c r="AO158" s="118">
        <f>'4'!AU163</f>
        <v>0</v>
      </c>
      <c r="AP158" s="118">
        <f>'4'!AV163</f>
        <v>0</v>
      </c>
      <c r="AQ158" s="118">
        <f>'4'!AW163</f>
        <v>0</v>
      </c>
      <c r="AR158" s="105"/>
      <c r="AS158" s="105">
        <f>'4'!AZ163</f>
        <v>0</v>
      </c>
      <c r="AT158" s="105">
        <f>'4'!BA163</f>
        <v>0</v>
      </c>
      <c r="AU158" s="105">
        <f>'4'!BB163</f>
        <v>0</v>
      </c>
      <c r="AV158" s="105">
        <f>'4'!BC163</f>
        <v>0</v>
      </c>
      <c r="AW158" s="118">
        <f>'4'!BD163</f>
        <v>0</v>
      </c>
    </row>
    <row r="159" spans="1:49" hidden="1" outlineLevel="1" x14ac:dyDescent="0.25">
      <c r="A159" s="95" t="s">
        <v>374</v>
      </c>
      <c r="B159" s="106">
        <f>'1'!B162</f>
        <v>0</v>
      </c>
      <c r="C159" s="103">
        <f>'1'!C162</f>
        <v>0</v>
      </c>
      <c r="D159" s="105"/>
      <c r="E159" s="105">
        <f>'4'!G164</f>
        <v>0</v>
      </c>
      <c r="F159" s="105">
        <f>'4'!H164</f>
        <v>0</v>
      </c>
      <c r="G159" s="105">
        <f>'4'!I164</f>
        <v>0</v>
      </c>
      <c r="H159" s="105">
        <f>'4'!J164</f>
        <v>0</v>
      </c>
      <c r="I159" s="118">
        <f>'4'!K164</f>
        <v>0</v>
      </c>
      <c r="J159" s="118">
        <f>'4'!L164</f>
        <v>0</v>
      </c>
      <c r="K159" s="118">
        <f>'4'!M164</f>
        <v>0</v>
      </c>
      <c r="L159" s="105"/>
      <c r="M159" s="105">
        <f>'4'!P164</f>
        <v>0</v>
      </c>
      <c r="N159" s="105">
        <f>'4'!Q164</f>
        <v>0</v>
      </c>
      <c r="O159" s="105">
        <f>'4'!R164</f>
        <v>0</v>
      </c>
      <c r="P159" s="105">
        <f>'4'!S164</f>
        <v>0</v>
      </c>
      <c r="Q159" s="118">
        <f>'4'!T164</f>
        <v>0</v>
      </c>
      <c r="R159" s="118">
        <f>'4'!U164</f>
        <v>0</v>
      </c>
      <c r="S159" s="118">
        <f>'4'!V164</f>
        <v>0</v>
      </c>
      <c r="T159" s="105"/>
      <c r="U159" s="105">
        <f>'4'!Y164</f>
        <v>0</v>
      </c>
      <c r="V159" s="105">
        <f>'4'!Z164</f>
        <v>0</v>
      </c>
      <c r="W159" s="105">
        <f>'4'!AA164</f>
        <v>0</v>
      </c>
      <c r="X159" s="105">
        <f>'4'!AB164</f>
        <v>0</v>
      </c>
      <c r="Y159" s="118">
        <f>'4'!AC164</f>
        <v>0</v>
      </c>
      <c r="Z159" s="118">
        <f>'4'!AD164</f>
        <v>0</v>
      </c>
      <c r="AA159" s="118">
        <f>'4'!AE164</f>
        <v>0</v>
      </c>
      <c r="AB159" s="105"/>
      <c r="AC159" s="105">
        <f>'4'!AH164</f>
        <v>0</v>
      </c>
      <c r="AD159" s="105">
        <f>'4'!AI164</f>
        <v>0</v>
      </c>
      <c r="AE159" s="105">
        <f>'4'!AJ164</f>
        <v>0</v>
      </c>
      <c r="AF159" s="105">
        <f>'4'!AK164</f>
        <v>0</v>
      </c>
      <c r="AG159" s="118">
        <f>'4'!AL164</f>
        <v>0</v>
      </c>
      <c r="AH159" s="118">
        <f>'4'!AM164</f>
        <v>0</v>
      </c>
      <c r="AI159" s="118">
        <f>'4'!AN164</f>
        <v>0</v>
      </c>
      <c r="AJ159" s="105"/>
      <c r="AK159" s="105">
        <f>'4'!AQ164</f>
        <v>0</v>
      </c>
      <c r="AL159" s="105">
        <f>'4'!AR164</f>
        <v>0</v>
      </c>
      <c r="AM159" s="105">
        <f>'4'!AS164</f>
        <v>0</v>
      </c>
      <c r="AN159" s="105">
        <f>'4'!AT164</f>
        <v>0</v>
      </c>
      <c r="AO159" s="118">
        <f>'4'!AU164</f>
        <v>0</v>
      </c>
      <c r="AP159" s="118">
        <f>'4'!AV164</f>
        <v>0</v>
      </c>
      <c r="AQ159" s="118">
        <f>'4'!AW164</f>
        <v>0</v>
      </c>
      <c r="AR159" s="105"/>
      <c r="AS159" s="105">
        <f>'4'!AZ164</f>
        <v>0</v>
      </c>
      <c r="AT159" s="105">
        <f>'4'!BA164</f>
        <v>0</v>
      </c>
      <c r="AU159" s="105">
        <f>'4'!BB164</f>
        <v>0</v>
      </c>
      <c r="AV159" s="105">
        <f>'4'!BC164</f>
        <v>0</v>
      </c>
      <c r="AW159" s="118">
        <f>'4'!BD164</f>
        <v>0</v>
      </c>
    </row>
    <row r="160" spans="1:49" hidden="1" outlineLevel="1" x14ac:dyDescent="0.25">
      <c r="A160" s="95" t="s">
        <v>374</v>
      </c>
      <c r="B160" s="106">
        <f>'1'!B163</f>
        <v>0</v>
      </c>
      <c r="C160" s="103">
        <f>'1'!C163</f>
        <v>0</v>
      </c>
      <c r="D160" s="105"/>
      <c r="E160" s="105">
        <f>'4'!G165</f>
        <v>0</v>
      </c>
      <c r="F160" s="105">
        <f>'4'!H165</f>
        <v>0</v>
      </c>
      <c r="G160" s="105">
        <f>'4'!I165</f>
        <v>0</v>
      </c>
      <c r="H160" s="105">
        <f>'4'!J165</f>
        <v>0</v>
      </c>
      <c r="I160" s="118">
        <f>'4'!K165</f>
        <v>0</v>
      </c>
      <c r="J160" s="118">
        <f>'4'!L165</f>
        <v>0</v>
      </c>
      <c r="K160" s="118">
        <f>'4'!M165</f>
        <v>0</v>
      </c>
      <c r="L160" s="105"/>
      <c r="M160" s="105">
        <f>'4'!P165</f>
        <v>0</v>
      </c>
      <c r="N160" s="105">
        <f>'4'!Q165</f>
        <v>0</v>
      </c>
      <c r="O160" s="105">
        <f>'4'!R165</f>
        <v>0</v>
      </c>
      <c r="P160" s="105">
        <f>'4'!S165</f>
        <v>0</v>
      </c>
      <c r="Q160" s="118">
        <f>'4'!T165</f>
        <v>0</v>
      </c>
      <c r="R160" s="118">
        <f>'4'!U165</f>
        <v>0</v>
      </c>
      <c r="S160" s="118">
        <f>'4'!V165</f>
        <v>0</v>
      </c>
      <c r="T160" s="105"/>
      <c r="U160" s="105">
        <f>'4'!Y165</f>
        <v>0</v>
      </c>
      <c r="V160" s="105">
        <f>'4'!Z165</f>
        <v>0</v>
      </c>
      <c r="W160" s="105">
        <f>'4'!AA165</f>
        <v>0</v>
      </c>
      <c r="X160" s="105">
        <f>'4'!AB165</f>
        <v>0</v>
      </c>
      <c r="Y160" s="118">
        <f>'4'!AC165</f>
        <v>0</v>
      </c>
      <c r="Z160" s="118">
        <f>'4'!AD165</f>
        <v>0</v>
      </c>
      <c r="AA160" s="118">
        <f>'4'!AE165</f>
        <v>0</v>
      </c>
      <c r="AB160" s="105"/>
      <c r="AC160" s="105">
        <f>'4'!AH165</f>
        <v>0</v>
      </c>
      <c r="AD160" s="105">
        <f>'4'!AI165</f>
        <v>0</v>
      </c>
      <c r="AE160" s="105">
        <f>'4'!AJ165</f>
        <v>0</v>
      </c>
      <c r="AF160" s="105">
        <f>'4'!AK165</f>
        <v>0</v>
      </c>
      <c r="AG160" s="118">
        <f>'4'!AL165</f>
        <v>0</v>
      </c>
      <c r="AH160" s="118">
        <f>'4'!AM165</f>
        <v>0</v>
      </c>
      <c r="AI160" s="118">
        <f>'4'!AN165</f>
        <v>0</v>
      </c>
      <c r="AJ160" s="105"/>
      <c r="AK160" s="105">
        <f>'4'!AQ165</f>
        <v>0</v>
      </c>
      <c r="AL160" s="105">
        <f>'4'!AR165</f>
        <v>0</v>
      </c>
      <c r="AM160" s="105">
        <f>'4'!AS165</f>
        <v>0</v>
      </c>
      <c r="AN160" s="105">
        <f>'4'!AT165</f>
        <v>0</v>
      </c>
      <c r="AO160" s="118">
        <f>'4'!AU165</f>
        <v>0</v>
      </c>
      <c r="AP160" s="118">
        <f>'4'!AV165</f>
        <v>0</v>
      </c>
      <c r="AQ160" s="118">
        <f>'4'!AW165</f>
        <v>0</v>
      </c>
      <c r="AR160" s="105"/>
      <c r="AS160" s="105">
        <f>'4'!AZ165</f>
        <v>0</v>
      </c>
      <c r="AT160" s="105">
        <f>'4'!BA165</f>
        <v>0</v>
      </c>
      <c r="AU160" s="105">
        <f>'4'!BB165</f>
        <v>0</v>
      </c>
      <c r="AV160" s="105">
        <f>'4'!BC165</f>
        <v>0</v>
      </c>
      <c r="AW160" s="118">
        <f>'4'!BD165</f>
        <v>0</v>
      </c>
    </row>
    <row r="161" spans="1:49" hidden="1" outlineLevel="1" x14ac:dyDescent="0.25">
      <c r="A161" s="95" t="s">
        <v>374</v>
      </c>
      <c r="B161" s="106">
        <f>'1'!B164</f>
        <v>0</v>
      </c>
      <c r="C161" s="103">
        <f>'1'!C164</f>
        <v>0</v>
      </c>
      <c r="D161" s="105"/>
      <c r="E161" s="105">
        <f>'4'!G166</f>
        <v>0</v>
      </c>
      <c r="F161" s="105">
        <f>'4'!H166</f>
        <v>0</v>
      </c>
      <c r="G161" s="105">
        <f>'4'!I166</f>
        <v>0</v>
      </c>
      <c r="H161" s="105">
        <f>'4'!J166</f>
        <v>0</v>
      </c>
      <c r="I161" s="118">
        <f>'4'!K166</f>
        <v>0</v>
      </c>
      <c r="J161" s="118">
        <f>'4'!L166</f>
        <v>0</v>
      </c>
      <c r="K161" s="118">
        <f>'4'!M166</f>
        <v>0</v>
      </c>
      <c r="L161" s="105"/>
      <c r="M161" s="105">
        <f>'4'!P166</f>
        <v>0</v>
      </c>
      <c r="N161" s="105">
        <f>'4'!Q166</f>
        <v>0</v>
      </c>
      <c r="O161" s="105">
        <f>'4'!R166</f>
        <v>0</v>
      </c>
      <c r="P161" s="105">
        <f>'4'!S166</f>
        <v>0</v>
      </c>
      <c r="Q161" s="118">
        <f>'4'!T166</f>
        <v>0</v>
      </c>
      <c r="R161" s="118">
        <f>'4'!U166</f>
        <v>0</v>
      </c>
      <c r="S161" s="118">
        <f>'4'!V166</f>
        <v>0</v>
      </c>
      <c r="T161" s="105"/>
      <c r="U161" s="105">
        <f>'4'!Y166</f>
        <v>0</v>
      </c>
      <c r="V161" s="105">
        <f>'4'!Z166</f>
        <v>0</v>
      </c>
      <c r="W161" s="105">
        <f>'4'!AA166</f>
        <v>0</v>
      </c>
      <c r="X161" s="105">
        <f>'4'!AB166</f>
        <v>0</v>
      </c>
      <c r="Y161" s="118">
        <f>'4'!AC166</f>
        <v>0</v>
      </c>
      <c r="Z161" s="118">
        <f>'4'!AD166</f>
        <v>0</v>
      </c>
      <c r="AA161" s="118">
        <f>'4'!AE166</f>
        <v>0</v>
      </c>
      <c r="AB161" s="105"/>
      <c r="AC161" s="105">
        <f>'4'!AH166</f>
        <v>0</v>
      </c>
      <c r="AD161" s="105">
        <f>'4'!AI166</f>
        <v>0</v>
      </c>
      <c r="AE161" s="105">
        <f>'4'!AJ166</f>
        <v>0</v>
      </c>
      <c r="AF161" s="105">
        <f>'4'!AK166</f>
        <v>0</v>
      </c>
      <c r="AG161" s="118">
        <f>'4'!AL166</f>
        <v>0</v>
      </c>
      <c r="AH161" s="118">
        <f>'4'!AM166</f>
        <v>0</v>
      </c>
      <c r="AI161" s="118">
        <f>'4'!AN166</f>
        <v>0</v>
      </c>
      <c r="AJ161" s="105"/>
      <c r="AK161" s="105">
        <f>'4'!AQ166</f>
        <v>0</v>
      </c>
      <c r="AL161" s="105">
        <f>'4'!AR166</f>
        <v>0</v>
      </c>
      <c r="AM161" s="105">
        <f>'4'!AS166</f>
        <v>0</v>
      </c>
      <c r="AN161" s="105">
        <f>'4'!AT166</f>
        <v>0</v>
      </c>
      <c r="AO161" s="118">
        <f>'4'!AU166</f>
        <v>0</v>
      </c>
      <c r="AP161" s="118">
        <f>'4'!AV166</f>
        <v>0</v>
      </c>
      <c r="AQ161" s="118">
        <f>'4'!AW166</f>
        <v>0</v>
      </c>
      <c r="AR161" s="105"/>
      <c r="AS161" s="105">
        <f>'4'!AZ166</f>
        <v>0</v>
      </c>
      <c r="AT161" s="105">
        <f>'4'!BA166</f>
        <v>0</v>
      </c>
      <c r="AU161" s="105">
        <f>'4'!BB166</f>
        <v>0</v>
      </c>
      <c r="AV161" s="105">
        <f>'4'!BC166</f>
        <v>0</v>
      </c>
      <c r="AW161" s="118">
        <f>'4'!BD166</f>
        <v>0</v>
      </c>
    </row>
    <row r="162" spans="1:49" hidden="1" outlineLevel="1" x14ac:dyDescent="0.25">
      <c r="A162" s="95" t="s">
        <v>374</v>
      </c>
      <c r="B162" s="106">
        <f>'1'!B165</f>
        <v>0</v>
      </c>
      <c r="C162" s="103">
        <f>'1'!C165</f>
        <v>0</v>
      </c>
      <c r="D162" s="105"/>
      <c r="E162" s="105">
        <f>'4'!G167</f>
        <v>0</v>
      </c>
      <c r="F162" s="105">
        <f>'4'!H167</f>
        <v>0</v>
      </c>
      <c r="G162" s="105">
        <f>'4'!I167</f>
        <v>0</v>
      </c>
      <c r="H162" s="105">
        <f>'4'!J167</f>
        <v>0</v>
      </c>
      <c r="I162" s="118">
        <f>'4'!K167</f>
        <v>0</v>
      </c>
      <c r="J162" s="118">
        <f>'4'!L167</f>
        <v>0</v>
      </c>
      <c r="K162" s="118">
        <f>'4'!M167</f>
        <v>0</v>
      </c>
      <c r="L162" s="105"/>
      <c r="M162" s="105">
        <f>'4'!P167</f>
        <v>0</v>
      </c>
      <c r="N162" s="105">
        <f>'4'!Q167</f>
        <v>0</v>
      </c>
      <c r="O162" s="105">
        <f>'4'!R167</f>
        <v>0</v>
      </c>
      <c r="P162" s="105">
        <f>'4'!S167</f>
        <v>0</v>
      </c>
      <c r="Q162" s="118">
        <f>'4'!T167</f>
        <v>0</v>
      </c>
      <c r="R162" s="118">
        <f>'4'!U167</f>
        <v>0</v>
      </c>
      <c r="S162" s="118">
        <f>'4'!V167</f>
        <v>0</v>
      </c>
      <c r="T162" s="105"/>
      <c r="U162" s="105">
        <f>'4'!Y167</f>
        <v>0</v>
      </c>
      <c r="V162" s="105">
        <f>'4'!Z167</f>
        <v>0</v>
      </c>
      <c r="W162" s="105">
        <f>'4'!AA167</f>
        <v>0</v>
      </c>
      <c r="X162" s="105">
        <f>'4'!AB167</f>
        <v>0</v>
      </c>
      <c r="Y162" s="118">
        <f>'4'!AC167</f>
        <v>0</v>
      </c>
      <c r="Z162" s="118">
        <f>'4'!AD167</f>
        <v>0</v>
      </c>
      <c r="AA162" s="118">
        <f>'4'!AE167</f>
        <v>0</v>
      </c>
      <c r="AB162" s="105"/>
      <c r="AC162" s="105">
        <f>'4'!AH167</f>
        <v>0</v>
      </c>
      <c r="AD162" s="105">
        <f>'4'!AI167</f>
        <v>0</v>
      </c>
      <c r="AE162" s="105">
        <f>'4'!AJ167</f>
        <v>0</v>
      </c>
      <c r="AF162" s="105">
        <f>'4'!AK167</f>
        <v>0</v>
      </c>
      <c r="AG162" s="118">
        <f>'4'!AL167</f>
        <v>0</v>
      </c>
      <c r="AH162" s="118">
        <f>'4'!AM167</f>
        <v>0</v>
      </c>
      <c r="AI162" s="118">
        <f>'4'!AN167</f>
        <v>0</v>
      </c>
      <c r="AJ162" s="105"/>
      <c r="AK162" s="105">
        <f>'4'!AQ167</f>
        <v>0</v>
      </c>
      <c r="AL162" s="105">
        <f>'4'!AR167</f>
        <v>0</v>
      </c>
      <c r="AM162" s="105">
        <f>'4'!AS167</f>
        <v>0</v>
      </c>
      <c r="AN162" s="105">
        <f>'4'!AT167</f>
        <v>0</v>
      </c>
      <c r="AO162" s="118">
        <f>'4'!AU167</f>
        <v>0</v>
      </c>
      <c r="AP162" s="118">
        <f>'4'!AV167</f>
        <v>0</v>
      </c>
      <c r="AQ162" s="118">
        <f>'4'!AW167</f>
        <v>0</v>
      </c>
      <c r="AR162" s="105"/>
      <c r="AS162" s="105">
        <f>'4'!AZ167</f>
        <v>0</v>
      </c>
      <c r="AT162" s="105">
        <f>'4'!BA167</f>
        <v>0</v>
      </c>
      <c r="AU162" s="105">
        <f>'4'!BB167</f>
        <v>0</v>
      </c>
      <c r="AV162" s="105">
        <f>'4'!BC167</f>
        <v>0</v>
      </c>
      <c r="AW162" s="118">
        <f>'4'!BD167</f>
        <v>0</v>
      </c>
    </row>
    <row r="163" spans="1:49" ht="31.5" collapsed="1" x14ac:dyDescent="0.25">
      <c r="A163" s="48" t="s">
        <v>171</v>
      </c>
      <c r="B163" s="65" t="s">
        <v>376</v>
      </c>
      <c r="C163" s="60" t="s">
        <v>330</v>
      </c>
      <c r="D163" s="32" t="s">
        <v>331</v>
      </c>
      <c r="E163" s="104">
        <f t="shared" ref="E163" si="874">E164+E168+E172+E176+E180+E184+E188+E192</f>
        <v>0</v>
      </c>
      <c r="F163" s="104">
        <f t="shared" ref="F163" si="875">F164+F168+F172+F176+F180+F184+F188+F192</f>
        <v>0</v>
      </c>
      <c r="G163" s="104">
        <f t="shared" ref="G163" si="876">G164+G168+G172+G176+G180+G184+G188+G192</f>
        <v>0</v>
      </c>
      <c r="H163" s="104">
        <f t="shared" ref="H163" si="877">H164+H168+H172+H176+H180+H184+H188+H192</f>
        <v>0</v>
      </c>
      <c r="I163" s="117">
        <f t="shared" ref="I163" si="878">I164+I168+I172+I176+I180+I184+I188+I192</f>
        <v>0</v>
      </c>
      <c r="J163" s="117">
        <f t="shared" ref="J163" si="879">J164+J168+J172+J176+J180+J184+J188+J192</f>
        <v>0</v>
      </c>
      <c r="K163" s="117">
        <f t="shared" ref="K163" si="880">K164+K168+K172+K176+K180+K184+K188+K192</f>
        <v>0</v>
      </c>
      <c r="L163" s="32" t="s">
        <v>331</v>
      </c>
      <c r="M163" s="104">
        <f t="shared" ref="M163" si="881">M164+M168+M172+M176+M180+M184+M188+M192</f>
        <v>0</v>
      </c>
      <c r="N163" s="104">
        <f t="shared" ref="N163" si="882">N164+N168+N172+N176+N180+N184+N188+N192</f>
        <v>0</v>
      </c>
      <c r="O163" s="104">
        <f t="shared" ref="O163" si="883">O164+O168+O172+O176+O180+O184+O188+O192</f>
        <v>0</v>
      </c>
      <c r="P163" s="104">
        <f t="shared" ref="P163" si="884">P164+P168+P172+P176+P180+P184+P188+P192</f>
        <v>0</v>
      </c>
      <c r="Q163" s="117">
        <f t="shared" ref="Q163" si="885">Q164+Q168+Q172+Q176+Q180+Q184+Q188+Q192</f>
        <v>0</v>
      </c>
      <c r="R163" s="117">
        <f t="shared" ref="R163" si="886">R164+R168+R172+R176+R180+R184+R188+R192</f>
        <v>0</v>
      </c>
      <c r="S163" s="117">
        <f t="shared" ref="S163" si="887">S164+S168+S172+S176+S180+S184+S188+S192</f>
        <v>0</v>
      </c>
      <c r="T163" s="32" t="s">
        <v>331</v>
      </c>
      <c r="U163" s="104">
        <f t="shared" ref="U163" si="888">U164+U168+U172+U176+U180+U184+U188+U192</f>
        <v>0</v>
      </c>
      <c r="V163" s="104">
        <f t="shared" ref="V163" si="889">V164+V168+V172+V176+V180+V184+V188+V192</f>
        <v>0</v>
      </c>
      <c r="W163" s="104">
        <f t="shared" ref="W163" si="890">W164+W168+W172+W176+W180+W184+W188+W192</f>
        <v>0</v>
      </c>
      <c r="X163" s="104">
        <f t="shared" ref="X163" si="891">X164+X168+X172+X176+X180+X184+X188+X192</f>
        <v>0</v>
      </c>
      <c r="Y163" s="117">
        <f t="shared" ref="Y163" si="892">Y164+Y168+Y172+Y176+Y180+Y184+Y188+Y192</f>
        <v>0</v>
      </c>
      <c r="Z163" s="117">
        <f t="shared" ref="Z163" si="893">Z164+Z168+Z172+Z176+Z180+Z184+Z188+Z192</f>
        <v>0</v>
      </c>
      <c r="AA163" s="117">
        <f t="shared" ref="AA163" si="894">AA164+AA168+AA172+AA176+AA180+AA184+AA188+AA192</f>
        <v>0</v>
      </c>
      <c r="AB163" s="32" t="s">
        <v>331</v>
      </c>
      <c r="AC163" s="104">
        <f t="shared" ref="AC163" si="895">AC164+AC168+AC172+AC176+AC180+AC184+AC188+AC192</f>
        <v>0</v>
      </c>
      <c r="AD163" s="104">
        <f t="shared" ref="AD163" si="896">AD164+AD168+AD172+AD176+AD180+AD184+AD188+AD192</f>
        <v>0</v>
      </c>
      <c r="AE163" s="104">
        <f t="shared" ref="AE163" si="897">AE164+AE168+AE172+AE176+AE180+AE184+AE188+AE192</f>
        <v>0</v>
      </c>
      <c r="AF163" s="104">
        <f t="shared" ref="AF163" si="898">AF164+AF168+AF172+AF176+AF180+AF184+AF188+AF192</f>
        <v>0</v>
      </c>
      <c r="AG163" s="117">
        <f t="shared" ref="AG163" si="899">AG164+AG168+AG172+AG176+AG180+AG184+AG188+AG192</f>
        <v>0</v>
      </c>
      <c r="AH163" s="117">
        <f t="shared" ref="AH163" si="900">AH164+AH168+AH172+AH176+AH180+AH184+AH188+AH192</f>
        <v>0</v>
      </c>
      <c r="AI163" s="117">
        <f t="shared" ref="AI163" si="901">AI164+AI168+AI172+AI176+AI180+AI184+AI188+AI192</f>
        <v>0</v>
      </c>
      <c r="AJ163" s="32" t="s">
        <v>331</v>
      </c>
      <c r="AK163" s="104">
        <f t="shared" ref="AK163" si="902">AK164+AK168+AK172+AK176+AK180+AK184+AK188+AK192</f>
        <v>0</v>
      </c>
      <c r="AL163" s="104">
        <f t="shared" ref="AL163" si="903">AL164+AL168+AL172+AL176+AL180+AL184+AL188+AL192</f>
        <v>0</v>
      </c>
      <c r="AM163" s="104">
        <f t="shared" ref="AM163" si="904">AM164+AM168+AM172+AM176+AM180+AM184+AM188+AM192</f>
        <v>0</v>
      </c>
      <c r="AN163" s="104">
        <f t="shared" ref="AN163" si="905">AN164+AN168+AN172+AN176+AN180+AN184+AN188+AN192</f>
        <v>0</v>
      </c>
      <c r="AO163" s="117">
        <f t="shared" ref="AO163" si="906">AO164+AO168+AO172+AO176+AO180+AO184+AO188+AO192</f>
        <v>0</v>
      </c>
      <c r="AP163" s="117">
        <f t="shared" ref="AP163" si="907">AP164+AP168+AP172+AP176+AP180+AP184+AP188+AP192</f>
        <v>0</v>
      </c>
      <c r="AQ163" s="117">
        <f t="shared" ref="AQ163" si="908">AQ164+AQ168+AQ172+AQ176+AQ180+AQ184+AQ188+AQ192</f>
        <v>0</v>
      </c>
      <c r="AR163" s="32" t="s">
        <v>331</v>
      </c>
      <c r="AS163" s="104">
        <f t="shared" ref="AS163" si="909">AS164+AS168+AS172+AS176+AS180+AS184+AS188+AS192</f>
        <v>0</v>
      </c>
      <c r="AT163" s="104">
        <f t="shared" ref="AT163" si="910">AT164+AT168+AT172+AT176+AT180+AT184+AT188+AT192</f>
        <v>0</v>
      </c>
      <c r="AU163" s="104">
        <f t="shared" ref="AU163" si="911">AU164+AU168+AU172+AU176+AU180+AU184+AU188+AU192</f>
        <v>0</v>
      </c>
      <c r="AV163" s="104">
        <f t="shared" ref="AV163" si="912">AV164+AV168+AV172+AV176+AV180+AV184+AV188+AV192</f>
        <v>0</v>
      </c>
      <c r="AW163" s="117">
        <f t="shared" ref="AW163" si="913">AW164+AW168+AW172+AW176+AW180+AW184+AW188+AW192</f>
        <v>0</v>
      </c>
    </row>
    <row r="164" spans="1:49" ht="31.5" x14ac:dyDescent="0.25">
      <c r="A164" s="48" t="s">
        <v>172</v>
      </c>
      <c r="B164" s="65" t="s">
        <v>377</v>
      </c>
      <c r="C164" s="60" t="s">
        <v>330</v>
      </c>
      <c r="D164" s="32" t="s">
        <v>331</v>
      </c>
      <c r="E164" s="104">
        <f t="shared" ref="E164" si="914">SUM(E165:E167)</f>
        <v>0</v>
      </c>
      <c r="F164" s="104">
        <f t="shared" ref="F164" si="915">SUM(F165:F167)</f>
        <v>0</v>
      </c>
      <c r="G164" s="104">
        <f t="shared" ref="G164" si="916">SUM(G165:G167)</f>
        <v>0</v>
      </c>
      <c r="H164" s="104">
        <f t="shared" ref="H164" si="917">SUM(H165:H167)</f>
        <v>0</v>
      </c>
      <c r="I164" s="117">
        <f t="shared" ref="I164" si="918">SUM(I165:I167)</f>
        <v>0</v>
      </c>
      <c r="J164" s="117">
        <f t="shared" ref="J164" si="919">SUM(J165:J167)</f>
        <v>0</v>
      </c>
      <c r="K164" s="117">
        <f t="shared" ref="K164" si="920">SUM(K165:K167)</f>
        <v>0</v>
      </c>
      <c r="L164" s="32" t="s">
        <v>331</v>
      </c>
      <c r="M164" s="104">
        <f t="shared" ref="M164" si="921">SUM(M165:M167)</f>
        <v>0</v>
      </c>
      <c r="N164" s="104">
        <f t="shared" ref="N164" si="922">SUM(N165:N167)</f>
        <v>0</v>
      </c>
      <c r="O164" s="104">
        <f t="shared" ref="O164" si="923">SUM(O165:O167)</f>
        <v>0</v>
      </c>
      <c r="P164" s="104">
        <f t="shared" ref="P164" si="924">SUM(P165:P167)</f>
        <v>0</v>
      </c>
      <c r="Q164" s="117">
        <f t="shared" ref="Q164" si="925">SUM(Q165:Q167)</f>
        <v>0</v>
      </c>
      <c r="R164" s="117">
        <f t="shared" ref="R164" si="926">SUM(R165:R167)</f>
        <v>0</v>
      </c>
      <c r="S164" s="117">
        <f t="shared" ref="S164" si="927">SUM(S165:S167)</f>
        <v>0</v>
      </c>
      <c r="T164" s="32" t="s">
        <v>331</v>
      </c>
      <c r="U164" s="104">
        <f t="shared" ref="U164" si="928">SUM(U165:U167)</f>
        <v>0</v>
      </c>
      <c r="V164" s="104">
        <f t="shared" ref="V164" si="929">SUM(V165:V167)</f>
        <v>0</v>
      </c>
      <c r="W164" s="104">
        <f t="shared" ref="W164" si="930">SUM(W165:W167)</f>
        <v>0</v>
      </c>
      <c r="X164" s="104">
        <f t="shared" ref="X164" si="931">SUM(X165:X167)</f>
        <v>0</v>
      </c>
      <c r="Y164" s="117">
        <f t="shared" ref="Y164" si="932">SUM(Y165:Y167)</f>
        <v>0</v>
      </c>
      <c r="Z164" s="117">
        <f t="shared" ref="Z164" si="933">SUM(Z165:Z167)</f>
        <v>0</v>
      </c>
      <c r="AA164" s="117">
        <f t="shared" ref="AA164" si="934">SUM(AA165:AA167)</f>
        <v>0</v>
      </c>
      <c r="AB164" s="32" t="s">
        <v>331</v>
      </c>
      <c r="AC164" s="104">
        <f t="shared" ref="AC164" si="935">SUM(AC165:AC167)</f>
        <v>0</v>
      </c>
      <c r="AD164" s="104">
        <f t="shared" ref="AD164" si="936">SUM(AD165:AD167)</f>
        <v>0</v>
      </c>
      <c r="AE164" s="104">
        <f t="shared" ref="AE164" si="937">SUM(AE165:AE167)</f>
        <v>0</v>
      </c>
      <c r="AF164" s="104">
        <f t="shared" ref="AF164" si="938">SUM(AF165:AF167)</f>
        <v>0</v>
      </c>
      <c r="AG164" s="117">
        <f t="shared" ref="AG164" si="939">SUM(AG165:AG167)</f>
        <v>0</v>
      </c>
      <c r="AH164" s="117">
        <f t="shared" ref="AH164" si="940">SUM(AH165:AH167)</f>
        <v>0</v>
      </c>
      <c r="AI164" s="117">
        <f t="shared" ref="AI164" si="941">SUM(AI165:AI167)</f>
        <v>0</v>
      </c>
      <c r="AJ164" s="32" t="s">
        <v>331</v>
      </c>
      <c r="AK164" s="104">
        <f t="shared" ref="AK164" si="942">SUM(AK165:AK167)</f>
        <v>0</v>
      </c>
      <c r="AL164" s="104">
        <f t="shared" ref="AL164" si="943">SUM(AL165:AL167)</f>
        <v>0</v>
      </c>
      <c r="AM164" s="104">
        <f t="shared" ref="AM164" si="944">SUM(AM165:AM167)</f>
        <v>0</v>
      </c>
      <c r="AN164" s="104">
        <f t="shared" ref="AN164" si="945">SUM(AN165:AN167)</f>
        <v>0</v>
      </c>
      <c r="AO164" s="117">
        <f t="shared" ref="AO164" si="946">SUM(AO165:AO167)</f>
        <v>0</v>
      </c>
      <c r="AP164" s="117">
        <f t="shared" ref="AP164" si="947">SUM(AP165:AP167)</f>
        <v>0</v>
      </c>
      <c r="AQ164" s="117">
        <f t="shared" ref="AQ164" si="948">SUM(AQ165:AQ167)</f>
        <v>0</v>
      </c>
      <c r="AR164" s="32" t="s">
        <v>331</v>
      </c>
      <c r="AS164" s="104">
        <f t="shared" ref="AS164" si="949">SUM(AS165:AS167)</f>
        <v>0</v>
      </c>
      <c r="AT164" s="104">
        <f t="shared" ref="AT164" si="950">SUM(AT165:AT167)</f>
        <v>0</v>
      </c>
      <c r="AU164" s="104">
        <f t="shared" ref="AU164" si="951">SUM(AU165:AU167)</f>
        <v>0</v>
      </c>
      <c r="AV164" s="104">
        <f t="shared" ref="AV164" si="952">SUM(AV165:AV167)</f>
        <v>0</v>
      </c>
      <c r="AW164" s="117">
        <f t="shared" ref="AW164" si="953">SUM(AW165:AW167)</f>
        <v>0</v>
      </c>
    </row>
    <row r="165" spans="1:49" hidden="1" outlineLevel="1" x14ac:dyDescent="0.25">
      <c r="A165" s="95" t="s">
        <v>172</v>
      </c>
      <c r="B165" s="106">
        <f>'1'!B168</f>
        <v>0</v>
      </c>
      <c r="C165" s="103">
        <f>'1'!C168</f>
        <v>0</v>
      </c>
      <c r="D165" s="105"/>
      <c r="E165" s="105">
        <f>'4'!G170</f>
        <v>0</v>
      </c>
      <c r="F165" s="105">
        <f>'4'!H170</f>
        <v>0</v>
      </c>
      <c r="G165" s="105">
        <f>'4'!I170</f>
        <v>0</v>
      </c>
      <c r="H165" s="105">
        <f>'4'!J170</f>
        <v>0</v>
      </c>
      <c r="I165" s="118">
        <f>'4'!K170</f>
        <v>0</v>
      </c>
      <c r="J165" s="118">
        <f>'4'!L170</f>
        <v>0</v>
      </c>
      <c r="K165" s="118">
        <f>'4'!M170</f>
        <v>0</v>
      </c>
      <c r="L165" s="105"/>
      <c r="M165" s="105">
        <f>'4'!P170</f>
        <v>0</v>
      </c>
      <c r="N165" s="105">
        <f>'4'!Q170</f>
        <v>0</v>
      </c>
      <c r="O165" s="105">
        <f>'4'!R170</f>
        <v>0</v>
      </c>
      <c r="P165" s="105">
        <f>'4'!S170</f>
        <v>0</v>
      </c>
      <c r="Q165" s="118">
        <f>'4'!T170</f>
        <v>0</v>
      </c>
      <c r="R165" s="118">
        <f>'4'!U170</f>
        <v>0</v>
      </c>
      <c r="S165" s="118">
        <f>'4'!V170</f>
        <v>0</v>
      </c>
      <c r="T165" s="105"/>
      <c r="U165" s="105">
        <f>'4'!Y170</f>
        <v>0</v>
      </c>
      <c r="V165" s="105">
        <f>'4'!Z170</f>
        <v>0</v>
      </c>
      <c r="W165" s="105">
        <f>'4'!AA170</f>
        <v>0</v>
      </c>
      <c r="X165" s="105">
        <f>'4'!AB170</f>
        <v>0</v>
      </c>
      <c r="Y165" s="118">
        <f>'4'!AC170</f>
        <v>0</v>
      </c>
      <c r="Z165" s="118">
        <f>'4'!AD170</f>
        <v>0</v>
      </c>
      <c r="AA165" s="118">
        <f>'4'!AE170</f>
        <v>0</v>
      </c>
      <c r="AB165" s="105"/>
      <c r="AC165" s="105">
        <f>'4'!AH170</f>
        <v>0</v>
      </c>
      <c r="AD165" s="105">
        <f>'4'!AI170</f>
        <v>0</v>
      </c>
      <c r="AE165" s="105">
        <f>'4'!AJ170</f>
        <v>0</v>
      </c>
      <c r="AF165" s="105">
        <f>'4'!AK170</f>
        <v>0</v>
      </c>
      <c r="AG165" s="118">
        <f>'4'!AL170</f>
        <v>0</v>
      </c>
      <c r="AH165" s="118">
        <f>'4'!AM170</f>
        <v>0</v>
      </c>
      <c r="AI165" s="118">
        <f>'4'!AN170</f>
        <v>0</v>
      </c>
      <c r="AJ165" s="105"/>
      <c r="AK165" s="105">
        <f>'4'!AQ170</f>
        <v>0</v>
      </c>
      <c r="AL165" s="105">
        <f>'4'!AR170</f>
        <v>0</v>
      </c>
      <c r="AM165" s="105">
        <f>'4'!AS170</f>
        <v>0</v>
      </c>
      <c r="AN165" s="105">
        <f>'4'!AT170</f>
        <v>0</v>
      </c>
      <c r="AO165" s="118">
        <f>'4'!AU170</f>
        <v>0</v>
      </c>
      <c r="AP165" s="118">
        <f>'4'!AV170</f>
        <v>0</v>
      </c>
      <c r="AQ165" s="118">
        <f>'4'!AW170</f>
        <v>0</v>
      </c>
      <c r="AR165" s="105"/>
      <c r="AS165" s="105">
        <f>'4'!AZ170</f>
        <v>0</v>
      </c>
      <c r="AT165" s="105">
        <f>'4'!BA170</f>
        <v>0</v>
      </c>
      <c r="AU165" s="105">
        <f>'4'!BB170</f>
        <v>0</v>
      </c>
      <c r="AV165" s="105">
        <f>'4'!BC170</f>
        <v>0</v>
      </c>
      <c r="AW165" s="118">
        <f>'4'!BD170</f>
        <v>0</v>
      </c>
    </row>
    <row r="166" spans="1:49" hidden="1" outlineLevel="1" x14ac:dyDescent="0.25">
      <c r="A166" s="95" t="s">
        <v>172</v>
      </c>
      <c r="B166" s="106">
        <f>'1'!B169</f>
        <v>0</v>
      </c>
      <c r="C166" s="103">
        <f>'1'!C169</f>
        <v>0</v>
      </c>
      <c r="D166" s="105"/>
      <c r="E166" s="105">
        <f>'4'!G171</f>
        <v>0</v>
      </c>
      <c r="F166" s="105">
        <f>'4'!H171</f>
        <v>0</v>
      </c>
      <c r="G166" s="105">
        <f>'4'!I171</f>
        <v>0</v>
      </c>
      <c r="H166" s="105">
        <f>'4'!J171</f>
        <v>0</v>
      </c>
      <c r="I166" s="118">
        <f>'4'!K171</f>
        <v>0</v>
      </c>
      <c r="J166" s="118">
        <f>'4'!L171</f>
        <v>0</v>
      </c>
      <c r="K166" s="118">
        <f>'4'!M171</f>
        <v>0</v>
      </c>
      <c r="L166" s="105"/>
      <c r="M166" s="105">
        <f>'4'!P171</f>
        <v>0</v>
      </c>
      <c r="N166" s="105">
        <f>'4'!Q171</f>
        <v>0</v>
      </c>
      <c r="O166" s="105">
        <f>'4'!R171</f>
        <v>0</v>
      </c>
      <c r="P166" s="105">
        <f>'4'!S171</f>
        <v>0</v>
      </c>
      <c r="Q166" s="118">
        <f>'4'!T171</f>
        <v>0</v>
      </c>
      <c r="R166" s="118">
        <f>'4'!U171</f>
        <v>0</v>
      </c>
      <c r="S166" s="118">
        <f>'4'!V171</f>
        <v>0</v>
      </c>
      <c r="T166" s="105"/>
      <c r="U166" s="105">
        <f>'4'!Y171</f>
        <v>0</v>
      </c>
      <c r="V166" s="105">
        <f>'4'!Z171</f>
        <v>0</v>
      </c>
      <c r="W166" s="105">
        <f>'4'!AA171</f>
        <v>0</v>
      </c>
      <c r="X166" s="105">
        <f>'4'!AB171</f>
        <v>0</v>
      </c>
      <c r="Y166" s="118">
        <f>'4'!AC171</f>
        <v>0</v>
      </c>
      <c r="Z166" s="118">
        <f>'4'!AD171</f>
        <v>0</v>
      </c>
      <c r="AA166" s="118">
        <f>'4'!AE171</f>
        <v>0</v>
      </c>
      <c r="AB166" s="105"/>
      <c r="AC166" s="105">
        <f>'4'!AH171</f>
        <v>0</v>
      </c>
      <c r="AD166" s="105">
        <f>'4'!AI171</f>
        <v>0</v>
      </c>
      <c r="AE166" s="105">
        <f>'4'!AJ171</f>
        <v>0</v>
      </c>
      <c r="AF166" s="105">
        <f>'4'!AK171</f>
        <v>0</v>
      </c>
      <c r="AG166" s="118">
        <f>'4'!AL171</f>
        <v>0</v>
      </c>
      <c r="AH166" s="118">
        <f>'4'!AM171</f>
        <v>0</v>
      </c>
      <c r="AI166" s="118">
        <f>'4'!AN171</f>
        <v>0</v>
      </c>
      <c r="AJ166" s="105"/>
      <c r="AK166" s="105">
        <f>'4'!AQ171</f>
        <v>0</v>
      </c>
      <c r="AL166" s="105">
        <f>'4'!AR171</f>
        <v>0</v>
      </c>
      <c r="AM166" s="105">
        <f>'4'!AS171</f>
        <v>0</v>
      </c>
      <c r="AN166" s="105">
        <f>'4'!AT171</f>
        <v>0</v>
      </c>
      <c r="AO166" s="118">
        <f>'4'!AU171</f>
        <v>0</v>
      </c>
      <c r="AP166" s="118">
        <f>'4'!AV171</f>
        <v>0</v>
      </c>
      <c r="AQ166" s="118">
        <f>'4'!AW171</f>
        <v>0</v>
      </c>
      <c r="AR166" s="105"/>
      <c r="AS166" s="105">
        <f>'4'!AZ171</f>
        <v>0</v>
      </c>
      <c r="AT166" s="105">
        <f>'4'!BA171</f>
        <v>0</v>
      </c>
      <c r="AU166" s="105">
        <f>'4'!BB171</f>
        <v>0</v>
      </c>
      <c r="AV166" s="105">
        <f>'4'!BC171</f>
        <v>0</v>
      </c>
      <c r="AW166" s="118">
        <f>'4'!BD171</f>
        <v>0</v>
      </c>
    </row>
    <row r="167" spans="1:49" hidden="1" outlineLevel="1" x14ac:dyDescent="0.25">
      <c r="A167" s="95" t="s">
        <v>172</v>
      </c>
      <c r="B167" s="106">
        <f>'1'!B170</f>
        <v>0</v>
      </c>
      <c r="C167" s="103">
        <f>'1'!C170</f>
        <v>0</v>
      </c>
      <c r="D167" s="105"/>
      <c r="E167" s="105">
        <f>'4'!G172</f>
        <v>0</v>
      </c>
      <c r="F167" s="105">
        <f>'4'!H172</f>
        <v>0</v>
      </c>
      <c r="G167" s="105">
        <f>'4'!I172</f>
        <v>0</v>
      </c>
      <c r="H167" s="105">
        <f>'4'!J172</f>
        <v>0</v>
      </c>
      <c r="I167" s="118">
        <f>'4'!K172</f>
        <v>0</v>
      </c>
      <c r="J167" s="118">
        <f>'4'!L172</f>
        <v>0</v>
      </c>
      <c r="K167" s="118">
        <f>'4'!M172</f>
        <v>0</v>
      </c>
      <c r="L167" s="105"/>
      <c r="M167" s="105">
        <f>'4'!P172</f>
        <v>0</v>
      </c>
      <c r="N167" s="105">
        <f>'4'!Q172</f>
        <v>0</v>
      </c>
      <c r="O167" s="105">
        <f>'4'!R172</f>
        <v>0</v>
      </c>
      <c r="P167" s="105">
        <f>'4'!S172</f>
        <v>0</v>
      </c>
      <c r="Q167" s="118">
        <f>'4'!T172</f>
        <v>0</v>
      </c>
      <c r="R167" s="118">
        <f>'4'!U172</f>
        <v>0</v>
      </c>
      <c r="S167" s="118">
        <f>'4'!V172</f>
        <v>0</v>
      </c>
      <c r="T167" s="105"/>
      <c r="U167" s="105">
        <f>'4'!Y172</f>
        <v>0</v>
      </c>
      <c r="V167" s="105">
        <f>'4'!Z172</f>
        <v>0</v>
      </c>
      <c r="W167" s="105">
        <f>'4'!AA172</f>
        <v>0</v>
      </c>
      <c r="X167" s="105">
        <f>'4'!AB172</f>
        <v>0</v>
      </c>
      <c r="Y167" s="118">
        <f>'4'!AC172</f>
        <v>0</v>
      </c>
      <c r="Z167" s="118">
        <f>'4'!AD172</f>
        <v>0</v>
      </c>
      <c r="AA167" s="118">
        <f>'4'!AE172</f>
        <v>0</v>
      </c>
      <c r="AB167" s="105"/>
      <c r="AC167" s="105">
        <f>'4'!AH172</f>
        <v>0</v>
      </c>
      <c r="AD167" s="105">
        <f>'4'!AI172</f>
        <v>0</v>
      </c>
      <c r="AE167" s="105">
        <f>'4'!AJ172</f>
        <v>0</v>
      </c>
      <c r="AF167" s="105">
        <f>'4'!AK172</f>
        <v>0</v>
      </c>
      <c r="AG167" s="118">
        <f>'4'!AL172</f>
        <v>0</v>
      </c>
      <c r="AH167" s="118">
        <f>'4'!AM172</f>
        <v>0</v>
      </c>
      <c r="AI167" s="118">
        <f>'4'!AN172</f>
        <v>0</v>
      </c>
      <c r="AJ167" s="105"/>
      <c r="AK167" s="105">
        <f>'4'!AQ172</f>
        <v>0</v>
      </c>
      <c r="AL167" s="105">
        <f>'4'!AR172</f>
        <v>0</v>
      </c>
      <c r="AM167" s="105">
        <f>'4'!AS172</f>
        <v>0</v>
      </c>
      <c r="AN167" s="105">
        <f>'4'!AT172</f>
        <v>0</v>
      </c>
      <c r="AO167" s="118">
        <f>'4'!AU172</f>
        <v>0</v>
      </c>
      <c r="AP167" s="118">
        <f>'4'!AV172</f>
        <v>0</v>
      </c>
      <c r="AQ167" s="118">
        <f>'4'!AW172</f>
        <v>0</v>
      </c>
      <c r="AR167" s="105"/>
      <c r="AS167" s="105">
        <f>'4'!AZ172</f>
        <v>0</v>
      </c>
      <c r="AT167" s="105">
        <f>'4'!BA172</f>
        <v>0</v>
      </c>
      <c r="AU167" s="105">
        <f>'4'!BB172</f>
        <v>0</v>
      </c>
      <c r="AV167" s="105">
        <f>'4'!BC172</f>
        <v>0</v>
      </c>
      <c r="AW167" s="118">
        <f>'4'!BD172</f>
        <v>0</v>
      </c>
    </row>
    <row r="168" spans="1:49" ht="31.5" collapsed="1" x14ac:dyDescent="0.25">
      <c r="A168" s="48" t="s">
        <v>173</v>
      </c>
      <c r="B168" s="65" t="s">
        <v>378</v>
      </c>
      <c r="C168" s="60" t="s">
        <v>330</v>
      </c>
      <c r="D168" s="32" t="s">
        <v>331</v>
      </c>
      <c r="E168" s="104">
        <f t="shared" ref="E168" si="954">SUM(E169:E171)</f>
        <v>0</v>
      </c>
      <c r="F168" s="104">
        <f>SUM(F169:F171)</f>
        <v>0</v>
      </c>
      <c r="G168" s="104">
        <f t="shared" ref="G168" si="955">SUM(G169:G171)</f>
        <v>0</v>
      </c>
      <c r="H168" s="104">
        <f t="shared" ref="H168" si="956">SUM(H169:H171)</f>
        <v>0</v>
      </c>
      <c r="I168" s="117">
        <f t="shared" ref="I168" si="957">SUM(I169:I171)</f>
        <v>0</v>
      </c>
      <c r="J168" s="117">
        <f t="shared" ref="J168" si="958">SUM(J169:J171)</f>
        <v>0</v>
      </c>
      <c r="K168" s="117">
        <f t="shared" ref="K168" si="959">SUM(K169:K171)</f>
        <v>0</v>
      </c>
      <c r="L168" s="32" t="s">
        <v>331</v>
      </c>
      <c r="M168" s="104">
        <f t="shared" ref="M168" si="960">SUM(M169:M171)</f>
        <v>0</v>
      </c>
      <c r="N168" s="104">
        <f t="shared" ref="N168" si="961">SUM(N169:N171)</f>
        <v>0</v>
      </c>
      <c r="O168" s="104">
        <f t="shared" ref="O168" si="962">SUM(O169:O171)</f>
        <v>0</v>
      </c>
      <c r="P168" s="104">
        <f t="shared" ref="P168" si="963">SUM(P169:P171)</f>
        <v>0</v>
      </c>
      <c r="Q168" s="117">
        <f t="shared" ref="Q168" si="964">SUM(Q169:Q171)</f>
        <v>0</v>
      </c>
      <c r="R168" s="117">
        <f t="shared" ref="R168" si="965">SUM(R169:R171)</f>
        <v>0</v>
      </c>
      <c r="S168" s="117">
        <f t="shared" ref="S168" si="966">SUM(S169:S171)</f>
        <v>0</v>
      </c>
      <c r="T168" s="32" t="s">
        <v>331</v>
      </c>
      <c r="U168" s="104">
        <f t="shared" ref="U168" si="967">SUM(U169:U171)</f>
        <v>0</v>
      </c>
      <c r="V168" s="104">
        <f t="shared" ref="V168" si="968">SUM(V169:V171)</f>
        <v>0</v>
      </c>
      <c r="W168" s="104">
        <f t="shared" ref="W168" si="969">SUM(W169:W171)</f>
        <v>0</v>
      </c>
      <c r="X168" s="104">
        <f t="shared" ref="X168" si="970">SUM(X169:X171)</f>
        <v>0</v>
      </c>
      <c r="Y168" s="117">
        <f t="shared" ref="Y168" si="971">SUM(Y169:Y171)</f>
        <v>0</v>
      </c>
      <c r="Z168" s="117">
        <f t="shared" ref="Z168" si="972">SUM(Z169:Z171)</f>
        <v>0</v>
      </c>
      <c r="AA168" s="117">
        <f t="shared" ref="AA168" si="973">SUM(AA169:AA171)</f>
        <v>0</v>
      </c>
      <c r="AB168" s="32" t="s">
        <v>331</v>
      </c>
      <c r="AC168" s="104">
        <f t="shared" ref="AC168" si="974">SUM(AC169:AC171)</f>
        <v>0</v>
      </c>
      <c r="AD168" s="104">
        <f t="shared" ref="AD168" si="975">SUM(AD169:AD171)</f>
        <v>0</v>
      </c>
      <c r="AE168" s="104">
        <f t="shared" ref="AE168" si="976">SUM(AE169:AE171)</f>
        <v>0</v>
      </c>
      <c r="AF168" s="104">
        <f t="shared" ref="AF168" si="977">SUM(AF169:AF171)</f>
        <v>0</v>
      </c>
      <c r="AG168" s="117">
        <f t="shared" ref="AG168" si="978">SUM(AG169:AG171)</f>
        <v>0</v>
      </c>
      <c r="AH168" s="117">
        <f t="shared" ref="AH168" si="979">SUM(AH169:AH171)</f>
        <v>0</v>
      </c>
      <c r="AI168" s="117">
        <f t="shared" ref="AI168" si="980">SUM(AI169:AI171)</f>
        <v>0</v>
      </c>
      <c r="AJ168" s="32" t="s">
        <v>331</v>
      </c>
      <c r="AK168" s="104">
        <f t="shared" ref="AK168" si="981">SUM(AK169:AK171)</f>
        <v>0</v>
      </c>
      <c r="AL168" s="104">
        <f t="shared" ref="AL168" si="982">SUM(AL169:AL171)</f>
        <v>0</v>
      </c>
      <c r="AM168" s="104">
        <f t="shared" ref="AM168" si="983">SUM(AM169:AM171)</f>
        <v>0</v>
      </c>
      <c r="AN168" s="104">
        <f t="shared" ref="AN168" si="984">SUM(AN169:AN171)</f>
        <v>0</v>
      </c>
      <c r="AO168" s="117">
        <f t="shared" ref="AO168" si="985">SUM(AO169:AO171)</f>
        <v>0</v>
      </c>
      <c r="AP168" s="117">
        <f t="shared" ref="AP168" si="986">SUM(AP169:AP171)</f>
        <v>0</v>
      </c>
      <c r="AQ168" s="117">
        <f t="shared" ref="AQ168" si="987">SUM(AQ169:AQ171)</f>
        <v>0</v>
      </c>
      <c r="AR168" s="32" t="s">
        <v>331</v>
      </c>
      <c r="AS168" s="104">
        <f t="shared" ref="AS168" si="988">SUM(AS169:AS171)</f>
        <v>0</v>
      </c>
      <c r="AT168" s="104">
        <f t="shared" ref="AT168" si="989">SUM(AT169:AT171)</f>
        <v>0</v>
      </c>
      <c r="AU168" s="104">
        <f t="shared" ref="AU168" si="990">SUM(AU169:AU171)</f>
        <v>0</v>
      </c>
      <c r="AV168" s="104">
        <f t="shared" ref="AV168" si="991">SUM(AV169:AV171)</f>
        <v>0</v>
      </c>
      <c r="AW168" s="117">
        <f t="shared" ref="AW168" si="992">SUM(AW169:AW171)</f>
        <v>0</v>
      </c>
    </row>
    <row r="169" spans="1:49" hidden="1" outlineLevel="1" x14ac:dyDescent="0.25">
      <c r="A169" s="95" t="s">
        <v>173</v>
      </c>
      <c r="B169" s="106">
        <f>'1'!B172</f>
        <v>0</v>
      </c>
      <c r="C169" s="103">
        <f>'1'!C172</f>
        <v>0</v>
      </c>
      <c r="D169" s="105"/>
      <c r="E169" s="105">
        <f>'4'!G174</f>
        <v>0</v>
      </c>
      <c r="F169" s="105">
        <f>'4'!H174</f>
        <v>0</v>
      </c>
      <c r="G169" s="105">
        <f>'4'!I174</f>
        <v>0</v>
      </c>
      <c r="H169" s="105">
        <f>'4'!J174</f>
        <v>0</v>
      </c>
      <c r="I169" s="118">
        <f>'4'!K174</f>
        <v>0</v>
      </c>
      <c r="J169" s="118">
        <f>'4'!L174</f>
        <v>0</v>
      </c>
      <c r="K169" s="118">
        <f>'4'!M174</f>
        <v>0</v>
      </c>
      <c r="L169" s="105"/>
      <c r="M169" s="105">
        <f>'4'!P174</f>
        <v>0</v>
      </c>
      <c r="N169" s="105">
        <f>'4'!Q174</f>
        <v>0</v>
      </c>
      <c r="O169" s="105">
        <f>'4'!R174</f>
        <v>0</v>
      </c>
      <c r="P169" s="105">
        <f>'4'!S174</f>
        <v>0</v>
      </c>
      <c r="Q169" s="118">
        <f>'4'!T174</f>
        <v>0</v>
      </c>
      <c r="R169" s="118">
        <f>'4'!U174</f>
        <v>0</v>
      </c>
      <c r="S169" s="118">
        <f>'4'!V174</f>
        <v>0</v>
      </c>
      <c r="T169" s="105"/>
      <c r="U169" s="105">
        <f>'4'!Y174</f>
        <v>0</v>
      </c>
      <c r="V169" s="105">
        <f>'4'!Z174</f>
        <v>0</v>
      </c>
      <c r="W169" s="105">
        <f>'4'!AA174</f>
        <v>0</v>
      </c>
      <c r="X169" s="105">
        <f>'4'!AB174</f>
        <v>0</v>
      </c>
      <c r="Y169" s="118">
        <f>'4'!AC174</f>
        <v>0</v>
      </c>
      <c r="Z169" s="118">
        <f>'4'!AD174</f>
        <v>0</v>
      </c>
      <c r="AA169" s="118">
        <f>'4'!AE174</f>
        <v>0</v>
      </c>
      <c r="AB169" s="105"/>
      <c r="AC169" s="105">
        <f>'4'!AH174</f>
        <v>0</v>
      </c>
      <c r="AD169" s="105">
        <f>'4'!AI174</f>
        <v>0</v>
      </c>
      <c r="AE169" s="105">
        <f>'4'!AJ174</f>
        <v>0</v>
      </c>
      <c r="AF169" s="105">
        <f>'4'!AK174</f>
        <v>0</v>
      </c>
      <c r="AG169" s="118">
        <f>'4'!AL174</f>
        <v>0</v>
      </c>
      <c r="AH169" s="118">
        <f>'4'!AM174</f>
        <v>0</v>
      </c>
      <c r="AI169" s="118">
        <f>'4'!AN174</f>
        <v>0</v>
      </c>
      <c r="AJ169" s="105"/>
      <c r="AK169" s="105">
        <f>'4'!AQ174</f>
        <v>0</v>
      </c>
      <c r="AL169" s="105">
        <f>'4'!AR174</f>
        <v>0</v>
      </c>
      <c r="AM169" s="105">
        <f>'4'!AS174</f>
        <v>0</v>
      </c>
      <c r="AN169" s="105">
        <f>'4'!AT174</f>
        <v>0</v>
      </c>
      <c r="AO169" s="118">
        <f>'4'!AU174</f>
        <v>0</v>
      </c>
      <c r="AP169" s="118">
        <f>'4'!AV174</f>
        <v>0</v>
      </c>
      <c r="AQ169" s="118">
        <f>'4'!AW174</f>
        <v>0</v>
      </c>
      <c r="AR169" s="105"/>
      <c r="AS169" s="105">
        <f>'4'!AZ174</f>
        <v>0</v>
      </c>
      <c r="AT169" s="105">
        <f>'4'!BA174</f>
        <v>0</v>
      </c>
      <c r="AU169" s="105">
        <f>'4'!BB174</f>
        <v>0</v>
      </c>
      <c r="AV169" s="105">
        <f>'4'!BC174</f>
        <v>0</v>
      </c>
      <c r="AW169" s="118">
        <f>'4'!BD174</f>
        <v>0</v>
      </c>
    </row>
    <row r="170" spans="1:49" hidden="1" outlineLevel="1" x14ac:dyDescent="0.25">
      <c r="A170" s="95" t="s">
        <v>173</v>
      </c>
      <c r="B170" s="106">
        <f>'1'!B173</f>
        <v>0</v>
      </c>
      <c r="C170" s="103">
        <f>'1'!C173</f>
        <v>0</v>
      </c>
      <c r="D170" s="105"/>
      <c r="E170" s="105">
        <f>'4'!G175</f>
        <v>0</v>
      </c>
      <c r="F170" s="105">
        <f>'4'!H175</f>
        <v>0</v>
      </c>
      <c r="G170" s="105">
        <f>'4'!I175</f>
        <v>0</v>
      </c>
      <c r="H170" s="105">
        <f>'4'!J175</f>
        <v>0</v>
      </c>
      <c r="I170" s="118">
        <f>'4'!K175</f>
        <v>0</v>
      </c>
      <c r="J170" s="118">
        <f>'4'!L175</f>
        <v>0</v>
      </c>
      <c r="K170" s="118">
        <f>'4'!M175</f>
        <v>0</v>
      </c>
      <c r="L170" s="105"/>
      <c r="M170" s="105">
        <f>'4'!P175</f>
        <v>0</v>
      </c>
      <c r="N170" s="105">
        <f>'4'!Q175</f>
        <v>0</v>
      </c>
      <c r="O170" s="105">
        <f>'4'!R175</f>
        <v>0</v>
      </c>
      <c r="P170" s="105">
        <f>'4'!S175</f>
        <v>0</v>
      </c>
      <c r="Q170" s="118">
        <f>'4'!T175</f>
        <v>0</v>
      </c>
      <c r="R170" s="118">
        <f>'4'!U175</f>
        <v>0</v>
      </c>
      <c r="S170" s="118">
        <f>'4'!V175</f>
        <v>0</v>
      </c>
      <c r="T170" s="105"/>
      <c r="U170" s="105">
        <f>'4'!Y175</f>
        <v>0</v>
      </c>
      <c r="V170" s="105">
        <f>'4'!Z175</f>
        <v>0</v>
      </c>
      <c r="W170" s="105">
        <f>'4'!AA175</f>
        <v>0</v>
      </c>
      <c r="X170" s="105">
        <f>'4'!AB175</f>
        <v>0</v>
      </c>
      <c r="Y170" s="118">
        <f>'4'!AC175</f>
        <v>0</v>
      </c>
      <c r="Z170" s="118">
        <f>'4'!AD175</f>
        <v>0</v>
      </c>
      <c r="AA170" s="118">
        <f>'4'!AE175</f>
        <v>0</v>
      </c>
      <c r="AB170" s="105"/>
      <c r="AC170" s="105">
        <f>'4'!AH175</f>
        <v>0</v>
      </c>
      <c r="AD170" s="105">
        <f>'4'!AI175</f>
        <v>0</v>
      </c>
      <c r="AE170" s="105">
        <f>'4'!AJ175</f>
        <v>0</v>
      </c>
      <c r="AF170" s="105">
        <f>'4'!AK175</f>
        <v>0</v>
      </c>
      <c r="AG170" s="118">
        <f>'4'!AL175</f>
        <v>0</v>
      </c>
      <c r="AH170" s="118">
        <f>'4'!AM175</f>
        <v>0</v>
      </c>
      <c r="AI170" s="118">
        <f>'4'!AN175</f>
        <v>0</v>
      </c>
      <c r="AJ170" s="105"/>
      <c r="AK170" s="105">
        <f>'4'!AQ175</f>
        <v>0</v>
      </c>
      <c r="AL170" s="105">
        <f>'4'!AR175</f>
        <v>0</v>
      </c>
      <c r="AM170" s="105">
        <f>'4'!AS175</f>
        <v>0</v>
      </c>
      <c r="AN170" s="105">
        <f>'4'!AT175</f>
        <v>0</v>
      </c>
      <c r="AO170" s="118">
        <f>'4'!AU175</f>
        <v>0</v>
      </c>
      <c r="AP170" s="118">
        <f>'4'!AV175</f>
        <v>0</v>
      </c>
      <c r="AQ170" s="118">
        <f>'4'!AW175</f>
        <v>0</v>
      </c>
      <c r="AR170" s="105"/>
      <c r="AS170" s="105">
        <f>'4'!AZ175</f>
        <v>0</v>
      </c>
      <c r="AT170" s="105">
        <f>'4'!BA175</f>
        <v>0</v>
      </c>
      <c r="AU170" s="105">
        <f>'4'!BB175</f>
        <v>0</v>
      </c>
      <c r="AV170" s="105">
        <f>'4'!BC175</f>
        <v>0</v>
      </c>
      <c r="AW170" s="118">
        <f>'4'!BD175</f>
        <v>0</v>
      </c>
    </row>
    <row r="171" spans="1:49" hidden="1" outlineLevel="1" x14ac:dyDescent="0.25">
      <c r="A171" s="95" t="s">
        <v>173</v>
      </c>
      <c r="B171" s="106">
        <f>'1'!B174</f>
        <v>0</v>
      </c>
      <c r="C171" s="103">
        <f>'1'!C174</f>
        <v>0</v>
      </c>
      <c r="D171" s="105"/>
      <c r="E171" s="105">
        <f>'4'!G176</f>
        <v>0</v>
      </c>
      <c r="F171" s="105">
        <f>'4'!H176</f>
        <v>0</v>
      </c>
      <c r="G171" s="105">
        <f>'4'!I176</f>
        <v>0</v>
      </c>
      <c r="H171" s="105">
        <f>'4'!J176</f>
        <v>0</v>
      </c>
      <c r="I171" s="118">
        <f>'4'!K176</f>
        <v>0</v>
      </c>
      <c r="J171" s="118">
        <f>'4'!L176</f>
        <v>0</v>
      </c>
      <c r="K171" s="118">
        <f>'4'!M176</f>
        <v>0</v>
      </c>
      <c r="L171" s="105"/>
      <c r="M171" s="105">
        <f>'4'!P176</f>
        <v>0</v>
      </c>
      <c r="N171" s="105">
        <f>'4'!Q176</f>
        <v>0</v>
      </c>
      <c r="O171" s="105">
        <f>'4'!R176</f>
        <v>0</v>
      </c>
      <c r="P171" s="105">
        <f>'4'!S176</f>
        <v>0</v>
      </c>
      <c r="Q171" s="118">
        <f>'4'!T176</f>
        <v>0</v>
      </c>
      <c r="R171" s="118">
        <f>'4'!U176</f>
        <v>0</v>
      </c>
      <c r="S171" s="118">
        <f>'4'!V176</f>
        <v>0</v>
      </c>
      <c r="T171" s="105"/>
      <c r="U171" s="105">
        <f>'4'!Y176</f>
        <v>0</v>
      </c>
      <c r="V171" s="105">
        <f>'4'!Z176</f>
        <v>0</v>
      </c>
      <c r="W171" s="105">
        <f>'4'!AA176</f>
        <v>0</v>
      </c>
      <c r="X171" s="105">
        <f>'4'!AB176</f>
        <v>0</v>
      </c>
      <c r="Y171" s="118">
        <f>'4'!AC176</f>
        <v>0</v>
      </c>
      <c r="Z171" s="118">
        <f>'4'!AD176</f>
        <v>0</v>
      </c>
      <c r="AA171" s="118">
        <f>'4'!AE176</f>
        <v>0</v>
      </c>
      <c r="AB171" s="105"/>
      <c r="AC171" s="105">
        <f>'4'!AH176</f>
        <v>0</v>
      </c>
      <c r="AD171" s="105">
        <f>'4'!AI176</f>
        <v>0</v>
      </c>
      <c r="AE171" s="105">
        <f>'4'!AJ176</f>
        <v>0</v>
      </c>
      <c r="AF171" s="105">
        <f>'4'!AK176</f>
        <v>0</v>
      </c>
      <c r="AG171" s="118">
        <f>'4'!AL176</f>
        <v>0</v>
      </c>
      <c r="AH171" s="118">
        <f>'4'!AM176</f>
        <v>0</v>
      </c>
      <c r="AI171" s="118">
        <f>'4'!AN176</f>
        <v>0</v>
      </c>
      <c r="AJ171" s="105"/>
      <c r="AK171" s="105">
        <f>'4'!AQ176</f>
        <v>0</v>
      </c>
      <c r="AL171" s="105">
        <f>'4'!AR176</f>
        <v>0</v>
      </c>
      <c r="AM171" s="105">
        <f>'4'!AS176</f>
        <v>0</v>
      </c>
      <c r="AN171" s="105">
        <f>'4'!AT176</f>
        <v>0</v>
      </c>
      <c r="AO171" s="118">
        <f>'4'!AU176</f>
        <v>0</v>
      </c>
      <c r="AP171" s="118">
        <f>'4'!AV176</f>
        <v>0</v>
      </c>
      <c r="AQ171" s="118">
        <f>'4'!AW176</f>
        <v>0</v>
      </c>
      <c r="AR171" s="105"/>
      <c r="AS171" s="105">
        <f>'4'!AZ176</f>
        <v>0</v>
      </c>
      <c r="AT171" s="105">
        <f>'4'!BA176</f>
        <v>0</v>
      </c>
      <c r="AU171" s="105">
        <f>'4'!BB176</f>
        <v>0</v>
      </c>
      <c r="AV171" s="105">
        <f>'4'!BC176</f>
        <v>0</v>
      </c>
      <c r="AW171" s="118">
        <f>'4'!BD176</f>
        <v>0</v>
      </c>
    </row>
    <row r="172" spans="1:49" ht="31.5" collapsed="1" x14ac:dyDescent="0.25">
      <c r="A172" s="48" t="s">
        <v>379</v>
      </c>
      <c r="B172" s="65" t="s">
        <v>380</v>
      </c>
      <c r="C172" s="60" t="s">
        <v>330</v>
      </c>
      <c r="D172" s="32" t="s">
        <v>331</v>
      </c>
      <c r="E172" s="104">
        <f t="shared" ref="E172" si="993">SUM(E173:E175)</f>
        <v>0</v>
      </c>
      <c r="F172" s="104">
        <f>SUM(F173:F175)</f>
        <v>0</v>
      </c>
      <c r="G172" s="104">
        <f t="shared" ref="G172" si="994">SUM(G173:G175)</f>
        <v>0</v>
      </c>
      <c r="H172" s="104">
        <f t="shared" ref="H172" si="995">SUM(H173:H175)</f>
        <v>0</v>
      </c>
      <c r="I172" s="117">
        <f t="shared" ref="I172" si="996">SUM(I173:I175)</f>
        <v>0</v>
      </c>
      <c r="J172" s="117">
        <f t="shared" ref="J172" si="997">SUM(J173:J175)</f>
        <v>0</v>
      </c>
      <c r="K172" s="117">
        <f t="shared" ref="K172" si="998">SUM(K173:K175)</f>
        <v>0</v>
      </c>
      <c r="L172" s="32" t="s">
        <v>331</v>
      </c>
      <c r="M172" s="104">
        <f t="shared" ref="M172" si="999">SUM(M173:M175)</f>
        <v>0</v>
      </c>
      <c r="N172" s="104">
        <f t="shared" ref="N172" si="1000">SUM(N173:N175)</f>
        <v>0</v>
      </c>
      <c r="O172" s="104">
        <f t="shared" ref="O172" si="1001">SUM(O173:O175)</f>
        <v>0</v>
      </c>
      <c r="P172" s="104">
        <f t="shared" ref="P172" si="1002">SUM(P173:P175)</f>
        <v>0</v>
      </c>
      <c r="Q172" s="117">
        <f t="shared" ref="Q172" si="1003">SUM(Q173:Q175)</f>
        <v>0</v>
      </c>
      <c r="R172" s="117">
        <f t="shared" ref="R172" si="1004">SUM(R173:R175)</f>
        <v>0</v>
      </c>
      <c r="S172" s="117">
        <f t="shared" ref="S172" si="1005">SUM(S173:S175)</f>
        <v>0</v>
      </c>
      <c r="T172" s="32" t="s">
        <v>331</v>
      </c>
      <c r="U172" s="104">
        <f t="shared" ref="U172" si="1006">SUM(U173:U175)</f>
        <v>0</v>
      </c>
      <c r="V172" s="104">
        <f t="shared" ref="V172" si="1007">SUM(V173:V175)</f>
        <v>0</v>
      </c>
      <c r="W172" s="104">
        <f t="shared" ref="W172" si="1008">SUM(W173:W175)</f>
        <v>0</v>
      </c>
      <c r="X172" s="104">
        <f t="shared" ref="X172" si="1009">SUM(X173:X175)</f>
        <v>0</v>
      </c>
      <c r="Y172" s="117">
        <f t="shared" ref="Y172" si="1010">SUM(Y173:Y175)</f>
        <v>0</v>
      </c>
      <c r="Z172" s="117">
        <f t="shared" ref="Z172" si="1011">SUM(Z173:Z175)</f>
        <v>0</v>
      </c>
      <c r="AA172" s="117">
        <f t="shared" ref="AA172" si="1012">SUM(AA173:AA175)</f>
        <v>0</v>
      </c>
      <c r="AB172" s="32" t="s">
        <v>331</v>
      </c>
      <c r="AC172" s="104">
        <f t="shared" ref="AC172" si="1013">SUM(AC173:AC175)</f>
        <v>0</v>
      </c>
      <c r="AD172" s="104">
        <f t="shared" ref="AD172" si="1014">SUM(AD173:AD175)</f>
        <v>0</v>
      </c>
      <c r="AE172" s="104">
        <f t="shared" ref="AE172" si="1015">SUM(AE173:AE175)</f>
        <v>0</v>
      </c>
      <c r="AF172" s="104">
        <f t="shared" ref="AF172" si="1016">SUM(AF173:AF175)</f>
        <v>0</v>
      </c>
      <c r="AG172" s="117">
        <f t="shared" ref="AG172" si="1017">SUM(AG173:AG175)</f>
        <v>0</v>
      </c>
      <c r="AH172" s="117">
        <f t="shared" ref="AH172" si="1018">SUM(AH173:AH175)</f>
        <v>0</v>
      </c>
      <c r="AI172" s="117">
        <f t="shared" ref="AI172" si="1019">SUM(AI173:AI175)</f>
        <v>0</v>
      </c>
      <c r="AJ172" s="32" t="s">
        <v>331</v>
      </c>
      <c r="AK172" s="104">
        <f t="shared" ref="AK172" si="1020">SUM(AK173:AK175)</f>
        <v>0</v>
      </c>
      <c r="AL172" s="104">
        <f t="shared" ref="AL172" si="1021">SUM(AL173:AL175)</f>
        <v>0</v>
      </c>
      <c r="AM172" s="104">
        <f t="shared" ref="AM172" si="1022">SUM(AM173:AM175)</f>
        <v>0</v>
      </c>
      <c r="AN172" s="104">
        <f t="shared" ref="AN172" si="1023">SUM(AN173:AN175)</f>
        <v>0</v>
      </c>
      <c r="AO172" s="117">
        <f t="shared" ref="AO172" si="1024">SUM(AO173:AO175)</f>
        <v>0</v>
      </c>
      <c r="AP172" s="117">
        <f t="shared" ref="AP172" si="1025">SUM(AP173:AP175)</f>
        <v>0</v>
      </c>
      <c r="AQ172" s="117">
        <f t="shared" ref="AQ172" si="1026">SUM(AQ173:AQ175)</f>
        <v>0</v>
      </c>
      <c r="AR172" s="32" t="s">
        <v>331</v>
      </c>
      <c r="AS172" s="104">
        <f t="shared" ref="AS172" si="1027">SUM(AS173:AS175)</f>
        <v>0</v>
      </c>
      <c r="AT172" s="104">
        <f t="shared" ref="AT172" si="1028">SUM(AT173:AT175)</f>
        <v>0</v>
      </c>
      <c r="AU172" s="104">
        <f t="shared" ref="AU172" si="1029">SUM(AU173:AU175)</f>
        <v>0</v>
      </c>
      <c r="AV172" s="104">
        <f t="shared" ref="AV172" si="1030">SUM(AV173:AV175)</f>
        <v>0</v>
      </c>
      <c r="AW172" s="117">
        <f t="shared" ref="AW172" si="1031">SUM(AW173:AW175)</f>
        <v>0</v>
      </c>
    </row>
    <row r="173" spans="1:49" hidden="1" outlineLevel="1" x14ac:dyDescent="0.25">
      <c r="A173" s="101" t="s">
        <v>379</v>
      </c>
      <c r="B173" s="106">
        <f>'1'!B176</f>
        <v>0</v>
      </c>
      <c r="C173" s="103">
        <f>'1'!C176</f>
        <v>0</v>
      </c>
      <c r="D173" s="105"/>
      <c r="E173" s="105">
        <f>'4'!G178</f>
        <v>0</v>
      </c>
      <c r="F173" s="105">
        <f>'4'!H178</f>
        <v>0</v>
      </c>
      <c r="G173" s="105">
        <f>'4'!I178</f>
        <v>0</v>
      </c>
      <c r="H173" s="105">
        <f>'4'!J178</f>
        <v>0</v>
      </c>
      <c r="I173" s="118">
        <f>'4'!K178</f>
        <v>0</v>
      </c>
      <c r="J173" s="118">
        <f>'4'!L178</f>
        <v>0</v>
      </c>
      <c r="K173" s="118">
        <f>'4'!M178</f>
        <v>0</v>
      </c>
      <c r="L173" s="105"/>
      <c r="M173" s="105">
        <f>'4'!P178</f>
        <v>0</v>
      </c>
      <c r="N173" s="105">
        <f>'4'!Q178</f>
        <v>0</v>
      </c>
      <c r="O173" s="105">
        <f>'4'!R178</f>
        <v>0</v>
      </c>
      <c r="P173" s="105">
        <f>'4'!S178</f>
        <v>0</v>
      </c>
      <c r="Q173" s="118">
        <f>'4'!T178</f>
        <v>0</v>
      </c>
      <c r="R173" s="118">
        <f>'4'!U178</f>
        <v>0</v>
      </c>
      <c r="S173" s="118">
        <f>'4'!V178</f>
        <v>0</v>
      </c>
      <c r="T173" s="105"/>
      <c r="U173" s="105">
        <f>'4'!Y178</f>
        <v>0</v>
      </c>
      <c r="V173" s="105">
        <f>'4'!Z178</f>
        <v>0</v>
      </c>
      <c r="W173" s="105">
        <f>'4'!AA178</f>
        <v>0</v>
      </c>
      <c r="X173" s="105">
        <f>'4'!AB178</f>
        <v>0</v>
      </c>
      <c r="Y173" s="118">
        <f>'4'!AC178</f>
        <v>0</v>
      </c>
      <c r="Z173" s="118">
        <f>'4'!AD178</f>
        <v>0</v>
      </c>
      <c r="AA173" s="118">
        <f>'4'!AE178</f>
        <v>0</v>
      </c>
      <c r="AB173" s="105"/>
      <c r="AC173" s="105">
        <f>'4'!AH178</f>
        <v>0</v>
      </c>
      <c r="AD173" s="105">
        <f>'4'!AI178</f>
        <v>0</v>
      </c>
      <c r="AE173" s="105">
        <f>'4'!AJ178</f>
        <v>0</v>
      </c>
      <c r="AF173" s="105">
        <f>'4'!AK178</f>
        <v>0</v>
      </c>
      <c r="AG173" s="118">
        <f>'4'!AL178</f>
        <v>0</v>
      </c>
      <c r="AH173" s="118">
        <f>'4'!AM178</f>
        <v>0</v>
      </c>
      <c r="AI173" s="118">
        <f>'4'!AN178</f>
        <v>0</v>
      </c>
      <c r="AJ173" s="105"/>
      <c r="AK173" s="105">
        <f>'4'!AQ178</f>
        <v>0</v>
      </c>
      <c r="AL173" s="105">
        <f>'4'!AR178</f>
        <v>0</v>
      </c>
      <c r="AM173" s="105">
        <f>'4'!AS178</f>
        <v>0</v>
      </c>
      <c r="AN173" s="105">
        <f>'4'!AT178</f>
        <v>0</v>
      </c>
      <c r="AO173" s="118">
        <f>'4'!AU178</f>
        <v>0</v>
      </c>
      <c r="AP173" s="118">
        <f>'4'!AV178</f>
        <v>0</v>
      </c>
      <c r="AQ173" s="118">
        <f>'4'!AW178</f>
        <v>0</v>
      </c>
      <c r="AR173" s="105"/>
      <c r="AS173" s="105">
        <f>'4'!AZ178</f>
        <v>0</v>
      </c>
      <c r="AT173" s="105">
        <f>'4'!BA178</f>
        <v>0</v>
      </c>
      <c r="AU173" s="105">
        <f>'4'!BB178</f>
        <v>0</v>
      </c>
      <c r="AV173" s="105">
        <f>'4'!BC178</f>
        <v>0</v>
      </c>
      <c r="AW173" s="118">
        <f>'4'!BD178</f>
        <v>0</v>
      </c>
    </row>
    <row r="174" spans="1:49" hidden="1" outlineLevel="1" x14ac:dyDescent="0.25">
      <c r="A174" s="101" t="s">
        <v>379</v>
      </c>
      <c r="B174" s="106">
        <f>'1'!B177</f>
        <v>0</v>
      </c>
      <c r="C174" s="103">
        <f>'1'!C177</f>
        <v>0</v>
      </c>
      <c r="D174" s="105"/>
      <c r="E174" s="105">
        <f>'4'!G179</f>
        <v>0</v>
      </c>
      <c r="F174" s="105">
        <f>'4'!H179</f>
        <v>0</v>
      </c>
      <c r="G174" s="105">
        <f>'4'!I179</f>
        <v>0</v>
      </c>
      <c r="H174" s="105">
        <f>'4'!J179</f>
        <v>0</v>
      </c>
      <c r="I174" s="118">
        <f>'4'!K179</f>
        <v>0</v>
      </c>
      <c r="J174" s="118">
        <f>'4'!L179</f>
        <v>0</v>
      </c>
      <c r="K174" s="118">
        <f>'4'!M179</f>
        <v>0</v>
      </c>
      <c r="L174" s="105"/>
      <c r="M174" s="105">
        <f>'4'!P179</f>
        <v>0</v>
      </c>
      <c r="N174" s="105">
        <f>'4'!Q179</f>
        <v>0</v>
      </c>
      <c r="O174" s="105">
        <f>'4'!R179</f>
        <v>0</v>
      </c>
      <c r="P174" s="105">
        <f>'4'!S179</f>
        <v>0</v>
      </c>
      <c r="Q174" s="118">
        <f>'4'!T179</f>
        <v>0</v>
      </c>
      <c r="R174" s="118">
        <f>'4'!U179</f>
        <v>0</v>
      </c>
      <c r="S174" s="118">
        <f>'4'!V179</f>
        <v>0</v>
      </c>
      <c r="T174" s="105"/>
      <c r="U174" s="105">
        <f>'4'!Y179</f>
        <v>0</v>
      </c>
      <c r="V174" s="105">
        <f>'4'!Z179</f>
        <v>0</v>
      </c>
      <c r="W174" s="105">
        <f>'4'!AA179</f>
        <v>0</v>
      </c>
      <c r="X174" s="105">
        <f>'4'!AB179</f>
        <v>0</v>
      </c>
      <c r="Y174" s="118">
        <f>'4'!AC179</f>
        <v>0</v>
      </c>
      <c r="Z174" s="118">
        <f>'4'!AD179</f>
        <v>0</v>
      </c>
      <c r="AA174" s="118">
        <f>'4'!AE179</f>
        <v>0</v>
      </c>
      <c r="AB174" s="105"/>
      <c r="AC174" s="105">
        <f>'4'!AH179</f>
        <v>0</v>
      </c>
      <c r="AD174" s="105">
        <f>'4'!AI179</f>
        <v>0</v>
      </c>
      <c r="AE174" s="105">
        <f>'4'!AJ179</f>
        <v>0</v>
      </c>
      <c r="AF174" s="105">
        <f>'4'!AK179</f>
        <v>0</v>
      </c>
      <c r="AG174" s="118">
        <f>'4'!AL179</f>
        <v>0</v>
      </c>
      <c r="AH174" s="118">
        <f>'4'!AM179</f>
        <v>0</v>
      </c>
      <c r="AI174" s="118">
        <f>'4'!AN179</f>
        <v>0</v>
      </c>
      <c r="AJ174" s="105"/>
      <c r="AK174" s="105">
        <f>'4'!AQ179</f>
        <v>0</v>
      </c>
      <c r="AL174" s="105">
        <f>'4'!AR179</f>
        <v>0</v>
      </c>
      <c r="AM174" s="105">
        <f>'4'!AS179</f>
        <v>0</v>
      </c>
      <c r="AN174" s="105">
        <f>'4'!AT179</f>
        <v>0</v>
      </c>
      <c r="AO174" s="118">
        <f>'4'!AU179</f>
        <v>0</v>
      </c>
      <c r="AP174" s="118">
        <f>'4'!AV179</f>
        <v>0</v>
      </c>
      <c r="AQ174" s="118">
        <f>'4'!AW179</f>
        <v>0</v>
      </c>
      <c r="AR174" s="105"/>
      <c r="AS174" s="105">
        <f>'4'!AZ179</f>
        <v>0</v>
      </c>
      <c r="AT174" s="105">
        <f>'4'!BA179</f>
        <v>0</v>
      </c>
      <c r="AU174" s="105">
        <f>'4'!BB179</f>
        <v>0</v>
      </c>
      <c r="AV174" s="105">
        <f>'4'!BC179</f>
        <v>0</v>
      </c>
      <c r="AW174" s="118">
        <f>'4'!BD179</f>
        <v>0</v>
      </c>
    </row>
    <row r="175" spans="1:49" hidden="1" outlineLevel="1" x14ac:dyDescent="0.25">
      <c r="A175" s="101" t="s">
        <v>379</v>
      </c>
      <c r="B175" s="106">
        <f>'1'!B178</f>
        <v>0</v>
      </c>
      <c r="C175" s="103">
        <f>'1'!C178</f>
        <v>0</v>
      </c>
      <c r="D175" s="105"/>
      <c r="E175" s="105">
        <f>'4'!G180</f>
        <v>0</v>
      </c>
      <c r="F175" s="105">
        <f>'4'!H180</f>
        <v>0</v>
      </c>
      <c r="G175" s="105">
        <f>'4'!I180</f>
        <v>0</v>
      </c>
      <c r="H175" s="105">
        <f>'4'!J180</f>
        <v>0</v>
      </c>
      <c r="I175" s="118">
        <f>'4'!K180</f>
        <v>0</v>
      </c>
      <c r="J175" s="118">
        <f>'4'!L180</f>
        <v>0</v>
      </c>
      <c r="K175" s="118">
        <f>'4'!M180</f>
        <v>0</v>
      </c>
      <c r="L175" s="105"/>
      <c r="M175" s="105">
        <f>'4'!P180</f>
        <v>0</v>
      </c>
      <c r="N175" s="105">
        <f>'4'!Q180</f>
        <v>0</v>
      </c>
      <c r="O175" s="105">
        <f>'4'!R180</f>
        <v>0</v>
      </c>
      <c r="P175" s="105">
        <f>'4'!S180</f>
        <v>0</v>
      </c>
      <c r="Q175" s="118">
        <f>'4'!T180</f>
        <v>0</v>
      </c>
      <c r="R175" s="118">
        <f>'4'!U180</f>
        <v>0</v>
      </c>
      <c r="S175" s="118">
        <f>'4'!V180</f>
        <v>0</v>
      </c>
      <c r="T175" s="105"/>
      <c r="U175" s="105">
        <f>'4'!Y180</f>
        <v>0</v>
      </c>
      <c r="V175" s="105">
        <f>'4'!Z180</f>
        <v>0</v>
      </c>
      <c r="W175" s="105">
        <f>'4'!AA180</f>
        <v>0</v>
      </c>
      <c r="X175" s="105">
        <f>'4'!AB180</f>
        <v>0</v>
      </c>
      <c r="Y175" s="118">
        <f>'4'!AC180</f>
        <v>0</v>
      </c>
      <c r="Z175" s="118">
        <f>'4'!AD180</f>
        <v>0</v>
      </c>
      <c r="AA175" s="118">
        <f>'4'!AE180</f>
        <v>0</v>
      </c>
      <c r="AB175" s="105"/>
      <c r="AC175" s="105">
        <f>'4'!AH180</f>
        <v>0</v>
      </c>
      <c r="AD175" s="105">
        <f>'4'!AI180</f>
        <v>0</v>
      </c>
      <c r="AE175" s="105">
        <f>'4'!AJ180</f>
        <v>0</v>
      </c>
      <c r="AF175" s="105">
        <f>'4'!AK180</f>
        <v>0</v>
      </c>
      <c r="AG175" s="118">
        <f>'4'!AL180</f>
        <v>0</v>
      </c>
      <c r="AH175" s="118">
        <f>'4'!AM180</f>
        <v>0</v>
      </c>
      <c r="AI175" s="118">
        <f>'4'!AN180</f>
        <v>0</v>
      </c>
      <c r="AJ175" s="105"/>
      <c r="AK175" s="105">
        <f>'4'!AQ180</f>
        <v>0</v>
      </c>
      <c r="AL175" s="105">
        <f>'4'!AR180</f>
        <v>0</v>
      </c>
      <c r="AM175" s="105">
        <f>'4'!AS180</f>
        <v>0</v>
      </c>
      <c r="AN175" s="105">
        <f>'4'!AT180</f>
        <v>0</v>
      </c>
      <c r="AO175" s="118">
        <f>'4'!AU180</f>
        <v>0</v>
      </c>
      <c r="AP175" s="118">
        <f>'4'!AV180</f>
        <v>0</v>
      </c>
      <c r="AQ175" s="118">
        <f>'4'!AW180</f>
        <v>0</v>
      </c>
      <c r="AR175" s="105"/>
      <c r="AS175" s="105">
        <f>'4'!AZ180</f>
        <v>0</v>
      </c>
      <c r="AT175" s="105">
        <f>'4'!BA180</f>
        <v>0</v>
      </c>
      <c r="AU175" s="105">
        <f>'4'!BB180</f>
        <v>0</v>
      </c>
      <c r="AV175" s="105">
        <f>'4'!BC180</f>
        <v>0</v>
      </c>
      <c r="AW175" s="118">
        <f>'4'!BD180</f>
        <v>0</v>
      </c>
    </row>
    <row r="176" spans="1:49" ht="31.5" collapsed="1" x14ac:dyDescent="0.25">
      <c r="A176" s="48" t="s">
        <v>381</v>
      </c>
      <c r="B176" s="65" t="s">
        <v>382</v>
      </c>
      <c r="C176" s="60" t="s">
        <v>330</v>
      </c>
      <c r="D176" s="32" t="s">
        <v>331</v>
      </c>
      <c r="E176" s="104">
        <f t="shared" ref="E176" si="1032">SUM(E177:E179)</f>
        <v>0</v>
      </c>
      <c r="F176" s="104">
        <f t="shared" ref="F176" si="1033">SUM(F177:F179)</f>
        <v>0</v>
      </c>
      <c r="G176" s="104">
        <f t="shared" ref="G176" si="1034">SUM(G177:G179)</f>
        <v>0</v>
      </c>
      <c r="H176" s="104">
        <f t="shared" ref="H176" si="1035">SUM(H177:H179)</f>
        <v>0</v>
      </c>
      <c r="I176" s="117">
        <f t="shared" ref="I176" si="1036">SUM(I177:I179)</f>
        <v>0</v>
      </c>
      <c r="J176" s="117">
        <f t="shared" ref="J176" si="1037">SUM(J177:J179)</f>
        <v>0</v>
      </c>
      <c r="K176" s="117">
        <f t="shared" ref="K176" si="1038">SUM(K177:K179)</f>
        <v>0</v>
      </c>
      <c r="L176" s="32" t="s">
        <v>331</v>
      </c>
      <c r="M176" s="104">
        <f t="shared" ref="M176" si="1039">SUM(M177:M179)</f>
        <v>0</v>
      </c>
      <c r="N176" s="104">
        <f t="shared" ref="N176" si="1040">SUM(N177:N179)</f>
        <v>0</v>
      </c>
      <c r="O176" s="104">
        <f t="shared" ref="O176" si="1041">SUM(O177:O179)</f>
        <v>0</v>
      </c>
      <c r="P176" s="104">
        <f t="shared" ref="P176" si="1042">SUM(P177:P179)</f>
        <v>0</v>
      </c>
      <c r="Q176" s="117">
        <f t="shared" ref="Q176" si="1043">SUM(Q177:Q179)</f>
        <v>0</v>
      </c>
      <c r="R176" s="117">
        <f t="shared" ref="R176" si="1044">SUM(R177:R179)</f>
        <v>0</v>
      </c>
      <c r="S176" s="117">
        <f t="shared" ref="S176" si="1045">SUM(S177:S179)</f>
        <v>0</v>
      </c>
      <c r="T176" s="32" t="s">
        <v>331</v>
      </c>
      <c r="U176" s="104">
        <f t="shared" ref="U176" si="1046">SUM(U177:U179)</f>
        <v>0</v>
      </c>
      <c r="V176" s="104">
        <f t="shared" ref="V176" si="1047">SUM(V177:V179)</f>
        <v>0</v>
      </c>
      <c r="W176" s="104">
        <f t="shared" ref="W176" si="1048">SUM(W177:W179)</f>
        <v>0</v>
      </c>
      <c r="X176" s="104">
        <f t="shared" ref="X176" si="1049">SUM(X177:X179)</f>
        <v>0</v>
      </c>
      <c r="Y176" s="117">
        <f t="shared" ref="Y176" si="1050">SUM(Y177:Y179)</f>
        <v>0</v>
      </c>
      <c r="Z176" s="117">
        <f t="shared" ref="Z176" si="1051">SUM(Z177:Z179)</f>
        <v>0</v>
      </c>
      <c r="AA176" s="117">
        <f t="shared" ref="AA176" si="1052">SUM(AA177:AA179)</f>
        <v>0</v>
      </c>
      <c r="AB176" s="32" t="s">
        <v>331</v>
      </c>
      <c r="AC176" s="104">
        <f t="shared" ref="AC176" si="1053">SUM(AC177:AC179)</f>
        <v>0</v>
      </c>
      <c r="AD176" s="104">
        <f t="shared" ref="AD176" si="1054">SUM(AD177:AD179)</f>
        <v>0</v>
      </c>
      <c r="AE176" s="104">
        <f t="shared" ref="AE176" si="1055">SUM(AE177:AE179)</f>
        <v>0</v>
      </c>
      <c r="AF176" s="104">
        <f t="shared" ref="AF176" si="1056">SUM(AF177:AF179)</f>
        <v>0</v>
      </c>
      <c r="AG176" s="117">
        <f t="shared" ref="AG176" si="1057">SUM(AG177:AG179)</f>
        <v>0</v>
      </c>
      <c r="AH176" s="117">
        <f t="shared" ref="AH176" si="1058">SUM(AH177:AH179)</f>
        <v>0</v>
      </c>
      <c r="AI176" s="117">
        <f t="shared" ref="AI176" si="1059">SUM(AI177:AI179)</f>
        <v>0</v>
      </c>
      <c r="AJ176" s="32" t="s">
        <v>331</v>
      </c>
      <c r="AK176" s="104">
        <f t="shared" ref="AK176" si="1060">SUM(AK177:AK179)</f>
        <v>0</v>
      </c>
      <c r="AL176" s="104">
        <f t="shared" ref="AL176" si="1061">SUM(AL177:AL179)</f>
        <v>0</v>
      </c>
      <c r="AM176" s="104">
        <f t="shared" ref="AM176" si="1062">SUM(AM177:AM179)</f>
        <v>0</v>
      </c>
      <c r="AN176" s="104">
        <f t="shared" ref="AN176" si="1063">SUM(AN177:AN179)</f>
        <v>0</v>
      </c>
      <c r="AO176" s="117">
        <f t="shared" ref="AO176" si="1064">SUM(AO177:AO179)</f>
        <v>0</v>
      </c>
      <c r="AP176" s="117">
        <f t="shared" ref="AP176" si="1065">SUM(AP177:AP179)</f>
        <v>0</v>
      </c>
      <c r="AQ176" s="117">
        <f t="shared" ref="AQ176" si="1066">SUM(AQ177:AQ179)</f>
        <v>0</v>
      </c>
      <c r="AR176" s="32" t="s">
        <v>331</v>
      </c>
      <c r="AS176" s="104">
        <f t="shared" ref="AS176" si="1067">SUM(AS177:AS179)</f>
        <v>0</v>
      </c>
      <c r="AT176" s="104">
        <f t="shared" ref="AT176" si="1068">SUM(AT177:AT179)</f>
        <v>0</v>
      </c>
      <c r="AU176" s="104">
        <f t="shared" ref="AU176" si="1069">SUM(AU177:AU179)</f>
        <v>0</v>
      </c>
      <c r="AV176" s="104">
        <f t="shared" ref="AV176" si="1070">SUM(AV177:AV179)</f>
        <v>0</v>
      </c>
      <c r="AW176" s="117">
        <f t="shared" ref="AW176" si="1071">SUM(AW177:AW179)</f>
        <v>0</v>
      </c>
    </row>
    <row r="177" spans="1:49" hidden="1" outlineLevel="1" x14ac:dyDescent="0.25">
      <c r="A177" s="101" t="s">
        <v>381</v>
      </c>
      <c r="B177" s="106">
        <f>'1'!B180</f>
        <v>0</v>
      </c>
      <c r="C177" s="103">
        <f>'1'!C180</f>
        <v>0</v>
      </c>
      <c r="D177" s="105"/>
      <c r="E177" s="105">
        <f>'4'!G182</f>
        <v>0</v>
      </c>
      <c r="F177" s="105">
        <f>'4'!H182</f>
        <v>0</v>
      </c>
      <c r="G177" s="105">
        <f>'4'!I182</f>
        <v>0</v>
      </c>
      <c r="H177" s="105">
        <f>'4'!J182</f>
        <v>0</v>
      </c>
      <c r="I177" s="118">
        <f>'4'!K182</f>
        <v>0</v>
      </c>
      <c r="J177" s="118">
        <f>'4'!L182</f>
        <v>0</v>
      </c>
      <c r="K177" s="118">
        <f>'4'!M182</f>
        <v>0</v>
      </c>
      <c r="L177" s="105"/>
      <c r="M177" s="105">
        <f>'4'!P182</f>
        <v>0</v>
      </c>
      <c r="N177" s="105">
        <f>'4'!Q182</f>
        <v>0</v>
      </c>
      <c r="O177" s="105">
        <f>'4'!R182</f>
        <v>0</v>
      </c>
      <c r="P177" s="105">
        <f>'4'!S182</f>
        <v>0</v>
      </c>
      <c r="Q177" s="118">
        <f>'4'!T182</f>
        <v>0</v>
      </c>
      <c r="R177" s="118">
        <f>'4'!U182</f>
        <v>0</v>
      </c>
      <c r="S177" s="118">
        <f>'4'!V182</f>
        <v>0</v>
      </c>
      <c r="T177" s="105"/>
      <c r="U177" s="105">
        <f>'4'!Y182</f>
        <v>0</v>
      </c>
      <c r="V177" s="105">
        <f>'4'!Z182</f>
        <v>0</v>
      </c>
      <c r="W177" s="105">
        <f>'4'!AA182</f>
        <v>0</v>
      </c>
      <c r="X177" s="105">
        <f>'4'!AB182</f>
        <v>0</v>
      </c>
      <c r="Y177" s="118">
        <f>'4'!AC182</f>
        <v>0</v>
      </c>
      <c r="Z177" s="118">
        <f>'4'!AD182</f>
        <v>0</v>
      </c>
      <c r="AA177" s="118">
        <f>'4'!AE182</f>
        <v>0</v>
      </c>
      <c r="AB177" s="105"/>
      <c r="AC177" s="105">
        <f>'4'!AH182</f>
        <v>0</v>
      </c>
      <c r="AD177" s="105">
        <f>'4'!AI182</f>
        <v>0</v>
      </c>
      <c r="AE177" s="105">
        <f>'4'!AJ182</f>
        <v>0</v>
      </c>
      <c r="AF177" s="105">
        <f>'4'!AK182</f>
        <v>0</v>
      </c>
      <c r="AG177" s="118">
        <f>'4'!AL182</f>
        <v>0</v>
      </c>
      <c r="AH177" s="118">
        <f>'4'!AM182</f>
        <v>0</v>
      </c>
      <c r="AI177" s="118">
        <f>'4'!AN182</f>
        <v>0</v>
      </c>
      <c r="AJ177" s="105"/>
      <c r="AK177" s="105">
        <f>'4'!AQ182</f>
        <v>0</v>
      </c>
      <c r="AL177" s="105">
        <f>'4'!AR182</f>
        <v>0</v>
      </c>
      <c r="AM177" s="105">
        <f>'4'!AS182</f>
        <v>0</v>
      </c>
      <c r="AN177" s="105">
        <f>'4'!AT182</f>
        <v>0</v>
      </c>
      <c r="AO177" s="118">
        <f>'4'!AU182</f>
        <v>0</v>
      </c>
      <c r="AP177" s="118">
        <f>'4'!AV182</f>
        <v>0</v>
      </c>
      <c r="AQ177" s="118">
        <f>'4'!AW182</f>
        <v>0</v>
      </c>
      <c r="AR177" s="105"/>
      <c r="AS177" s="105">
        <f>'4'!AZ182</f>
        <v>0</v>
      </c>
      <c r="AT177" s="105">
        <f>'4'!BA182</f>
        <v>0</v>
      </c>
      <c r="AU177" s="105">
        <f>'4'!BB182</f>
        <v>0</v>
      </c>
      <c r="AV177" s="105">
        <f>'4'!BC182</f>
        <v>0</v>
      </c>
      <c r="AW177" s="118">
        <f>'4'!BD182</f>
        <v>0</v>
      </c>
    </row>
    <row r="178" spans="1:49" hidden="1" outlineLevel="1" x14ac:dyDescent="0.25">
      <c r="A178" s="101" t="s">
        <v>381</v>
      </c>
      <c r="B178" s="106">
        <f>'1'!B181</f>
        <v>0</v>
      </c>
      <c r="C178" s="103">
        <f>'1'!C181</f>
        <v>0</v>
      </c>
      <c r="D178" s="105"/>
      <c r="E178" s="105">
        <f>'4'!G183</f>
        <v>0</v>
      </c>
      <c r="F178" s="105">
        <f>'4'!H183</f>
        <v>0</v>
      </c>
      <c r="G178" s="105">
        <f>'4'!I183</f>
        <v>0</v>
      </c>
      <c r="H178" s="105">
        <f>'4'!J183</f>
        <v>0</v>
      </c>
      <c r="I178" s="118">
        <f>'4'!K183</f>
        <v>0</v>
      </c>
      <c r="J178" s="118">
        <f>'4'!L183</f>
        <v>0</v>
      </c>
      <c r="K178" s="118">
        <f>'4'!M183</f>
        <v>0</v>
      </c>
      <c r="L178" s="105"/>
      <c r="M178" s="105">
        <f>'4'!P183</f>
        <v>0</v>
      </c>
      <c r="N178" s="105">
        <f>'4'!Q183</f>
        <v>0</v>
      </c>
      <c r="O178" s="105">
        <f>'4'!R183</f>
        <v>0</v>
      </c>
      <c r="P178" s="105">
        <f>'4'!S183</f>
        <v>0</v>
      </c>
      <c r="Q178" s="118">
        <f>'4'!T183</f>
        <v>0</v>
      </c>
      <c r="R178" s="118">
        <f>'4'!U183</f>
        <v>0</v>
      </c>
      <c r="S178" s="118">
        <f>'4'!V183</f>
        <v>0</v>
      </c>
      <c r="T178" s="105"/>
      <c r="U178" s="105">
        <f>'4'!Y183</f>
        <v>0</v>
      </c>
      <c r="V178" s="105">
        <f>'4'!Z183</f>
        <v>0</v>
      </c>
      <c r="W178" s="105">
        <f>'4'!AA183</f>
        <v>0</v>
      </c>
      <c r="X178" s="105">
        <f>'4'!AB183</f>
        <v>0</v>
      </c>
      <c r="Y178" s="118">
        <f>'4'!AC183</f>
        <v>0</v>
      </c>
      <c r="Z178" s="118">
        <f>'4'!AD183</f>
        <v>0</v>
      </c>
      <c r="AA178" s="118">
        <f>'4'!AE183</f>
        <v>0</v>
      </c>
      <c r="AB178" s="105"/>
      <c r="AC178" s="105">
        <f>'4'!AH183</f>
        <v>0</v>
      </c>
      <c r="AD178" s="105">
        <f>'4'!AI183</f>
        <v>0</v>
      </c>
      <c r="AE178" s="105">
        <f>'4'!AJ183</f>
        <v>0</v>
      </c>
      <c r="AF178" s="105">
        <f>'4'!AK183</f>
        <v>0</v>
      </c>
      <c r="AG178" s="118">
        <f>'4'!AL183</f>
        <v>0</v>
      </c>
      <c r="AH178" s="118">
        <f>'4'!AM183</f>
        <v>0</v>
      </c>
      <c r="AI178" s="118">
        <f>'4'!AN183</f>
        <v>0</v>
      </c>
      <c r="AJ178" s="105"/>
      <c r="AK178" s="105">
        <f>'4'!AQ183</f>
        <v>0</v>
      </c>
      <c r="AL178" s="105">
        <f>'4'!AR183</f>
        <v>0</v>
      </c>
      <c r="AM178" s="105">
        <f>'4'!AS183</f>
        <v>0</v>
      </c>
      <c r="AN178" s="105">
        <f>'4'!AT183</f>
        <v>0</v>
      </c>
      <c r="AO178" s="118">
        <f>'4'!AU183</f>
        <v>0</v>
      </c>
      <c r="AP178" s="118">
        <f>'4'!AV183</f>
        <v>0</v>
      </c>
      <c r="AQ178" s="118">
        <f>'4'!AW183</f>
        <v>0</v>
      </c>
      <c r="AR178" s="105"/>
      <c r="AS178" s="105">
        <f>'4'!AZ183</f>
        <v>0</v>
      </c>
      <c r="AT178" s="105">
        <f>'4'!BA183</f>
        <v>0</v>
      </c>
      <c r="AU178" s="105">
        <f>'4'!BB183</f>
        <v>0</v>
      </c>
      <c r="AV178" s="105">
        <f>'4'!BC183</f>
        <v>0</v>
      </c>
      <c r="AW178" s="118">
        <f>'4'!BD183</f>
        <v>0</v>
      </c>
    </row>
    <row r="179" spans="1:49" hidden="1" outlineLevel="1" x14ac:dyDescent="0.25">
      <c r="A179" s="101" t="s">
        <v>381</v>
      </c>
      <c r="B179" s="106">
        <f>'1'!B182</f>
        <v>0</v>
      </c>
      <c r="C179" s="103">
        <f>'1'!C182</f>
        <v>0</v>
      </c>
      <c r="D179" s="105"/>
      <c r="E179" s="105">
        <f>'4'!G184</f>
        <v>0</v>
      </c>
      <c r="F179" s="105">
        <f>'4'!H184</f>
        <v>0</v>
      </c>
      <c r="G179" s="105">
        <f>'4'!I184</f>
        <v>0</v>
      </c>
      <c r="H179" s="105">
        <f>'4'!J184</f>
        <v>0</v>
      </c>
      <c r="I179" s="118">
        <f>'4'!K184</f>
        <v>0</v>
      </c>
      <c r="J179" s="118">
        <f>'4'!L184</f>
        <v>0</v>
      </c>
      <c r="K179" s="118">
        <f>'4'!M184</f>
        <v>0</v>
      </c>
      <c r="L179" s="105"/>
      <c r="M179" s="105">
        <f>'4'!P184</f>
        <v>0</v>
      </c>
      <c r="N179" s="105">
        <f>'4'!Q184</f>
        <v>0</v>
      </c>
      <c r="O179" s="105">
        <f>'4'!R184</f>
        <v>0</v>
      </c>
      <c r="P179" s="105">
        <f>'4'!S184</f>
        <v>0</v>
      </c>
      <c r="Q179" s="118">
        <f>'4'!T184</f>
        <v>0</v>
      </c>
      <c r="R179" s="118">
        <f>'4'!U184</f>
        <v>0</v>
      </c>
      <c r="S179" s="118">
        <f>'4'!V184</f>
        <v>0</v>
      </c>
      <c r="T179" s="105"/>
      <c r="U179" s="105">
        <f>'4'!Y184</f>
        <v>0</v>
      </c>
      <c r="V179" s="105">
        <f>'4'!Z184</f>
        <v>0</v>
      </c>
      <c r="W179" s="105">
        <f>'4'!AA184</f>
        <v>0</v>
      </c>
      <c r="X179" s="105">
        <f>'4'!AB184</f>
        <v>0</v>
      </c>
      <c r="Y179" s="118">
        <f>'4'!AC184</f>
        <v>0</v>
      </c>
      <c r="Z179" s="118">
        <f>'4'!AD184</f>
        <v>0</v>
      </c>
      <c r="AA179" s="118">
        <f>'4'!AE184</f>
        <v>0</v>
      </c>
      <c r="AB179" s="105"/>
      <c r="AC179" s="105">
        <f>'4'!AH184</f>
        <v>0</v>
      </c>
      <c r="AD179" s="105">
        <f>'4'!AI184</f>
        <v>0</v>
      </c>
      <c r="AE179" s="105">
        <f>'4'!AJ184</f>
        <v>0</v>
      </c>
      <c r="AF179" s="105">
        <f>'4'!AK184</f>
        <v>0</v>
      </c>
      <c r="AG179" s="118">
        <f>'4'!AL184</f>
        <v>0</v>
      </c>
      <c r="AH179" s="118">
        <f>'4'!AM184</f>
        <v>0</v>
      </c>
      <c r="AI179" s="118">
        <f>'4'!AN184</f>
        <v>0</v>
      </c>
      <c r="AJ179" s="105"/>
      <c r="AK179" s="105">
        <f>'4'!AQ184</f>
        <v>0</v>
      </c>
      <c r="AL179" s="105">
        <f>'4'!AR184</f>
        <v>0</v>
      </c>
      <c r="AM179" s="105">
        <f>'4'!AS184</f>
        <v>0</v>
      </c>
      <c r="AN179" s="105">
        <f>'4'!AT184</f>
        <v>0</v>
      </c>
      <c r="AO179" s="118">
        <f>'4'!AU184</f>
        <v>0</v>
      </c>
      <c r="AP179" s="118">
        <f>'4'!AV184</f>
        <v>0</v>
      </c>
      <c r="AQ179" s="118">
        <f>'4'!AW184</f>
        <v>0</v>
      </c>
      <c r="AR179" s="105"/>
      <c r="AS179" s="105">
        <f>'4'!AZ184</f>
        <v>0</v>
      </c>
      <c r="AT179" s="105">
        <f>'4'!BA184</f>
        <v>0</v>
      </c>
      <c r="AU179" s="105">
        <f>'4'!BB184</f>
        <v>0</v>
      </c>
      <c r="AV179" s="105">
        <f>'4'!BC184</f>
        <v>0</v>
      </c>
      <c r="AW179" s="118">
        <f>'4'!BD184</f>
        <v>0</v>
      </c>
    </row>
    <row r="180" spans="1:49" ht="47.25" collapsed="1" x14ac:dyDescent="0.25">
      <c r="A180" s="48" t="s">
        <v>383</v>
      </c>
      <c r="B180" s="65" t="s">
        <v>384</v>
      </c>
      <c r="C180" s="60" t="s">
        <v>330</v>
      </c>
      <c r="D180" s="32" t="s">
        <v>331</v>
      </c>
      <c r="E180" s="104">
        <f t="shared" ref="E180" si="1072">SUM(E181:E183)</f>
        <v>0</v>
      </c>
      <c r="F180" s="104">
        <f t="shared" ref="F180" si="1073">SUM(F181:F183)</f>
        <v>0</v>
      </c>
      <c r="G180" s="104">
        <f t="shared" ref="G180" si="1074">SUM(G181:G183)</f>
        <v>0</v>
      </c>
      <c r="H180" s="104">
        <f t="shared" ref="H180" si="1075">SUM(H181:H183)</f>
        <v>0</v>
      </c>
      <c r="I180" s="117">
        <f t="shared" ref="I180" si="1076">SUM(I181:I183)</f>
        <v>0</v>
      </c>
      <c r="J180" s="117">
        <f t="shared" ref="J180" si="1077">SUM(J181:J183)</f>
        <v>0</v>
      </c>
      <c r="K180" s="117">
        <f t="shared" ref="K180" si="1078">SUM(K181:K183)</f>
        <v>0</v>
      </c>
      <c r="L180" s="32" t="s">
        <v>331</v>
      </c>
      <c r="M180" s="104">
        <f t="shared" ref="M180" si="1079">SUM(M181:M183)</f>
        <v>0</v>
      </c>
      <c r="N180" s="104">
        <f t="shared" ref="N180" si="1080">SUM(N181:N183)</f>
        <v>0</v>
      </c>
      <c r="O180" s="104">
        <f t="shared" ref="O180" si="1081">SUM(O181:O183)</f>
        <v>0</v>
      </c>
      <c r="P180" s="104">
        <f t="shared" ref="P180" si="1082">SUM(P181:P183)</f>
        <v>0</v>
      </c>
      <c r="Q180" s="117">
        <f t="shared" ref="Q180" si="1083">SUM(Q181:Q183)</f>
        <v>0</v>
      </c>
      <c r="R180" s="117">
        <f t="shared" ref="R180" si="1084">SUM(R181:R183)</f>
        <v>0</v>
      </c>
      <c r="S180" s="117">
        <f t="shared" ref="S180" si="1085">SUM(S181:S183)</f>
        <v>0</v>
      </c>
      <c r="T180" s="32" t="s">
        <v>331</v>
      </c>
      <c r="U180" s="104">
        <f t="shared" ref="U180" si="1086">SUM(U181:U183)</f>
        <v>0</v>
      </c>
      <c r="V180" s="104">
        <f t="shared" ref="V180" si="1087">SUM(V181:V183)</f>
        <v>0</v>
      </c>
      <c r="W180" s="104">
        <f t="shared" ref="W180" si="1088">SUM(W181:W183)</f>
        <v>0</v>
      </c>
      <c r="X180" s="104">
        <f t="shared" ref="X180" si="1089">SUM(X181:X183)</f>
        <v>0</v>
      </c>
      <c r="Y180" s="117">
        <f t="shared" ref="Y180" si="1090">SUM(Y181:Y183)</f>
        <v>0</v>
      </c>
      <c r="Z180" s="117">
        <f t="shared" ref="Z180" si="1091">SUM(Z181:Z183)</f>
        <v>0</v>
      </c>
      <c r="AA180" s="117">
        <f t="shared" ref="AA180" si="1092">SUM(AA181:AA183)</f>
        <v>0</v>
      </c>
      <c r="AB180" s="32" t="s">
        <v>331</v>
      </c>
      <c r="AC180" s="104">
        <f t="shared" ref="AC180" si="1093">SUM(AC181:AC183)</f>
        <v>0</v>
      </c>
      <c r="AD180" s="104">
        <f t="shared" ref="AD180" si="1094">SUM(AD181:AD183)</f>
        <v>0</v>
      </c>
      <c r="AE180" s="104">
        <f t="shared" ref="AE180" si="1095">SUM(AE181:AE183)</f>
        <v>0</v>
      </c>
      <c r="AF180" s="104">
        <f t="shared" ref="AF180" si="1096">SUM(AF181:AF183)</f>
        <v>0</v>
      </c>
      <c r="AG180" s="117">
        <f t="shared" ref="AG180" si="1097">SUM(AG181:AG183)</f>
        <v>0</v>
      </c>
      <c r="AH180" s="117">
        <f t="shared" ref="AH180" si="1098">SUM(AH181:AH183)</f>
        <v>0</v>
      </c>
      <c r="AI180" s="117">
        <f t="shared" ref="AI180" si="1099">SUM(AI181:AI183)</f>
        <v>0</v>
      </c>
      <c r="AJ180" s="32" t="s">
        <v>331</v>
      </c>
      <c r="AK180" s="104">
        <f t="shared" ref="AK180" si="1100">SUM(AK181:AK183)</f>
        <v>0</v>
      </c>
      <c r="AL180" s="104">
        <f t="shared" ref="AL180" si="1101">SUM(AL181:AL183)</f>
        <v>0</v>
      </c>
      <c r="AM180" s="104">
        <f t="shared" ref="AM180" si="1102">SUM(AM181:AM183)</f>
        <v>0</v>
      </c>
      <c r="AN180" s="104">
        <f t="shared" ref="AN180" si="1103">SUM(AN181:AN183)</f>
        <v>0</v>
      </c>
      <c r="AO180" s="117">
        <f t="shared" ref="AO180" si="1104">SUM(AO181:AO183)</f>
        <v>0</v>
      </c>
      <c r="AP180" s="117">
        <f t="shared" ref="AP180" si="1105">SUM(AP181:AP183)</f>
        <v>0</v>
      </c>
      <c r="AQ180" s="117">
        <f t="shared" ref="AQ180" si="1106">SUM(AQ181:AQ183)</f>
        <v>0</v>
      </c>
      <c r="AR180" s="32" t="s">
        <v>331</v>
      </c>
      <c r="AS180" s="104">
        <f t="shared" ref="AS180" si="1107">SUM(AS181:AS183)</f>
        <v>0</v>
      </c>
      <c r="AT180" s="104">
        <f t="shared" ref="AT180" si="1108">SUM(AT181:AT183)</f>
        <v>0</v>
      </c>
      <c r="AU180" s="104">
        <f t="shared" ref="AU180" si="1109">SUM(AU181:AU183)</f>
        <v>0</v>
      </c>
      <c r="AV180" s="104">
        <f t="shared" ref="AV180" si="1110">SUM(AV181:AV183)</f>
        <v>0</v>
      </c>
      <c r="AW180" s="117">
        <f t="shared" ref="AW180" si="1111">SUM(AW181:AW183)</f>
        <v>0</v>
      </c>
    </row>
    <row r="181" spans="1:49" hidden="1" outlineLevel="1" x14ac:dyDescent="0.25">
      <c r="A181" s="101" t="s">
        <v>383</v>
      </c>
      <c r="B181" s="106">
        <f>'1'!B184</f>
        <v>0</v>
      </c>
      <c r="C181" s="103">
        <f>'1'!C184</f>
        <v>0</v>
      </c>
      <c r="D181" s="105"/>
      <c r="E181" s="105">
        <f>'4'!G186</f>
        <v>0</v>
      </c>
      <c r="F181" s="105">
        <f>'4'!H186</f>
        <v>0</v>
      </c>
      <c r="G181" s="105">
        <f>'4'!I186</f>
        <v>0</v>
      </c>
      <c r="H181" s="105">
        <f>'4'!J186</f>
        <v>0</v>
      </c>
      <c r="I181" s="118">
        <f>'4'!K186</f>
        <v>0</v>
      </c>
      <c r="J181" s="118">
        <f>'4'!L186</f>
        <v>0</v>
      </c>
      <c r="K181" s="118">
        <f>'4'!M186</f>
        <v>0</v>
      </c>
      <c r="L181" s="105"/>
      <c r="M181" s="105">
        <f>'4'!P186</f>
        <v>0</v>
      </c>
      <c r="N181" s="105">
        <f>'4'!Q186</f>
        <v>0</v>
      </c>
      <c r="O181" s="105">
        <f>'4'!R186</f>
        <v>0</v>
      </c>
      <c r="P181" s="105">
        <f>'4'!S186</f>
        <v>0</v>
      </c>
      <c r="Q181" s="118">
        <f>'4'!T186</f>
        <v>0</v>
      </c>
      <c r="R181" s="118">
        <f>'4'!U186</f>
        <v>0</v>
      </c>
      <c r="S181" s="118">
        <f>'4'!V186</f>
        <v>0</v>
      </c>
      <c r="T181" s="105"/>
      <c r="U181" s="105">
        <f>'4'!Y186</f>
        <v>0</v>
      </c>
      <c r="V181" s="105">
        <f>'4'!Z186</f>
        <v>0</v>
      </c>
      <c r="W181" s="105">
        <f>'4'!AA186</f>
        <v>0</v>
      </c>
      <c r="X181" s="105">
        <f>'4'!AB186</f>
        <v>0</v>
      </c>
      <c r="Y181" s="118">
        <f>'4'!AC186</f>
        <v>0</v>
      </c>
      <c r="Z181" s="118">
        <f>'4'!AD186</f>
        <v>0</v>
      </c>
      <c r="AA181" s="118">
        <f>'4'!AE186</f>
        <v>0</v>
      </c>
      <c r="AB181" s="105"/>
      <c r="AC181" s="105">
        <f>'4'!AH186</f>
        <v>0</v>
      </c>
      <c r="AD181" s="105">
        <f>'4'!AI186</f>
        <v>0</v>
      </c>
      <c r="AE181" s="105">
        <f>'4'!AJ186</f>
        <v>0</v>
      </c>
      <c r="AF181" s="105">
        <f>'4'!AK186</f>
        <v>0</v>
      </c>
      <c r="AG181" s="118">
        <f>'4'!AL186</f>
        <v>0</v>
      </c>
      <c r="AH181" s="118">
        <f>'4'!AM186</f>
        <v>0</v>
      </c>
      <c r="AI181" s="118">
        <f>'4'!AN186</f>
        <v>0</v>
      </c>
      <c r="AJ181" s="105"/>
      <c r="AK181" s="105">
        <f>'4'!AQ186</f>
        <v>0</v>
      </c>
      <c r="AL181" s="105">
        <f>'4'!AR186</f>
        <v>0</v>
      </c>
      <c r="AM181" s="105">
        <f>'4'!AS186</f>
        <v>0</v>
      </c>
      <c r="AN181" s="105">
        <f>'4'!AT186</f>
        <v>0</v>
      </c>
      <c r="AO181" s="118">
        <f>'4'!AU186</f>
        <v>0</v>
      </c>
      <c r="AP181" s="118">
        <f>'4'!AV186</f>
        <v>0</v>
      </c>
      <c r="AQ181" s="118">
        <f>'4'!AW186</f>
        <v>0</v>
      </c>
      <c r="AR181" s="105"/>
      <c r="AS181" s="105">
        <f>'4'!AZ186</f>
        <v>0</v>
      </c>
      <c r="AT181" s="105">
        <f>'4'!BA186</f>
        <v>0</v>
      </c>
      <c r="AU181" s="105">
        <f>'4'!BB186</f>
        <v>0</v>
      </c>
      <c r="AV181" s="105">
        <f>'4'!BC186</f>
        <v>0</v>
      </c>
      <c r="AW181" s="118">
        <f>'4'!BD186</f>
        <v>0</v>
      </c>
    </row>
    <row r="182" spans="1:49" hidden="1" outlineLevel="1" x14ac:dyDescent="0.25">
      <c r="A182" s="101" t="s">
        <v>383</v>
      </c>
      <c r="B182" s="106">
        <f>'1'!B185</f>
        <v>0</v>
      </c>
      <c r="C182" s="103">
        <f>'1'!C185</f>
        <v>0</v>
      </c>
      <c r="D182" s="105"/>
      <c r="E182" s="105">
        <f>'4'!G187</f>
        <v>0</v>
      </c>
      <c r="F182" s="105">
        <f>'4'!H187</f>
        <v>0</v>
      </c>
      <c r="G182" s="105">
        <f>'4'!I187</f>
        <v>0</v>
      </c>
      <c r="H182" s="105">
        <f>'4'!J187</f>
        <v>0</v>
      </c>
      <c r="I182" s="118">
        <f>'4'!K187</f>
        <v>0</v>
      </c>
      <c r="J182" s="118">
        <f>'4'!L187</f>
        <v>0</v>
      </c>
      <c r="K182" s="118">
        <f>'4'!M187</f>
        <v>0</v>
      </c>
      <c r="L182" s="105"/>
      <c r="M182" s="105">
        <f>'4'!P187</f>
        <v>0</v>
      </c>
      <c r="N182" s="105">
        <f>'4'!Q187</f>
        <v>0</v>
      </c>
      <c r="O182" s="105">
        <f>'4'!R187</f>
        <v>0</v>
      </c>
      <c r="P182" s="105">
        <f>'4'!S187</f>
        <v>0</v>
      </c>
      <c r="Q182" s="118">
        <f>'4'!T187</f>
        <v>0</v>
      </c>
      <c r="R182" s="118">
        <f>'4'!U187</f>
        <v>0</v>
      </c>
      <c r="S182" s="118">
        <f>'4'!V187</f>
        <v>0</v>
      </c>
      <c r="T182" s="105"/>
      <c r="U182" s="105">
        <f>'4'!Y187</f>
        <v>0</v>
      </c>
      <c r="V182" s="105">
        <f>'4'!Z187</f>
        <v>0</v>
      </c>
      <c r="W182" s="105">
        <f>'4'!AA187</f>
        <v>0</v>
      </c>
      <c r="X182" s="105">
        <f>'4'!AB187</f>
        <v>0</v>
      </c>
      <c r="Y182" s="118">
        <f>'4'!AC187</f>
        <v>0</v>
      </c>
      <c r="Z182" s="118">
        <f>'4'!AD187</f>
        <v>0</v>
      </c>
      <c r="AA182" s="118">
        <f>'4'!AE187</f>
        <v>0</v>
      </c>
      <c r="AB182" s="105"/>
      <c r="AC182" s="105">
        <f>'4'!AH187</f>
        <v>0</v>
      </c>
      <c r="AD182" s="105">
        <f>'4'!AI187</f>
        <v>0</v>
      </c>
      <c r="AE182" s="105">
        <f>'4'!AJ187</f>
        <v>0</v>
      </c>
      <c r="AF182" s="105">
        <f>'4'!AK187</f>
        <v>0</v>
      </c>
      <c r="AG182" s="118">
        <f>'4'!AL187</f>
        <v>0</v>
      </c>
      <c r="AH182" s="118">
        <f>'4'!AM187</f>
        <v>0</v>
      </c>
      <c r="AI182" s="118">
        <f>'4'!AN187</f>
        <v>0</v>
      </c>
      <c r="AJ182" s="105"/>
      <c r="AK182" s="105">
        <f>'4'!AQ187</f>
        <v>0</v>
      </c>
      <c r="AL182" s="105">
        <f>'4'!AR187</f>
        <v>0</v>
      </c>
      <c r="AM182" s="105">
        <f>'4'!AS187</f>
        <v>0</v>
      </c>
      <c r="AN182" s="105">
        <f>'4'!AT187</f>
        <v>0</v>
      </c>
      <c r="AO182" s="118">
        <f>'4'!AU187</f>
        <v>0</v>
      </c>
      <c r="AP182" s="118">
        <f>'4'!AV187</f>
        <v>0</v>
      </c>
      <c r="AQ182" s="118">
        <f>'4'!AW187</f>
        <v>0</v>
      </c>
      <c r="AR182" s="105"/>
      <c r="AS182" s="105">
        <f>'4'!AZ187</f>
        <v>0</v>
      </c>
      <c r="AT182" s="105">
        <f>'4'!BA187</f>
        <v>0</v>
      </c>
      <c r="AU182" s="105">
        <f>'4'!BB187</f>
        <v>0</v>
      </c>
      <c r="AV182" s="105">
        <f>'4'!BC187</f>
        <v>0</v>
      </c>
      <c r="AW182" s="118">
        <f>'4'!BD187</f>
        <v>0</v>
      </c>
    </row>
    <row r="183" spans="1:49" hidden="1" outlineLevel="1" x14ac:dyDescent="0.25">
      <c r="A183" s="101" t="s">
        <v>383</v>
      </c>
      <c r="B183" s="106">
        <f>'1'!B186</f>
        <v>0</v>
      </c>
      <c r="C183" s="103">
        <f>'1'!C186</f>
        <v>0</v>
      </c>
      <c r="D183" s="105"/>
      <c r="E183" s="105">
        <f>'4'!G188</f>
        <v>0</v>
      </c>
      <c r="F183" s="105">
        <f>'4'!H188</f>
        <v>0</v>
      </c>
      <c r="G183" s="105">
        <f>'4'!I188</f>
        <v>0</v>
      </c>
      <c r="H183" s="105">
        <f>'4'!J188</f>
        <v>0</v>
      </c>
      <c r="I183" s="118">
        <f>'4'!K188</f>
        <v>0</v>
      </c>
      <c r="J183" s="118">
        <f>'4'!L188</f>
        <v>0</v>
      </c>
      <c r="K183" s="118">
        <f>'4'!M188</f>
        <v>0</v>
      </c>
      <c r="L183" s="105"/>
      <c r="M183" s="105">
        <f>'4'!P188</f>
        <v>0</v>
      </c>
      <c r="N183" s="105">
        <f>'4'!Q188</f>
        <v>0</v>
      </c>
      <c r="O183" s="105">
        <f>'4'!R188</f>
        <v>0</v>
      </c>
      <c r="P183" s="105">
        <f>'4'!S188</f>
        <v>0</v>
      </c>
      <c r="Q183" s="118">
        <f>'4'!T188</f>
        <v>0</v>
      </c>
      <c r="R183" s="118">
        <f>'4'!U188</f>
        <v>0</v>
      </c>
      <c r="S183" s="118">
        <f>'4'!V188</f>
        <v>0</v>
      </c>
      <c r="T183" s="105"/>
      <c r="U183" s="105">
        <f>'4'!Y188</f>
        <v>0</v>
      </c>
      <c r="V183" s="105">
        <f>'4'!Z188</f>
        <v>0</v>
      </c>
      <c r="W183" s="105">
        <f>'4'!AA188</f>
        <v>0</v>
      </c>
      <c r="X183" s="105">
        <f>'4'!AB188</f>
        <v>0</v>
      </c>
      <c r="Y183" s="118">
        <f>'4'!AC188</f>
        <v>0</v>
      </c>
      <c r="Z183" s="118">
        <f>'4'!AD188</f>
        <v>0</v>
      </c>
      <c r="AA183" s="118">
        <f>'4'!AE188</f>
        <v>0</v>
      </c>
      <c r="AB183" s="105"/>
      <c r="AC183" s="105">
        <f>'4'!AH188</f>
        <v>0</v>
      </c>
      <c r="AD183" s="105">
        <f>'4'!AI188</f>
        <v>0</v>
      </c>
      <c r="AE183" s="105">
        <f>'4'!AJ188</f>
        <v>0</v>
      </c>
      <c r="AF183" s="105">
        <f>'4'!AK188</f>
        <v>0</v>
      </c>
      <c r="AG183" s="118">
        <f>'4'!AL188</f>
        <v>0</v>
      </c>
      <c r="AH183" s="118">
        <f>'4'!AM188</f>
        <v>0</v>
      </c>
      <c r="AI183" s="118">
        <f>'4'!AN188</f>
        <v>0</v>
      </c>
      <c r="AJ183" s="105"/>
      <c r="AK183" s="105">
        <f>'4'!AQ188</f>
        <v>0</v>
      </c>
      <c r="AL183" s="105">
        <f>'4'!AR188</f>
        <v>0</v>
      </c>
      <c r="AM183" s="105">
        <f>'4'!AS188</f>
        <v>0</v>
      </c>
      <c r="AN183" s="105">
        <f>'4'!AT188</f>
        <v>0</v>
      </c>
      <c r="AO183" s="118">
        <f>'4'!AU188</f>
        <v>0</v>
      </c>
      <c r="AP183" s="118">
        <f>'4'!AV188</f>
        <v>0</v>
      </c>
      <c r="AQ183" s="118">
        <f>'4'!AW188</f>
        <v>0</v>
      </c>
      <c r="AR183" s="105"/>
      <c r="AS183" s="105">
        <f>'4'!AZ188</f>
        <v>0</v>
      </c>
      <c r="AT183" s="105">
        <f>'4'!BA188</f>
        <v>0</v>
      </c>
      <c r="AU183" s="105">
        <f>'4'!BB188</f>
        <v>0</v>
      </c>
      <c r="AV183" s="105">
        <f>'4'!BC188</f>
        <v>0</v>
      </c>
      <c r="AW183" s="118">
        <f>'4'!BD188</f>
        <v>0</v>
      </c>
    </row>
    <row r="184" spans="1:49" ht="47.25" collapsed="1" x14ac:dyDescent="0.25">
      <c r="A184" s="48" t="s">
        <v>385</v>
      </c>
      <c r="B184" s="65" t="s">
        <v>386</v>
      </c>
      <c r="C184" s="60" t="s">
        <v>330</v>
      </c>
      <c r="D184" s="32" t="s">
        <v>331</v>
      </c>
      <c r="E184" s="104">
        <f t="shared" ref="E184" si="1112">SUM(E185:E187)</f>
        <v>0</v>
      </c>
      <c r="F184" s="104">
        <f t="shared" ref="F184" si="1113">SUM(F185:F187)</f>
        <v>0</v>
      </c>
      <c r="G184" s="104">
        <f t="shared" ref="G184" si="1114">SUM(G185:G187)</f>
        <v>0</v>
      </c>
      <c r="H184" s="104">
        <f t="shared" ref="H184" si="1115">SUM(H185:H187)</f>
        <v>0</v>
      </c>
      <c r="I184" s="117">
        <f t="shared" ref="I184" si="1116">SUM(I185:I187)</f>
        <v>0</v>
      </c>
      <c r="J184" s="117">
        <f t="shared" ref="J184" si="1117">SUM(J185:J187)</f>
        <v>0</v>
      </c>
      <c r="K184" s="117">
        <f t="shared" ref="K184" si="1118">SUM(K185:K187)</f>
        <v>0</v>
      </c>
      <c r="L184" s="32" t="s">
        <v>331</v>
      </c>
      <c r="M184" s="104">
        <f t="shared" ref="M184" si="1119">SUM(M185:M187)</f>
        <v>0</v>
      </c>
      <c r="N184" s="104">
        <f t="shared" ref="N184" si="1120">SUM(N185:N187)</f>
        <v>0</v>
      </c>
      <c r="O184" s="104">
        <f t="shared" ref="O184" si="1121">SUM(O185:O187)</f>
        <v>0</v>
      </c>
      <c r="P184" s="104">
        <f t="shared" ref="P184" si="1122">SUM(P185:P187)</f>
        <v>0</v>
      </c>
      <c r="Q184" s="117">
        <f t="shared" ref="Q184" si="1123">SUM(Q185:Q187)</f>
        <v>0</v>
      </c>
      <c r="R184" s="117">
        <f t="shared" ref="R184" si="1124">SUM(R185:R187)</f>
        <v>0</v>
      </c>
      <c r="S184" s="117">
        <f t="shared" ref="S184" si="1125">SUM(S185:S187)</f>
        <v>0</v>
      </c>
      <c r="T184" s="32" t="s">
        <v>331</v>
      </c>
      <c r="U184" s="104">
        <f t="shared" ref="U184" si="1126">SUM(U185:U187)</f>
        <v>0</v>
      </c>
      <c r="V184" s="104">
        <f t="shared" ref="V184" si="1127">SUM(V185:V187)</f>
        <v>0</v>
      </c>
      <c r="W184" s="104">
        <f t="shared" ref="W184" si="1128">SUM(W185:W187)</f>
        <v>0</v>
      </c>
      <c r="X184" s="104">
        <f t="shared" ref="X184" si="1129">SUM(X185:X187)</f>
        <v>0</v>
      </c>
      <c r="Y184" s="117">
        <f t="shared" ref="Y184" si="1130">SUM(Y185:Y187)</f>
        <v>0</v>
      </c>
      <c r="Z184" s="117">
        <f t="shared" ref="Z184" si="1131">SUM(Z185:Z187)</f>
        <v>0</v>
      </c>
      <c r="AA184" s="117">
        <f t="shared" ref="AA184" si="1132">SUM(AA185:AA187)</f>
        <v>0</v>
      </c>
      <c r="AB184" s="32" t="s">
        <v>331</v>
      </c>
      <c r="AC184" s="104">
        <f t="shared" ref="AC184" si="1133">SUM(AC185:AC187)</f>
        <v>0</v>
      </c>
      <c r="AD184" s="104">
        <f t="shared" ref="AD184" si="1134">SUM(AD185:AD187)</f>
        <v>0</v>
      </c>
      <c r="AE184" s="104">
        <f t="shared" ref="AE184" si="1135">SUM(AE185:AE187)</f>
        <v>0</v>
      </c>
      <c r="AF184" s="104">
        <f t="shared" ref="AF184" si="1136">SUM(AF185:AF187)</f>
        <v>0</v>
      </c>
      <c r="AG184" s="117">
        <f t="shared" ref="AG184" si="1137">SUM(AG185:AG187)</f>
        <v>0</v>
      </c>
      <c r="AH184" s="117">
        <f t="shared" ref="AH184" si="1138">SUM(AH185:AH187)</f>
        <v>0</v>
      </c>
      <c r="AI184" s="117">
        <f t="shared" ref="AI184" si="1139">SUM(AI185:AI187)</f>
        <v>0</v>
      </c>
      <c r="AJ184" s="32" t="s">
        <v>331</v>
      </c>
      <c r="AK184" s="104">
        <f t="shared" ref="AK184" si="1140">SUM(AK185:AK187)</f>
        <v>0</v>
      </c>
      <c r="AL184" s="104">
        <f t="shared" ref="AL184" si="1141">SUM(AL185:AL187)</f>
        <v>0</v>
      </c>
      <c r="AM184" s="104">
        <f t="shared" ref="AM184" si="1142">SUM(AM185:AM187)</f>
        <v>0</v>
      </c>
      <c r="AN184" s="104">
        <f t="shared" ref="AN184" si="1143">SUM(AN185:AN187)</f>
        <v>0</v>
      </c>
      <c r="AO184" s="117">
        <f t="shared" ref="AO184" si="1144">SUM(AO185:AO187)</f>
        <v>0</v>
      </c>
      <c r="AP184" s="117">
        <f t="shared" ref="AP184" si="1145">SUM(AP185:AP187)</f>
        <v>0</v>
      </c>
      <c r="AQ184" s="117">
        <f t="shared" ref="AQ184" si="1146">SUM(AQ185:AQ187)</f>
        <v>0</v>
      </c>
      <c r="AR184" s="32" t="s">
        <v>331</v>
      </c>
      <c r="AS184" s="104">
        <f t="shared" ref="AS184" si="1147">SUM(AS185:AS187)</f>
        <v>0</v>
      </c>
      <c r="AT184" s="104">
        <f t="shared" ref="AT184" si="1148">SUM(AT185:AT187)</f>
        <v>0</v>
      </c>
      <c r="AU184" s="104">
        <f t="shared" ref="AU184" si="1149">SUM(AU185:AU187)</f>
        <v>0</v>
      </c>
      <c r="AV184" s="104">
        <f t="shared" ref="AV184" si="1150">SUM(AV185:AV187)</f>
        <v>0</v>
      </c>
      <c r="AW184" s="117">
        <f t="shared" ref="AW184" si="1151">SUM(AW185:AW187)</f>
        <v>0</v>
      </c>
    </row>
    <row r="185" spans="1:49" hidden="1" outlineLevel="1" x14ac:dyDescent="0.25">
      <c r="A185" s="101" t="s">
        <v>385</v>
      </c>
      <c r="B185" s="106">
        <f>'1'!B188</f>
        <v>0</v>
      </c>
      <c r="C185" s="103">
        <f>'1'!C188</f>
        <v>0</v>
      </c>
      <c r="D185" s="105"/>
      <c r="E185" s="105">
        <f>'4'!G190</f>
        <v>0</v>
      </c>
      <c r="F185" s="105">
        <f>'4'!H190</f>
        <v>0</v>
      </c>
      <c r="G185" s="105">
        <f>'4'!I190</f>
        <v>0</v>
      </c>
      <c r="H185" s="105">
        <f>'4'!J190</f>
        <v>0</v>
      </c>
      <c r="I185" s="118">
        <f>'4'!K190</f>
        <v>0</v>
      </c>
      <c r="J185" s="118">
        <f>'4'!L190</f>
        <v>0</v>
      </c>
      <c r="K185" s="118">
        <f>'4'!M190</f>
        <v>0</v>
      </c>
      <c r="L185" s="105"/>
      <c r="M185" s="105">
        <f>'4'!P190</f>
        <v>0</v>
      </c>
      <c r="N185" s="105">
        <f>'4'!Q190</f>
        <v>0</v>
      </c>
      <c r="O185" s="105">
        <f>'4'!R190</f>
        <v>0</v>
      </c>
      <c r="P185" s="105">
        <f>'4'!S190</f>
        <v>0</v>
      </c>
      <c r="Q185" s="118">
        <f>'4'!T190</f>
        <v>0</v>
      </c>
      <c r="R185" s="118">
        <f>'4'!U190</f>
        <v>0</v>
      </c>
      <c r="S185" s="118">
        <f>'4'!V190</f>
        <v>0</v>
      </c>
      <c r="T185" s="105"/>
      <c r="U185" s="105">
        <f>'4'!Y190</f>
        <v>0</v>
      </c>
      <c r="V185" s="105">
        <f>'4'!Z190</f>
        <v>0</v>
      </c>
      <c r="W185" s="105">
        <f>'4'!AA190</f>
        <v>0</v>
      </c>
      <c r="X185" s="105">
        <f>'4'!AB190</f>
        <v>0</v>
      </c>
      <c r="Y185" s="118">
        <f>'4'!AC190</f>
        <v>0</v>
      </c>
      <c r="Z185" s="118">
        <f>'4'!AD190</f>
        <v>0</v>
      </c>
      <c r="AA185" s="118">
        <f>'4'!AE190</f>
        <v>0</v>
      </c>
      <c r="AB185" s="105"/>
      <c r="AC185" s="105">
        <f>'4'!AH190</f>
        <v>0</v>
      </c>
      <c r="AD185" s="105">
        <f>'4'!AI190</f>
        <v>0</v>
      </c>
      <c r="AE185" s="105">
        <f>'4'!AJ190</f>
        <v>0</v>
      </c>
      <c r="AF185" s="105">
        <f>'4'!AK190</f>
        <v>0</v>
      </c>
      <c r="AG185" s="118">
        <f>'4'!AL190</f>
        <v>0</v>
      </c>
      <c r="AH185" s="118">
        <f>'4'!AM190</f>
        <v>0</v>
      </c>
      <c r="AI185" s="118">
        <f>'4'!AN190</f>
        <v>0</v>
      </c>
      <c r="AJ185" s="105"/>
      <c r="AK185" s="105">
        <f>'4'!AQ190</f>
        <v>0</v>
      </c>
      <c r="AL185" s="105">
        <f>'4'!AR190</f>
        <v>0</v>
      </c>
      <c r="AM185" s="105">
        <f>'4'!AS190</f>
        <v>0</v>
      </c>
      <c r="AN185" s="105">
        <f>'4'!AT190</f>
        <v>0</v>
      </c>
      <c r="AO185" s="118">
        <f>'4'!AU190</f>
        <v>0</v>
      </c>
      <c r="AP185" s="118">
        <f>'4'!AV190</f>
        <v>0</v>
      </c>
      <c r="AQ185" s="118">
        <f>'4'!AW190</f>
        <v>0</v>
      </c>
      <c r="AR185" s="105"/>
      <c r="AS185" s="105">
        <f>'4'!AZ190</f>
        <v>0</v>
      </c>
      <c r="AT185" s="105">
        <f>'4'!BA190</f>
        <v>0</v>
      </c>
      <c r="AU185" s="105">
        <f>'4'!BB190</f>
        <v>0</v>
      </c>
      <c r="AV185" s="105">
        <f>'4'!BC190</f>
        <v>0</v>
      </c>
      <c r="AW185" s="118">
        <f>'4'!BD190</f>
        <v>0</v>
      </c>
    </row>
    <row r="186" spans="1:49" hidden="1" outlineLevel="1" x14ac:dyDescent="0.25">
      <c r="A186" s="101" t="s">
        <v>385</v>
      </c>
      <c r="B186" s="106">
        <f>'1'!B189</f>
        <v>0</v>
      </c>
      <c r="C186" s="103">
        <f>'1'!C189</f>
        <v>0</v>
      </c>
      <c r="D186" s="105"/>
      <c r="E186" s="105">
        <f>'4'!G191</f>
        <v>0</v>
      </c>
      <c r="F186" s="105">
        <f>'4'!H191</f>
        <v>0</v>
      </c>
      <c r="G186" s="105">
        <f>'4'!I191</f>
        <v>0</v>
      </c>
      <c r="H186" s="105">
        <f>'4'!J191</f>
        <v>0</v>
      </c>
      <c r="I186" s="118">
        <f>'4'!K191</f>
        <v>0</v>
      </c>
      <c r="J186" s="118">
        <f>'4'!L191</f>
        <v>0</v>
      </c>
      <c r="K186" s="118">
        <f>'4'!M191</f>
        <v>0</v>
      </c>
      <c r="L186" s="105"/>
      <c r="M186" s="105">
        <f>'4'!P191</f>
        <v>0</v>
      </c>
      <c r="N186" s="105">
        <f>'4'!Q191</f>
        <v>0</v>
      </c>
      <c r="O186" s="105">
        <f>'4'!R191</f>
        <v>0</v>
      </c>
      <c r="P186" s="105">
        <f>'4'!S191</f>
        <v>0</v>
      </c>
      <c r="Q186" s="118">
        <f>'4'!T191</f>
        <v>0</v>
      </c>
      <c r="R186" s="118">
        <f>'4'!U191</f>
        <v>0</v>
      </c>
      <c r="S186" s="118">
        <f>'4'!V191</f>
        <v>0</v>
      </c>
      <c r="T186" s="105"/>
      <c r="U186" s="105">
        <f>'4'!Y191</f>
        <v>0</v>
      </c>
      <c r="V186" s="105">
        <f>'4'!Z191</f>
        <v>0</v>
      </c>
      <c r="W186" s="105">
        <f>'4'!AA191</f>
        <v>0</v>
      </c>
      <c r="X186" s="105">
        <f>'4'!AB191</f>
        <v>0</v>
      </c>
      <c r="Y186" s="118">
        <f>'4'!AC191</f>
        <v>0</v>
      </c>
      <c r="Z186" s="118">
        <f>'4'!AD191</f>
        <v>0</v>
      </c>
      <c r="AA186" s="118">
        <f>'4'!AE191</f>
        <v>0</v>
      </c>
      <c r="AB186" s="105"/>
      <c r="AC186" s="105">
        <f>'4'!AH191</f>
        <v>0</v>
      </c>
      <c r="AD186" s="105">
        <f>'4'!AI191</f>
        <v>0</v>
      </c>
      <c r="AE186" s="105">
        <f>'4'!AJ191</f>
        <v>0</v>
      </c>
      <c r="AF186" s="105">
        <f>'4'!AK191</f>
        <v>0</v>
      </c>
      <c r="AG186" s="118">
        <f>'4'!AL191</f>
        <v>0</v>
      </c>
      <c r="AH186" s="118">
        <f>'4'!AM191</f>
        <v>0</v>
      </c>
      <c r="AI186" s="118">
        <f>'4'!AN191</f>
        <v>0</v>
      </c>
      <c r="AJ186" s="105"/>
      <c r="AK186" s="105">
        <f>'4'!AQ191</f>
        <v>0</v>
      </c>
      <c r="AL186" s="105">
        <f>'4'!AR191</f>
        <v>0</v>
      </c>
      <c r="AM186" s="105">
        <f>'4'!AS191</f>
        <v>0</v>
      </c>
      <c r="AN186" s="105">
        <f>'4'!AT191</f>
        <v>0</v>
      </c>
      <c r="AO186" s="118">
        <f>'4'!AU191</f>
        <v>0</v>
      </c>
      <c r="AP186" s="118">
        <f>'4'!AV191</f>
        <v>0</v>
      </c>
      <c r="AQ186" s="118">
        <f>'4'!AW191</f>
        <v>0</v>
      </c>
      <c r="AR186" s="105"/>
      <c r="AS186" s="105">
        <f>'4'!AZ191</f>
        <v>0</v>
      </c>
      <c r="AT186" s="105">
        <f>'4'!BA191</f>
        <v>0</v>
      </c>
      <c r="AU186" s="105">
        <f>'4'!BB191</f>
        <v>0</v>
      </c>
      <c r="AV186" s="105">
        <f>'4'!BC191</f>
        <v>0</v>
      </c>
      <c r="AW186" s="118">
        <f>'4'!BD191</f>
        <v>0</v>
      </c>
    </row>
    <row r="187" spans="1:49" hidden="1" outlineLevel="1" x14ac:dyDescent="0.25">
      <c r="A187" s="101" t="s">
        <v>385</v>
      </c>
      <c r="B187" s="106">
        <f>'1'!B190</f>
        <v>0</v>
      </c>
      <c r="C187" s="103">
        <f>'1'!C190</f>
        <v>0</v>
      </c>
      <c r="D187" s="105"/>
      <c r="E187" s="105">
        <f>'4'!G192</f>
        <v>0</v>
      </c>
      <c r="F187" s="105">
        <f>'4'!H192</f>
        <v>0</v>
      </c>
      <c r="G187" s="105">
        <f>'4'!I192</f>
        <v>0</v>
      </c>
      <c r="H187" s="105">
        <f>'4'!J192</f>
        <v>0</v>
      </c>
      <c r="I187" s="118">
        <f>'4'!K192</f>
        <v>0</v>
      </c>
      <c r="J187" s="118">
        <f>'4'!L192</f>
        <v>0</v>
      </c>
      <c r="K187" s="118">
        <f>'4'!M192</f>
        <v>0</v>
      </c>
      <c r="L187" s="105"/>
      <c r="M187" s="105">
        <f>'4'!P192</f>
        <v>0</v>
      </c>
      <c r="N187" s="105">
        <f>'4'!Q192</f>
        <v>0</v>
      </c>
      <c r="O187" s="105">
        <f>'4'!R192</f>
        <v>0</v>
      </c>
      <c r="P187" s="105">
        <f>'4'!S192</f>
        <v>0</v>
      </c>
      <c r="Q187" s="118">
        <f>'4'!T192</f>
        <v>0</v>
      </c>
      <c r="R187" s="118">
        <f>'4'!U192</f>
        <v>0</v>
      </c>
      <c r="S187" s="118">
        <f>'4'!V192</f>
        <v>0</v>
      </c>
      <c r="T187" s="105"/>
      <c r="U187" s="105">
        <f>'4'!Y192</f>
        <v>0</v>
      </c>
      <c r="V187" s="105">
        <f>'4'!Z192</f>
        <v>0</v>
      </c>
      <c r="W187" s="105">
        <f>'4'!AA192</f>
        <v>0</v>
      </c>
      <c r="X187" s="105">
        <f>'4'!AB192</f>
        <v>0</v>
      </c>
      <c r="Y187" s="118">
        <f>'4'!AC192</f>
        <v>0</v>
      </c>
      <c r="Z187" s="118">
        <f>'4'!AD192</f>
        <v>0</v>
      </c>
      <c r="AA187" s="118">
        <f>'4'!AE192</f>
        <v>0</v>
      </c>
      <c r="AB187" s="105"/>
      <c r="AC187" s="105">
        <f>'4'!AH192</f>
        <v>0</v>
      </c>
      <c r="AD187" s="105">
        <f>'4'!AI192</f>
        <v>0</v>
      </c>
      <c r="AE187" s="105">
        <f>'4'!AJ192</f>
        <v>0</v>
      </c>
      <c r="AF187" s="105">
        <f>'4'!AK192</f>
        <v>0</v>
      </c>
      <c r="AG187" s="118">
        <f>'4'!AL192</f>
        <v>0</v>
      </c>
      <c r="AH187" s="118">
        <f>'4'!AM192</f>
        <v>0</v>
      </c>
      <c r="AI187" s="118">
        <f>'4'!AN192</f>
        <v>0</v>
      </c>
      <c r="AJ187" s="105"/>
      <c r="AK187" s="105">
        <f>'4'!AQ192</f>
        <v>0</v>
      </c>
      <c r="AL187" s="105">
        <f>'4'!AR192</f>
        <v>0</v>
      </c>
      <c r="AM187" s="105">
        <f>'4'!AS192</f>
        <v>0</v>
      </c>
      <c r="AN187" s="105">
        <f>'4'!AT192</f>
        <v>0</v>
      </c>
      <c r="AO187" s="118">
        <f>'4'!AU192</f>
        <v>0</v>
      </c>
      <c r="AP187" s="118">
        <f>'4'!AV192</f>
        <v>0</v>
      </c>
      <c r="AQ187" s="118">
        <f>'4'!AW192</f>
        <v>0</v>
      </c>
      <c r="AR187" s="105"/>
      <c r="AS187" s="105">
        <f>'4'!AZ192</f>
        <v>0</v>
      </c>
      <c r="AT187" s="105">
        <f>'4'!BA192</f>
        <v>0</v>
      </c>
      <c r="AU187" s="105">
        <f>'4'!BB192</f>
        <v>0</v>
      </c>
      <c r="AV187" s="105">
        <f>'4'!BC192</f>
        <v>0</v>
      </c>
      <c r="AW187" s="118">
        <f>'4'!BD192</f>
        <v>0</v>
      </c>
    </row>
    <row r="188" spans="1:49" ht="47.25" collapsed="1" x14ac:dyDescent="0.25">
      <c r="A188" s="48" t="s">
        <v>387</v>
      </c>
      <c r="B188" s="65" t="s">
        <v>388</v>
      </c>
      <c r="C188" s="60" t="s">
        <v>330</v>
      </c>
      <c r="D188" s="32" t="s">
        <v>331</v>
      </c>
      <c r="E188" s="104">
        <f t="shared" ref="E188" si="1152">SUM(E189:E191)</f>
        <v>0</v>
      </c>
      <c r="F188" s="104">
        <f t="shared" ref="F188" si="1153">SUM(F189:F191)</f>
        <v>0</v>
      </c>
      <c r="G188" s="104">
        <f t="shared" ref="G188" si="1154">SUM(G189:G191)</f>
        <v>0</v>
      </c>
      <c r="H188" s="104">
        <f t="shared" ref="H188" si="1155">SUM(H189:H191)</f>
        <v>0</v>
      </c>
      <c r="I188" s="117">
        <f t="shared" ref="I188" si="1156">SUM(I189:I191)</f>
        <v>0</v>
      </c>
      <c r="J188" s="117">
        <f t="shared" ref="J188" si="1157">SUM(J189:J191)</f>
        <v>0</v>
      </c>
      <c r="K188" s="117">
        <f t="shared" ref="K188" si="1158">SUM(K189:K191)</f>
        <v>0</v>
      </c>
      <c r="L188" s="32" t="s">
        <v>331</v>
      </c>
      <c r="M188" s="104">
        <f t="shared" ref="M188" si="1159">SUM(M189:M191)</f>
        <v>0</v>
      </c>
      <c r="N188" s="104">
        <f t="shared" ref="N188" si="1160">SUM(N189:N191)</f>
        <v>0</v>
      </c>
      <c r="O188" s="104">
        <f t="shared" ref="O188" si="1161">SUM(O189:O191)</f>
        <v>0</v>
      </c>
      <c r="P188" s="104">
        <f t="shared" ref="P188" si="1162">SUM(P189:P191)</f>
        <v>0</v>
      </c>
      <c r="Q188" s="117">
        <f t="shared" ref="Q188" si="1163">SUM(Q189:Q191)</f>
        <v>0</v>
      </c>
      <c r="R188" s="117">
        <f t="shared" ref="R188" si="1164">SUM(R189:R191)</f>
        <v>0</v>
      </c>
      <c r="S188" s="117">
        <f t="shared" ref="S188" si="1165">SUM(S189:S191)</f>
        <v>0</v>
      </c>
      <c r="T188" s="32" t="s">
        <v>331</v>
      </c>
      <c r="U188" s="104">
        <f t="shared" ref="U188" si="1166">SUM(U189:U191)</f>
        <v>0</v>
      </c>
      <c r="V188" s="104">
        <f t="shared" ref="V188" si="1167">SUM(V189:V191)</f>
        <v>0</v>
      </c>
      <c r="W188" s="104">
        <f t="shared" ref="W188" si="1168">SUM(W189:W191)</f>
        <v>0</v>
      </c>
      <c r="X188" s="104">
        <f t="shared" ref="X188" si="1169">SUM(X189:X191)</f>
        <v>0</v>
      </c>
      <c r="Y188" s="117">
        <f t="shared" ref="Y188" si="1170">SUM(Y189:Y191)</f>
        <v>0</v>
      </c>
      <c r="Z188" s="117">
        <f t="shared" ref="Z188" si="1171">SUM(Z189:Z191)</f>
        <v>0</v>
      </c>
      <c r="AA188" s="117">
        <f t="shared" ref="AA188" si="1172">SUM(AA189:AA191)</f>
        <v>0</v>
      </c>
      <c r="AB188" s="32" t="s">
        <v>331</v>
      </c>
      <c r="AC188" s="104">
        <f t="shared" ref="AC188" si="1173">SUM(AC189:AC191)</f>
        <v>0</v>
      </c>
      <c r="AD188" s="104">
        <f t="shared" ref="AD188" si="1174">SUM(AD189:AD191)</f>
        <v>0</v>
      </c>
      <c r="AE188" s="104">
        <f t="shared" ref="AE188" si="1175">SUM(AE189:AE191)</f>
        <v>0</v>
      </c>
      <c r="AF188" s="104">
        <f t="shared" ref="AF188" si="1176">SUM(AF189:AF191)</f>
        <v>0</v>
      </c>
      <c r="AG188" s="117">
        <f t="shared" ref="AG188" si="1177">SUM(AG189:AG191)</f>
        <v>0</v>
      </c>
      <c r="AH188" s="117">
        <f t="shared" ref="AH188" si="1178">SUM(AH189:AH191)</f>
        <v>0</v>
      </c>
      <c r="AI188" s="117">
        <f t="shared" ref="AI188" si="1179">SUM(AI189:AI191)</f>
        <v>0</v>
      </c>
      <c r="AJ188" s="32" t="s">
        <v>331</v>
      </c>
      <c r="AK188" s="104">
        <f t="shared" ref="AK188" si="1180">SUM(AK189:AK191)</f>
        <v>0</v>
      </c>
      <c r="AL188" s="104">
        <f t="shared" ref="AL188" si="1181">SUM(AL189:AL191)</f>
        <v>0</v>
      </c>
      <c r="AM188" s="104">
        <f t="shared" ref="AM188" si="1182">SUM(AM189:AM191)</f>
        <v>0</v>
      </c>
      <c r="AN188" s="104">
        <f t="shared" ref="AN188" si="1183">SUM(AN189:AN191)</f>
        <v>0</v>
      </c>
      <c r="AO188" s="117">
        <f t="shared" ref="AO188" si="1184">SUM(AO189:AO191)</f>
        <v>0</v>
      </c>
      <c r="AP188" s="117">
        <f t="shared" ref="AP188" si="1185">SUM(AP189:AP191)</f>
        <v>0</v>
      </c>
      <c r="AQ188" s="117">
        <f t="shared" ref="AQ188" si="1186">SUM(AQ189:AQ191)</f>
        <v>0</v>
      </c>
      <c r="AR188" s="32" t="s">
        <v>331</v>
      </c>
      <c r="AS188" s="104">
        <f t="shared" ref="AS188" si="1187">SUM(AS189:AS191)</f>
        <v>0</v>
      </c>
      <c r="AT188" s="104">
        <f t="shared" ref="AT188" si="1188">SUM(AT189:AT191)</f>
        <v>0</v>
      </c>
      <c r="AU188" s="104">
        <f t="shared" ref="AU188" si="1189">SUM(AU189:AU191)</f>
        <v>0</v>
      </c>
      <c r="AV188" s="104">
        <f t="shared" ref="AV188" si="1190">SUM(AV189:AV191)</f>
        <v>0</v>
      </c>
      <c r="AW188" s="117">
        <f t="shared" ref="AW188" si="1191">SUM(AW189:AW191)</f>
        <v>0</v>
      </c>
    </row>
    <row r="189" spans="1:49" hidden="1" outlineLevel="1" x14ac:dyDescent="0.25">
      <c r="A189" s="101" t="s">
        <v>387</v>
      </c>
      <c r="B189" s="106">
        <f>'1'!B192</f>
        <v>0</v>
      </c>
      <c r="C189" s="103">
        <f>'1'!C192</f>
        <v>0</v>
      </c>
      <c r="D189" s="105"/>
      <c r="E189" s="105">
        <f>'4'!G194</f>
        <v>0</v>
      </c>
      <c r="F189" s="105">
        <f>'4'!H194</f>
        <v>0</v>
      </c>
      <c r="G189" s="105">
        <f>'4'!I194</f>
        <v>0</v>
      </c>
      <c r="H189" s="105">
        <f>'4'!J194</f>
        <v>0</v>
      </c>
      <c r="I189" s="118">
        <f>'4'!K194</f>
        <v>0</v>
      </c>
      <c r="J189" s="118">
        <f>'4'!L194</f>
        <v>0</v>
      </c>
      <c r="K189" s="118">
        <f>'4'!M194</f>
        <v>0</v>
      </c>
      <c r="L189" s="105"/>
      <c r="M189" s="105">
        <f>'4'!P194</f>
        <v>0</v>
      </c>
      <c r="N189" s="105">
        <f>'4'!Q194</f>
        <v>0</v>
      </c>
      <c r="O189" s="105">
        <f>'4'!R194</f>
        <v>0</v>
      </c>
      <c r="P189" s="105">
        <f>'4'!S194</f>
        <v>0</v>
      </c>
      <c r="Q189" s="118">
        <f>'4'!T194</f>
        <v>0</v>
      </c>
      <c r="R189" s="118">
        <f>'4'!U194</f>
        <v>0</v>
      </c>
      <c r="S189" s="118">
        <f>'4'!V194</f>
        <v>0</v>
      </c>
      <c r="T189" s="105"/>
      <c r="U189" s="105">
        <f>'4'!Y194</f>
        <v>0</v>
      </c>
      <c r="V189" s="105">
        <f>'4'!Z194</f>
        <v>0</v>
      </c>
      <c r="W189" s="105">
        <f>'4'!AA194</f>
        <v>0</v>
      </c>
      <c r="X189" s="105">
        <f>'4'!AB194</f>
        <v>0</v>
      </c>
      <c r="Y189" s="118">
        <f>'4'!AC194</f>
        <v>0</v>
      </c>
      <c r="Z189" s="118">
        <f>'4'!AD194</f>
        <v>0</v>
      </c>
      <c r="AA189" s="118">
        <f>'4'!AE194</f>
        <v>0</v>
      </c>
      <c r="AB189" s="105"/>
      <c r="AC189" s="105">
        <f>'4'!AH194</f>
        <v>0</v>
      </c>
      <c r="AD189" s="105">
        <f>'4'!AI194</f>
        <v>0</v>
      </c>
      <c r="AE189" s="105">
        <f>'4'!AJ194</f>
        <v>0</v>
      </c>
      <c r="AF189" s="105">
        <f>'4'!AK194</f>
        <v>0</v>
      </c>
      <c r="AG189" s="118">
        <f>'4'!AL194</f>
        <v>0</v>
      </c>
      <c r="AH189" s="118">
        <f>'4'!AM194</f>
        <v>0</v>
      </c>
      <c r="AI189" s="118">
        <f>'4'!AN194</f>
        <v>0</v>
      </c>
      <c r="AJ189" s="105"/>
      <c r="AK189" s="105">
        <f>'4'!AQ194</f>
        <v>0</v>
      </c>
      <c r="AL189" s="105">
        <f>'4'!AR194</f>
        <v>0</v>
      </c>
      <c r="AM189" s="105">
        <f>'4'!AS194</f>
        <v>0</v>
      </c>
      <c r="AN189" s="105">
        <f>'4'!AT194</f>
        <v>0</v>
      </c>
      <c r="AO189" s="118">
        <f>'4'!AU194</f>
        <v>0</v>
      </c>
      <c r="AP189" s="118">
        <f>'4'!AV194</f>
        <v>0</v>
      </c>
      <c r="AQ189" s="118">
        <f>'4'!AW194</f>
        <v>0</v>
      </c>
      <c r="AR189" s="105"/>
      <c r="AS189" s="105">
        <f>'4'!AZ194</f>
        <v>0</v>
      </c>
      <c r="AT189" s="105">
        <f>'4'!BA194</f>
        <v>0</v>
      </c>
      <c r="AU189" s="105">
        <f>'4'!BB194</f>
        <v>0</v>
      </c>
      <c r="AV189" s="105">
        <f>'4'!BC194</f>
        <v>0</v>
      </c>
      <c r="AW189" s="118">
        <f>'4'!BD194</f>
        <v>0</v>
      </c>
    </row>
    <row r="190" spans="1:49" hidden="1" outlineLevel="1" x14ac:dyDescent="0.25">
      <c r="A190" s="101" t="s">
        <v>387</v>
      </c>
      <c r="B190" s="106">
        <f>'1'!B193</f>
        <v>0</v>
      </c>
      <c r="C190" s="103">
        <f>'1'!C193</f>
        <v>0</v>
      </c>
      <c r="D190" s="105"/>
      <c r="E190" s="105">
        <f>'4'!G195</f>
        <v>0</v>
      </c>
      <c r="F190" s="105">
        <f>'4'!H195</f>
        <v>0</v>
      </c>
      <c r="G190" s="105">
        <f>'4'!I195</f>
        <v>0</v>
      </c>
      <c r="H190" s="105">
        <f>'4'!J195</f>
        <v>0</v>
      </c>
      <c r="I190" s="118">
        <f>'4'!K195</f>
        <v>0</v>
      </c>
      <c r="J190" s="118">
        <f>'4'!L195</f>
        <v>0</v>
      </c>
      <c r="K190" s="118">
        <f>'4'!M195</f>
        <v>0</v>
      </c>
      <c r="L190" s="105"/>
      <c r="M190" s="105">
        <f>'4'!P195</f>
        <v>0</v>
      </c>
      <c r="N190" s="105">
        <f>'4'!Q195</f>
        <v>0</v>
      </c>
      <c r="O190" s="105">
        <f>'4'!R195</f>
        <v>0</v>
      </c>
      <c r="P190" s="105">
        <f>'4'!S195</f>
        <v>0</v>
      </c>
      <c r="Q190" s="118">
        <f>'4'!T195</f>
        <v>0</v>
      </c>
      <c r="R190" s="118">
        <f>'4'!U195</f>
        <v>0</v>
      </c>
      <c r="S190" s="118">
        <f>'4'!V195</f>
        <v>0</v>
      </c>
      <c r="T190" s="105"/>
      <c r="U190" s="105">
        <f>'4'!Y195</f>
        <v>0</v>
      </c>
      <c r="V190" s="105">
        <f>'4'!Z195</f>
        <v>0</v>
      </c>
      <c r="W190" s="105">
        <f>'4'!AA195</f>
        <v>0</v>
      </c>
      <c r="X190" s="105">
        <f>'4'!AB195</f>
        <v>0</v>
      </c>
      <c r="Y190" s="118">
        <f>'4'!AC195</f>
        <v>0</v>
      </c>
      <c r="Z190" s="118">
        <f>'4'!AD195</f>
        <v>0</v>
      </c>
      <c r="AA190" s="118">
        <f>'4'!AE195</f>
        <v>0</v>
      </c>
      <c r="AB190" s="105"/>
      <c r="AC190" s="105">
        <f>'4'!AH195</f>
        <v>0</v>
      </c>
      <c r="AD190" s="105">
        <f>'4'!AI195</f>
        <v>0</v>
      </c>
      <c r="AE190" s="105">
        <f>'4'!AJ195</f>
        <v>0</v>
      </c>
      <c r="AF190" s="105">
        <f>'4'!AK195</f>
        <v>0</v>
      </c>
      <c r="AG190" s="118">
        <f>'4'!AL195</f>
        <v>0</v>
      </c>
      <c r="AH190" s="118">
        <f>'4'!AM195</f>
        <v>0</v>
      </c>
      <c r="AI190" s="118">
        <f>'4'!AN195</f>
        <v>0</v>
      </c>
      <c r="AJ190" s="105"/>
      <c r="AK190" s="105">
        <f>'4'!AQ195</f>
        <v>0</v>
      </c>
      <c r="AL190" s="105">
        <f>'4'!AR195</f>
        <v>0</v>
      </c>
      <c r="AM190" s="105">
        <f>'4'!AS195</f>
        <v>0</v>
      </c>
      <c r="AN190" s="105">
        <f>'4'!AT195</f>
        <v>0</v>
      </c>
      <c r="AO190" s="118">
        <f>'4'!AU195</f>
        <v>0</v>
      </c>
      <c r="AP190" s="118">
        <f>'4'!AV195</f>
        <v>0</v>
      </c>
      <c r="AQ190" s="118">
        <f>'4'!AW195</f>
        <v>0</v>
      </c>
      <c r="AR190" s="105"/>
      <c r="AS190" s="105">
        <f>'4'!AZ195</f>
        <v>0</v>
      </c>
      <c r="AT190" s="105">
        <f>'4'!BA195</f>
        <v>0</v>
      </c>
      <c r="AU190" s="105">
        <f>'4'!BB195</f>
        <v>0</v>
      </c>
      <c r="AV190" s="105">
        <f>'4'!BC195</f>
        <v>0</v>
      </c>
      <c r="AW190" s="118">
        <f>'4'!BD195</f>
        <v>0</v>
      </c>
    </row>
    <row r="191" spans="1:49" hidden="1" outlineLevel="1" x14ac:dyDescent="0.25">
      <c r="A191" s="101" t="s">
        <v>387</v>
      </c>
      <c r="B191" s="106">
        <f>'1'!B194</f>
        <v>0</v>
      </c>
      <c r="C191" s="103">
        <f>'1'!C194</f>
        <v>0</v>
      </c>
      <c r="D191" s="105"/>
      <c r="E191" s="105">
        <f>'4'!G196</f>
        <v>0</v>
      </c>
      <c r="F191" s="105">
        <f>'4'!H196</f>
        <v>0</v>
      </c>
      <c r="G191" s="105">
        <f>'4'!I196</f>
        <v>0</v>
      </c>
      <c r="H191" s="105">
        <f>'4'!J196</f>
        <v>0</v>
      </c>
      <c r="I191" s="118">
        <f>'4'!K196</f>
        <v>0</v>
      </c>
      <c r="J191" s="118">
        <f>'4'!L196</f>
        <v>0</v>
      </c>
      <c r="K191" s="118">
        <f>'4'!M196</f>
        <v>0</v>
      </c>
      <c r="L191" s="105"/>
      <c r="M191" s="105">
        <f>'4'!P196</f>
        <v>0</v>
      </c>
      <c r="N191" s="105">
        <f>'4'!Q196</f>
        <v>0</v>
      </c>
      <c r="O191" s="105">
        <f>'4'!R196</f>
        <v>0</v>
      </c>
      <c r="P191" s="105">
        <f>'4'!S196</f>
        <v>0</v>
      </c>
      <c r="Q191" s="118">
        <f>'4'!T196</f>
        <v>0</v>
      </c>
      <c r="R191" s="118">
        <f>'4'!U196</f>
        <v>0</v>
      </c>
      <c r="S191" s="118">
        <f>'4'!V196</f>
        <v>0</v>
      </c>
      <c r="T191" s="105"/>
      <c r="U191" s="105">
        <f>'4'!Y196</f>
        <v>0</v>
      </c>
      <c r="V191" s="105">
        <f>'4'!Z196</f>
        <v>0</v>
      </c>
      <c r="W191" s="105">
        <f>'4'!AA196</f>
        <v>0</v>
      </c>
      <c r="X191" s="105">
        <f>'4'!AB196</f>
        <v>0</v>
      </c>
      <c r="Y191" s="118">
        <f>'4'!AC196</f>
        <v>0</v>
      </c>
      <c r="Z191" s="118">
        <f>'4'!AD196</f>
        <v>0</v>
      </c>
      <c r="AA191" s="118">
        <f>'4'!AE196</f>
        <v>0</v>
      </c>
      <c r="AB191" s="105"/>
      <c r="AC191" s="105">
        <f>'4'!AH196</f>
        <v>0</v>
      </c>
      <c r="AD191" s="105">
        <f>'4'!AI196</f>
        <v>0</v>
      </c>
      <c r="AE191" s="105">
        <f>'4'!AJ196</f>
        <v>0</v>
      </c>
      <c r="AF191" s="105">
        <f>'4'!AK196</f>
        <v>0</v>
      </c>
      <c r="AG191" s="118">
        <f>'4'!AL196</f>
        <v>0</v>
      </c>
      <c r="AH191" s="118">
        <f>'4'!AM196</f>
        <v>0</v>
      </c>
      <c r="AI191" s="118">
        <f>'4'!AN196</f>
        <v>0</v>
      </c>
      <c r="AJ191" s="105"/>
      <c r="AK191" s="105">
        <f>'4'!AQ196</f>
        <v>0</v>
      </c>
      <c r="AL191" s="105">
        <f>'4'!AR196</f>
        <v>0</v>
      </c>
      <c r="AM191" s="105">
        <f>'4'!AS196</f>
        <v>0</v>
      </c>
      <c r="AN191" s="105">
        <f>'4'!AT196</f>
        <v>0</v>
      </c>
      <c r="AO191" s="118">
        <f>'4'!AU196</f>
        <v>0</v>
      </c>
      <c r="AP191" s="118">
        <f>'4'!AV196</f>
        <v>0</v>
      </c>
      <c r="AQ191" s="118">
        <f>'4'!AW196</f>
        <v>0</v>
      </c>
      <c r="AR191" s="105"/>
      <c r="AS191" s="105">
        <f>'4'!AZ196</f>
        <v>0</v>
      </c>
      <c r="AT191" s="105">
        <f>'4'!BA196</f>
        <v>0</v>
      </c>
      <c r="AU191" s="105">
        <f>'4'!BB196</f>
        <v>0</v>
      </c>
      <c r="AV191" s="105">
        <f>'4'!BC196</f>
        <v>0</v>
      </c>
      <c r="AW191" s="118">
        <f>'4'!BD196</f>
        <v>0</v>
      </c>
    </row>
    <row r="192" spans="1:49" ht="47.25" collapsed="1" x14ac:dyDescent="0.25">
      <c r="A192" s="48" t="s">
        <v>389</v>
      </c>
      <c r="B192" s="65" t="s">
        <v>390</v>
      </c>
      <c r="C192" s="60" t="s">
        <v>330</v>
      </c>
      <c r="D192" s="32" t="s">
        <v>331</v>
      </c>
      <c r="E192" s="104">
        <f t="shared" ref="E192" si="1192">SUM(E193:E195)</f>
        <v>0</v>
      </c>
      <c r="F192" s="104">
        <f t="shared" ref="F192" si="1193">SUM(F193:F195)</f>
        <v>0</v>
      </c>
      <c r="G192" s="104">
        <f t="shared" ref="G192" si="1194">SUM(G193:G195)</f>
        <v>0</v>
      </c>
      <c r="H192" s="104">
        <f t="shared" ref="H192" si="1195">SUM(H193:H195)</f>
        <v>0</v>
      </c>
      <c r="I192" s="117">
        <f t="shared" ref="I192" si="1196">SUM(I193:I195)</f>
        <v>0</v>
      </c>
      <c r="J192" s="117">
        <f t="shared" ref="J192" si="1197">SUM(J193:J195)</f>
        <v>0</v>
      </c>
      <c r="K192" s="117">
        <f t="shared" ref="K192" si="1198">SUM(K193:K195)</f>
        <v>0</v>
      </c>
      <c r="L192" s="32" t="s">
        <v>331</v>
      </c>
      <c r="M192" s="104">
        <f t="shared" ref="M192" si="1199">SUM(M193:M195)</f>
        <v>0</v>
      </c>
      <c r="N192" s="104">
        <f t="shared" ref="N192" si="1200">SUM(N193:N195)</f>
        <v>0</v>
      </c>
      <c r="O192" s="104">
        <f t="shared" ref="O192" si="1201">SUM(O193:O195)</f>
        <v>0</v>
      </c>
      <c r="P192" s="104">
        <f t="shared" ref="P192" si="1202">SUM(P193:P195)</f>
        <v>0</v>
      </c>
      <c r="Q192" s="117">
        <f t="shared" ref="Q192" si="1203">SUM(Q193:Q195)</f>
        <v>0</v>
      </c>
      <c r="R192" s="117">
        <f t="shared" ref="R192" si="1204">SUM(R193:R195)</f>
        <v>0</v>
      </c>
      <c r="S192" s="117">
        <f t="shared" ref="S192" si="1205">SUM(S193:S195)</f>
        <v>0</v>
      </c>
      <c r="T192" s="32" t="s">
        <v>331</v>
      </c>
      <c r="U192" s="104">
        <f t="shared" ref="U192" si="1206">SUM(U193:U195)</f>
        <v>0</v>
      </c>
      <c r="V192" s="104">
        <f t="shared" ref="V192" si="1207">SUM(V193:V195)</f>
        <v>0</v>
      </c>
      <c r="W192" s="104">
        <f t="shared" ref="W192" si="1208">SUM(W193:W195)</f>
        <v>0</v>
      </c>
      <c r="X192" s="104">
        <f t="shared" ref="X192" si="1209">SUM(X193:X195)</f>
        <v>0</v>
      </c>
      <c r="Y192" s="117">
        <f t="shared" ref="Y192" si="1210">SUM(Y193:Y195)</f>
        <v>0</v>
      </c>
      <c r="Z192" s="117">
        <f t="shared" ref="Z192" si="1211">SUM(Z193:Z195)</f>
        <v>0</v>
      </c>
      <c r="AA192" s="117">
        <f t="shared" ref="AA192" si="1212">SUM(AA193:AA195)</f>
        <v>0</v>
      </c>
      <c r="AB192" s="32" t="s">
        <v>331</v>
      </c>
      <c r="AC192" s="104">
        <f t="shared" ref="AC192" si="1213">SUM(AC193:AC195)</f>
        <v>0</v>
      </c>
      <c r="AD192" s="104">
        <f t="shared" ref="AD192" si="1214">SUM(AD193:AD195)</f>
        <v>0</v>
      </c>
      <c r="AE192" s="104">
        <f t="shared" ref="AE192" si="1215">SUM(AE193:AE195)</f>
        <v>0</v>
      </c>
      <c r="AF192" s="104">
        <f t="shared" ref="AF192" si="1216">SUM(AF193:AF195)</f>
        <v>0</v>
      </c>
      <c r="AG192" s="117">
        <f t="shared" ref="AG192" si="1217">SUM(AG193:AG195)</f>
        <v>0</v>
      </c>
      <c r="AH192" s="117">
        <f t="shared" ref="AH192" si="1218">SUM(AH193:AH195)</f>
        <v>0</v>
      </c>
      <c r="AI192" s="117">
        <f t="shared" ref="AI192" si="1219">SUM(AI193:AI195)</f>
        <v>0</v>
      </c>
      <c r="AJ192" s="32" t="s">
        <v>331</v>
      </c>
      <c r="AK192" s="104">
        <f t="shared" ref="AK192" si="1220">SUM(AK193:AK195)</f>
        <v>0</v>
      </c>
      <c r="AL192" s="104">
        <f t="shared" ref="AL192" si="1221">SUM(AL193:AL195)</f>
        <v>0</v>
      </c>
      <c r="AM192" s="104">
        <f t="shared" ref="AM192" si="1222">SUM(AM193:AM195)</f>
        <v>0</v>
      </c>
      <c r="AN192" s="104">
        <f t="shared" ref="AN192" si="1223">SUM(AN193:AN195)</f>
        <v>0</v>
      </c>
      <c r="AO192" s="117">
        <f t="shared" ref="AO192" si="1224">SUM(AO193:AO195)</f>
        <v>0</v>
      </c>
      <c r="AP192" s="117">
        <f t="shared" ref="AP192" si="1225">SUM(AP193:AP195)</f>
        <v>0</v>
      </c>
      <c r="AQ192" s="117">
        <f t="shared" ref="AQ192" si="1226">SUM(AQ193:AQ195)</f>
        <v>0</v>
      </c>
      <c r="AR192" s="32" t="s">
        <v>331</v>
      </c>
      <c r="AS192" s="104">
        <f t="shared" ref="AS192" si="1227">SUM(AS193:AS195)</f>
        <v>0</v>
      </c>
      <c r="AT192" s="104">
        <f t="shared" ref="AT192" si="1228">SUM(AT193:AT195)</f>
        <v>0</v>
      </c>
      <c r="AU192" s="104">
        <f t="shared" ref="AU192" si="1229">SUM(AU193:AU195)</f>
        <v>0</v>
      </c>
      <c r="AV192" s="104">
        <f t="shared" ref="AV192" si="1230">SUM(AV193:AV195)</f>
        <v>0</v>
      </c>
      <c r="AW192" s="117">
        <f t="shared" ref="AW192" si="1231">SUM(AW193:AW195)</f>
        <v>0</v>
      </c>
    </row>
    <row r="193" spans="1:49" hidden="1" outlineLevel="1" x14ac:dyDescent="0.25">
      <c r="A193" s="101" t="s">
        <v>389</v>
      </c>
      <c r="B193" s="106">
        <f>'1'!B196</f>
        <v>0</v>
      </c>
      <c r="C193" s="103">
        <f>'1'!C196</f>
        <v>0</v>
      </c>
      <c r="D193" s="55"/>
      <c r="E193" s="55">
        <f>'4'!G198</f>
        <v>0</v>
      </c>
      <c r="F193" s="55">
        <f>'4'!H198</f>
        <v>0</v>
      </c>
      <c r="G193" s="105">
        <f>'4'!I198</f>
        <v>0</v>
      </c>
      <c r="H193" s="105">
        <f>'4'!J198</f>
        <v>0</v>
      </c>
      <c r="I193" s="118">
        <f>'4'!K198</f>
        <v>0</v>
      </c>
      <c r="J193" s="118">
        <f>'4'!L198</f>
        <v>0</v>
      </c>
      <c r="K193" s="118">
        <f>'4'!M198</f>
        <v>0</v>
      </c>
      <c r="L193" s="105"/>
      <c r="M193" s="105">
        <f>'4'!P198</f>
        <v>0</v>
      </c>
      <c r="N193" s="105">
        <f>'4'!Q198</f>
        <v>0</v>
      </c>
      <c r="O193" s="105">
        <f>'4'!R198</f>
        <v>0</v>
      </c>
      <c r="P193" s="105">
        <f>'4'!S198</f>
        <v>0</v>
      </c>
      <c r="Q193" s="118">
        <f>'4'!T198</f>
        <v>0</v>
      </c>
      <c r="R193" s="118">
        <f>'4'!U198</f>
        <v>0</v>
      </c>
      <c r="S193" s="118">
        <f>'4'!V198</f>
        <v>0</v>
      </c>
      <c r="T193" s="105"/>
      <c r="U193" s="105">
        <f>'4'!Y198</f>
        <v>0</v>
      </c>
      <c r="V193" s="105">
        <f>'4'!Z198</f>
        <v>0</v>
      </c>
      <c r="W193" s="105">
        <f>'4'!AA198</f>
        <v>0</v>
      </c>
      <c r="X193" s="105">
        <f>'4'!AB198</f>
        <v>0</v>
      </c>
      <c r="Y193" s="118">
        <f>'4'!AC198</f>
        <v>0</v>
      </c>
      <c r="Z193" s="118">
        <f>'4'!AD198</f>
        <v>0</v>
      </c>
      <c r="AA193" s="118">
        <f>'4'!AE198</f>
        <v>0</v>
      </c>
      <c r="AB193" s="105"/>
      <c r="AC193" s="105">
        <f>'4'!AH198</f>
        <v>0</v>
      </c>
      <c r="AD193" s="105">
        <f>'4'!AI198</f>
        <v>0</v>
      </c>
      <c r="AE193" s="105">
        <f>'4'!AJ198</f>
        <v>0</v>
      </c>
      <c r="AF193" s="105">
        <f>'4'!AK198</f>
        <v>0</v>
      </c>
      <c r="AG193" s="118">
        <f>'4'!AL198</f>
        <v>0</v>
      </c>
      <c r="AH193" s="118">
        <f>'4'!AM198</f>
        <v>0</v>
      </c>
      <c r="AI193" s="118">
        <f>'4'!AN198</f>
        <v>0</v>
      </c>
      <c r="AJ193" s="105"/>
      <c r="AK193" s="105">
        <f>'4'!AQ198</f>
        <v>0</v>
      </c>
      <c r="AL193" s="105">
        <f>'4'!AR198</f>
        <v>0</v>
      </c>
      <c r="AM193" s="105">
        <f>'4'!AS198</f>
        <v>0</v>
      </c>
      <c r="AN193" s="105">
        <f>'4'!AT198</f>
        <v>0</v>
      </c>
      <c r="AO193" s="118">
        <f>'4'!AU198</f>
        <v>0</v>
      </c>
      <c r="AP193" s="118">
        <f>'4'!AV198</f>
        <v>0</v>
      </c>
      <c r="AQ193" s="118">
        <f>'4'!AW198</f>
        <v>0</v>
      </c>
      <c r="AR193" s="105"/>
      <c r="AS193" s="105">
        <f>'4'!AZ198</f>
        <v>0</v>
      </c>
      <c r="AT193" s="105">
        <f>'4'!BA198</f>
        <v>0</v>
      </c>
      <c r="AU193" s="105">
        <f>'4'!BB198</f>
        <v>0</v>
      </c>
      <c r="AV193" s="105">
        <f>'4'!BC198</f>
        <v>0</v>
      </c>
      <c r="AW193" s="118">
        <f>'4'!BD198</f>
        <v>0</v>
      </c>
    </row>
    <row r="194" spans="1:49" hidden="1" outlineLevel="1" x14ac:dyDescent="0.25">
      <c r="A194" s="101" t="s">
        <v>389</v>
      </c>
      <c r="B194" s="106">
        <f>'1'!B197</f>
        <v>0</v>
      </c>
      <c r="C194" s="103">
        <f>'1'!C197</f>
        <v>0</v>
      </c>
      <c r="D194" s="55"/>
      <c r="E194" s="55">
        <f>'4'!G199</f>
        <v>0</v>
      </c>
      <c r="F194" s="55">
        <f>'4'!H199</f>
        <v>0</v>
      </c>
      <c r="G194" s="105">
        <f>'4'!I199</f>
        <v>0</v>
      </c>
      <c r="H194" s="105">
        <f>'4'!J199</f>
        <v>0</v>
      </c>
      <c r="I194" s="118">
        <f>'4'!K199</f>
        <v>0</v>
      </c>
      <c r="J194" s="118">
        <f>'4'!L199</f>
        <v>0</v>
      </c>
      <c r="K194" s="118">
        <f>'4'!M199</f>
        <v>0</v>
      </c>
      <c r="L194" s="105"/>
      <c r="M194" s="105">
        <f>'4'!P199</f>
        <v>0</v>
      </c>
      <c r="N194" s="105">
        <f>'4'!Q199</f>
        <v>0</v>
      </c>
      <c r="O194" s="105">
        <f>'4'!R199</f>
        <v>0</v>
      </c>
      <c r="P194" s="105">
        <f>'4'!S199</f>
        <v>0</v>
      </c>
      <c r="Q194" s="118">
        <f>'4'!T199</f>
        <v>0</v>
      </c>
      <c r="R194" s="118">
        <f>'4'!U199</f>
        <v>0</v>
      </c>
      <c r="S194" s="118">
        <f>'4'!V199</f>
        <v>0</v>
      </c>
      <c r="T194" s="105"/>
      <c r="U194" s="105">
        <f>'4'!Y199</f>
        <v>0</v>
      </c>
      <c r="V194" s="105">
        <f>'4'!Z199</f>
        <v>0</v>
      </c>
      <c r="W194" s="105">
        <f>'4'!AA199</f>
        <v>0</v>
      </c>
      <c r="X194" s="105">
        <f>'4'!AB199</f>
        <v>0</v>
      </c>
      <c r="Y194" s="118">
        <f>'4'!AC199</f>
        <v>0</v>
      </c>
      <c r="Z194" s="118">
        <f>'4'!AD199</f>
        <v>0</v>
      </c>
      <c r="AA194" s="118">
        <f>'4'!AE199</f>
        <v>0</v>
      </c>
      <c r="AB194" s="105"/>
      <c r="AC194" s="105">
        <f>'4'!AH199</f>
        <v>0</v>
      </c>
      <c r="AD194" s="105">
        <f>'4'!AI199</f>
        <v>0</v>
      </c>
      <c r="AE194" s="105">
        <f>'4'!AJ199</f>
        <v>0</v>
      </c>
      <c r="AF194" s="105">
        <f>'4'!AK199</f>
        <v>0</v>
      </c>
      <c r="AG194" s="118">
        <f>'4'!AL199</f>
        <v>0</v>
      </c>
      <c r="AH194" s="118">
        <f>'4'!AM199</f>
        <v>0</v>
      </c>
      <c r="AI194" s="118">
        <f>'4'!AN199</f>
        <v>0</v>
      </c>
      <c r="AJ194" s="105"/>
      <c r="AK194" s="105">
        <f>'4'!AQ199</f>
        <v>0</v>
      </c>
      <c r="AL194" s="105">
        <f>'4'!AR199</f>
        <v>0</v>
      </c>
      <c r="AM194" s="105">
        <f>'4'!AS199</f>
        <v>0</v>
      </c>
      <c r="AN194" s="105">
        <f>'4'!AT199</f>
        <v>0</v>
      </c>
      <c r="AO194" s="118">
        <f>'4'!AU199</f>
        <v>0</v>
      </c>
      <c r="AP194" s="118">
        <f>'4'!AV199</f>
        <v>0</v>
      </c>
      <c r="AQ194" s="118">
        <f>'4'!AW199</f>
        <v>0</v>
      </c>
      <c r="AR194" s="105"/>
      <c r="AS194" s="105">
        <f>'4'!AZ199</f>
        <v>0</v>
      </c>
      <c r="AT194" s="105">
        <f>'4'!BA199</f>
        <v>0</v>
      </c>
      <c r="AU194" s="105">
        <f>'4'!BB199</f>
        <v>0</v>
      </c>
      <c r="AV194" s="105">
        <f>'4'!BC199</f>
        <v>0</v>
      </c>
      <c r="AW194" s="118">
        <f>'4'!BD199</f>
        <v>0</v>
      </c>
    </row>
    <row r="195" spans="1:49" hidden="1" outlineLevel="1" x14ac:dyDescent="0.25">
      <c r="A195" s="101" t="s">
        <v>389</v>
      </c>
      <c r="B195" s="106">
        <f>'1'!B198</f>
        <v>0</v>
      </c>
      <c r="C195" s="103">
        <f>'1'!C198</f>
        <v>0</v>
      </c>
      <c r="D195" s="55"/>
      <c r="E195" s="55">
        <f>'4'!G200</f>
        <v>0</v>
      </c>
      <c r="F195" s="55">
        <f>'4'!H200</f>
        <v>0</v>
      </c>
      <c r="G195" s="105">
        <f>'4'!I200</f>
        <v>0</v>
      </c>
      <c r="H195" s="105">
        <f>'4'!J200</f>
        <v>0</v>
      </c>
      <c r="I195" s="118">
        <f>'4'!K200</f>
        <v>0</v>
      </c>
      <c r="J195" s="118">
        <f>'4'!L200</f>
        <v>0</v>
      </c>
      <c r="K195" s="118">
        <f>'4'!M200</f>
        <v>0</v>
      </c>
      <c r="L195" s="105"/>
      <c r="M195" s="105">
        <f>'4'!P200</f>
        <v>0</v>
      </c>
      <c r="N195" s="105">
        <f>'4'!Q200</f>
        <v>0</v>
      </c>
      <c r="O195" s="105">
        <f>'4'!R200</f>
        <v>0</v>
      </c>
      <c r="P195" s="105">
        <f>'4'!S200</f>
        <v>0</v>
      </c>
      <c r="Q195" s="118">
        <f>'4'!T200</f>
        <v>0</v>
      </c>
      <c r="R195" s="118">
        <f>'4'!U200</f>
        <v>0</v>
      </c>
      <c r="S195" s="118">
        <f>'4'!V200</f>
        <v>0</v>
      </c>
      <c r="T195" s="105"/>
      <c r="U195" s="105">
        <f>'4'!Y200</f>
        <v>0</v>
      </c>
      <c r="V195" s="105">
        <f>'4'!Z200</f>
        <v>0</v>
      </c>
      <c r="W195" s="105">
        <f>'4'!AA200</f>
        <v>0</v>
      </c>
      <c r="X195" s="105">
        <f>'4'!AB200</f>
        <v>0</v>
      </c>
      <c r="Y195" s="118">
        <f>'4'!AC200</f>
        <v>0</v>
      </c>
      <c r="Z195" s="118">
        <f>'4'!AD200</f>
        <v>0</v>
      </c>
      <c r="AA195" s="118">
        <f>'4'!AE200</f>
        <v>0</v>
      </c>
      <c r="AB195" s="105"/>
      <c r="AC195" s="105">
        <f>'4'!AH200</f>
        <v>0</v>
      </c>
      <c r="AD195" s="105">
        <f>'4'!AI200</f>
        <v>0</v>
      </c>
      <c r="AE195" s="105">
        <f>'4'!AJ200</f>
        <v>0</v>
      </c>
      <c r="AF195" s="105">
        <f>'4'!AK200</f>
        <v>0</v>
      </c>
      <c r="AG195" s="118">
        <f>'4'!AL200</f>
        <v>0</v>
      </c>
      <c r="AH195" s="118">
        <f>'4'!AM200</f>
        <v>0</v>
      </c>
      <c r="AI195" s="118">
        <f>'4'!AN200</f>
        <v>0</v>
      </c>
      <c r="AJ195" s="105"/>
      <c r="AK195" s="105">
        <f>'4'!AQ200</f>
        <v>0</v>
      </c>
      <c r="AL195" s="105">
        <f>'4'!AR200</f>
        <v>0</v>
      </c>
      <c r="AM195" s="105">
        <f>'4'!AS200</f>
        <v>0</v>
      </c>
      <c r="AN195" s="105">
        <f>'4'!AT200</f>
        <v>0</v>
      </c>
      <c r="AO195" s="118">
        <f>'4'!AU200</f>
        <v>0</v>
      </c>
      <c r="AP195" s="118">
        <f>'4'!AV200</f>
        <v>0</v>
      </c>
      <c r="AQ195" s="118">
        <f>'4'!AW200</f>
        <v>0</v>
      </c>
      <c r="AR195" s="105"/>
      <c r="AS195" s="105">
        <f>'4'!AZ200</f>
        <v>0</v>
      </c>
      <c r="AT195" s="105">
        <f>'4'!BA200</f>
        <v>0</v>
      </c>
      <c r="AU195" s="105">
        <f>'4'!BB200</f>
        <v>0</v>
      </c>
      <c r="AV195" s="105">
        <f>'4'!BC200</f>
        <v>0</v>
      </c>
      <c r="AW195" s="118">
        <f>'4'!BD200</f>
        <v>0</v>
      </c>
    </row>
    <row r="196" spans="1:49" ht="47.25" collapsed="1" x14ac:dyDescent="0.25">
      <c r="A196" s="48" t="s">
        <v>391</v>
      </c>
      <c r="B196" s="65" t="s">
        <v>392</v>
      </c>
      <c r="C196" s="60" t="s">
        <v>330</v>
      </c>
      <c r="D196" s="32" t="s">
        <v>331</v>
      </c>
      <c r="E196" s="104">
        <f t="shared" ref="E196" si="1232">E197+E201</f>
        <v>0</v>
      </c>
      <c r="F196" s="104">
        <f t="shared" ref="F196" si="1233">F197+F201</f>
        <v>0</v>
      </c>
      <c r="G196" s="104">
        <f t="shared" ref="G196" si="1234">G197+G201</f>
        <v>0</v>
      </c>
      <c r="H196" s="104">
        <f t="shared" ref="H196" si="1235">H197+H201</f>
        <v>0</v>
      </c>
      <c r="I196" s="117">
        <f t="shared" ref="I196" si="1236">I197+I201</f>
        <v>0</v>
      </c>
      <c r="J196" s="117">
        <f t="shared" ref="J196" si="1237">J197+J201</f>
        <v>0</v>
      </c>
      <c r="K196" s="117">
        <f t="shared" ref="K196" si="1238">K197+K201</f>
        <v>0</v>
      </c>
      <c r="L196" s="32" t="s">
        <v>331</v>
      </c>
      <c r="M196" s="104">
        <f t="shared" ref="M196" si="1239">M197+M201</f>
        <v>0</v>
      </c>
      <c r="N196" s="104">
        <f t="shared" ref="N196" si="1240">N197+N201</f>
        <v>0</v>
      </c>
      <c r="O196" s="104">
        <f t="shared" ref="O196" si="1241">O197+O201</f>
        <v>0</v>
      </c>
      <c r="P196" s="104">
        <f t="shared" ref="P196" si="1242">P197+P201</f>
        <v>0</v>
      </c>
      <c r="Q196" s="117">
        <f t="shared" ref="Q196" si="1243">Q197+Q201</f>
        <v>0</v>
      </c>
      <c r="R196" s="117">
        <f t="shared" ref="R196" si="1244">R197+R201</f>
        <v>0</v>
      </c>
      <c r="S196" s="117">
        <f t="shared" ref="S196" si="1245">S197+S201</f>
        <v>0</v>
      </c>
      <c r="T196" s="32" t="s">
        <v>331</v>
      </c>
      <c r="U196" s="104">
        <f t="shared" ref="U196" si="1246">U197+U201</f>
        <v>0</v>
      </c>
      <c r="V196" s="104">
        <f t="shared" ref="V196" si="1247">V197+V201</f>
        <v>0</v>
      </c>
      <c r="W196" s="104">
        <f t="shared" ref="W196" si="1248">W197+W201</f>
        <v>0</v>
      </c>
      <c r="X196" s="104">
        <f t="shared" ref="X196" si="1249">X197+X201</f>
        <v>0</v>
      </c>
      <c r="Y196" s="117">
        <f t="shared" ref="Y196" si="1250">Y197+Y201</f>
        <v>0</v>
      </c>
      <c r="Z196" s="117">
        <f t="shared" ref="Z196" si="1251">Z197+Z201</f>
        <v>0</v>
      </c>
      <c r="AA196" s="117">
        <f t="shared" ref="AA196" si="1252">AA197+AA201</f>
        <v>0</v>
      </c>
      <c r="AB196" s="32" t="s">
        <v>331</v>
      </c>
      <c r="AC196" s="104">
        <f t="shared" ref="AC196" si="1253">AC197+AC201</f>
        <v>0</v>
      </c>
      <c r="AD196" s="104">
        <f t="shared" ref="AD196" si="1254">AD197+AD201</f>
        <v>0</v>
      </c>
      <c r="AE196" s="104">
        <f t="shared" ref="AE196" si="1255">AE197+AE201</f>
        <v>0</v>
      </c>
      <c r="AF196" s="104">
        <f t="shared" ref="AF196" si="1256">AF197+AF201</f>
        <v>0</v>
      </c>
      <c r="AG196" s="117">
        <f t="shared" ref="AG196" si="1257">AG197+AG201</f>
        <v>0</v>
      </c>
      <c r="AH196" s="117">
        <f t="shared" ref="AH196" si="1258">AH197+AH201</f>
        <v>0</v>
      </c>
      <c r="AI196" s="117">
        <f t="shared" ref="AI196" si="1259">AI197+AI201</f>
        <v>0</v>
      </c>
      <c r="AJ196" s="32" t="s">
        <v>331</v>
      </c>
      <c r="AK196" s="104">
        <f t="shared" ref="AK196" si="1260">AK197+AK201</f>
        <v>0</v>
      </c>
      <c r="AL196" s="104">
        <f t="shared" ref="AL196" si="1261">AL197+AL201</f>
        <v>0</v>
      </c>
      <c r="AM196" s="104">
        <f t="shared" ref="AM196" si="1262">AM197+AM201</f>
        <v>0</v>
      </c>
      <c r="AN196" s="104">
        <f t="shared" ref="AN196" si="1263">AN197+AN201</f>
        <v>0</v>
      </c>
      <c r="AO196" s="117">
        <f t="shared" ref="AO196" si="1264">AO197+AO201</f>
        <v>0</v>
      </c>
      <c r="AP196" s="117">
        <f t="shared" ref="AP196" si="1265">AP197+AP201</f>
        <v>0</v>
      </c>
      <c r="AQ196" s="117">
        <f t="shared" ref="AQ196" si="1266">AQ197+AQ201</f>
        <v>0</v>
      </c>
      <c r="AR196" s="32" t="s">
        <v>331</v>
      </c>
      <c r="AS196" s="104">
        <f t="shared" ref="AS196" si="1267">AS197+AS201</f>
        <v>0</v>
      </c>
      <c r="AT196" s="104">
        <f t="shared" ref="AT196" si="1268">AT197+AT201</f>
        <v>0</v>
      </c>
      <c r="AU196" s="104">
        <f t="shared" ref="AU196" si="1269">AU197+AU201</f>
        <v>0</v>
      </c>
      <c r="AV196" s="104">
        <f t="shared" ref="AV196" si="1270">AV197+AV201</f>
        <v>0</v>
      </c>
      <c r="AW196" s="117">
        <f t="shared" ref="AW196" si="1271">AW197+AW201</f>
        <v>0</v>
      </c>
    </row>
    <row r="197" spans="1:49" ht="31.5" x14ac:dyDescent="0.25">
      <c r="A197" s="48" t="s">
        <v>393</v>
      </c>
      <c r="B197" s="65" t="s">
        <v>394</v>
      </c>
      <c r="C197" s="60" t="s">
        <v>330</v>
      </c>
      <c r="D197" s="32" t="s">
        <v>331</v>
      </c>
      <c r="E197" s="104">
        <f t="shared" ref="E197" si="1272">SUM(E198:E200)</f>
        <v>0</v>
      </c>
      <c r="F197" s="104">
        <f t="shared" ref="F197" si="1273">SUM(F198:F200)</f>
        <v>0</v>
      </c>
      <c r="G197" s="104">
        <f t="shared" ref="G197" si="1274">SUM(G198:G200)</f>
        <v>0</v>
      </c>
      <c r="H197" s="104">
        <f t="shared" ref="H197" si="1275">SUM(H198:H200)</f>
        <v>0</v>
      </c>
      <c r="I197" s="117">
        <f t="shared" ref="I197" si="1276">SUM(I198:I200)</f>
        <v>0</v>
      </c>
      <c r="J197" s="117">
        <f t="shared" ref="J197" si="1277">SUM(J198:J200)</f>
        <v>0</v>
      </c>
      <c r="K197" s="117">
        <f t="shared" ref="K197" si="1278">SUM(K198:K200)</f>
        <v>0</v>
      </c>
      <c r="L197" s="32" t="s">
        <v>331</v>
      </c>
      <c r="M197" s="104">
        <f t="shared" ref="M197" si="1279">SUM(M198:M200)</f>
        <v>0</v>
      </c>
      <c r="N197" s="104">
        <f t="shared" ref="N197" si="1280">SUM(N198:N200)</f>
        <v>0</v>
      </c>
      <c r="O197" s="104">
        <f t="shared" ref="O197" si="1281">SUM(O198:O200)</f>
        <v>0</v>
      </c>
      <c r="P197" s="104">
        <f t="shared" ref="P197" si="1282">SUM(P198:P200)</f>
        <v>0</v>
      </c>
      <c r="Q197" s="117">
        <f t="shared" ref="Q197" si="1283">SUM(Q198:Q200)</f>
        <v>0</v>
      </c>
      <c r="R197" s="117">
        <f t="shared" ref="R197" si="1284">SUM(R198:R200)</f>
        <v>0</v>
      </c>
      <c r="S197" s="117">
        <f t="shared" ref="S197" si="1285">SUM(S198:S200)</f>
        <v>0</v>
      </c>
      <c r="T197" s="32" t="s">
        <v>331</v>
      </c>
      <c r="U197" s="104">
        <f t="shared" ref="U197" si="1286">SUM(U198:U200)</f>
        <v>0</v>
      </c>
      <c r="V197" s="104">
        <f t="shared" ref="V197" si="1287">SUM(V198:V200)</f>
        <v>0</v>
      </c>
      <c r="W197" s="104">
        <f t="shared" ref="W197" si="1288">SUM(W198:W200)</f>
        <v>0</v>
      </c>
      <c r="X197" s="104">
        <f t="shared" ref="X197" si="1289">SUM(X198:X200)</f>
        <v>0</v>
      </c>
      <c r="Y197" s="117">
        <f t="shared" ref="Y197" si="1290">SUM(Y198:Y200)</f>
        <v>0</v>
      </c>
      <c r="Z197" s="117">
        <f t="shared" ref="Z197" si="1291">SUM(Z198:Z200)</f>
        <v>0</v>
      </c>
      <c r="AA197" s="117">
        <f t="shared" ref="AA197" si="1292">SUM(AA198:AA200)</f>
        <v>0</v>
      </c>
      <c r="AB197" s="32" t="s">
        <v>331</v>
      </c>
      <c r="AC197" s="104">
        <f t="shared" ref="AC197" si="1293">SUM(AC198:AC200)</f>
        <v>0</v>
      </c>
      <c r="AD197" s="104">
        <f t="shared" ref="AD197" si="1294">SUM(AD198:AD200)</f>
        <v>0</v>
      </c>
      <c r="AE197" s="104">
        <f t="shared" ref="AE197" si="1295">SUM(AE198:AE200)</f>
        <v>0</v>
      </c>
      <c r="AF197" s="104">
        <f t="shared" ref="AF197" si="1296">SUM(AF198:AF200)</f>
        <v>0</v>
      </c>
      <c r="AG197" s="117">
        <f t="shared" ref="AG197" si="1297">SUM(AG198:AG200)</f>
        <v>0</v>
      </c>
      <c r="AH197" s="117">
        <f t="shared" ref="AH197" si="1298">SUM(AH198:AH200)</f>
        <v>0</v>
      </c>
      <c r="AI197" s="117">
        <f t="shared" ref="AI197" si="1299">SUM(AI198:AI200)</f>
        <v>0</v>
      </c>
      <c r="AJ197" s="32" t="s">
        <v>331</v>
      </c>
      <c r="AK197" s="104">
        <f t="shared" ref="AK197" si="1300">SUM(AK198:AK200)</f>
        <v>0</v>
      </c>
      <c r="AL197" s="104">
        <f t="shared" ref="AL197" si="1301">SUM(AL198:AL200)</f>
        <v>0</v>
      </c>
      <c r="AM197" s="104">
        <f t="shared" ref="AM197" si="1302">SUM(AM198:AM200)</f>
        <v>0</v>
      </c>
      <c r="AN197" s="104">
        <f t="shared" ref="AN197" si="1303">SUM(AN198:AN200)</f>
        <v>0</v>
      </c>
      <c r="AO197" s="117">
        <f t="shared" ref="AO197" si="1304">SUM(AO198:AO200)</f>
        <v>0</v>
      </c>
      <c r="AP197" s="117">
        <f t="shared" ref="AP197" si="1305">SUM(AP198:AP200)</f>
        <v>0</v>
      </c>
      <c r="AQ197" s="117">
        <f t="shared" ref="AQ197" si="1306">SUM(AQ198:AQ200)</f>
        <v>0</v>
      </c>
      <c r="AR197" s="32" t="s">
        <v>331</v>
      </c>
      <c r="AS197" s="104">
        <f t="shared" ref="AS197" si="1307">SUM(AS198:AS200)</f>
        <v>0</v>
      </c>
      <c r="AT197" s="104">
        <f t="shared" ref="AT197" si="1308">SUM(AT198:AT200)</f>
        <v>0</v>
      </c>
      <c r="AU197" s="104">
        <f t="shared" ref="AU197" si="1309">SUM(AU198:AU200)</f>
        <v>0</v>
      </c>
      <c r="AV197" s="104">
        <f t="shared" ref="AV197" si="1310">SUM(AV198:AV200)</f>
        <v>0</v>
      </c>
      <c r="AW197" s="117">
        <f t="shared" ref="AW197" si="1311">SUM(AW198:AW200)</f>
        <v>0</v>
      </c>
    </row>
    <row r="198" spans="1:49" hidden="1" outlineLevel="1" x14ac:dyDescent="0.25">
      <c r="A198" s="95" t="s">
        <v>393</v>
      </c>
      <c r="B198" s="106">
        <f>'1'!B201</f>
        <v>0</v>
      </c>
      <c r="C198" s="103">
        <f>'1'!C201</f>
        <v>0</v>
      </c>
      <c r="D198" s="55"/>
      <c r="E198" s="55">
        <f>'4'!G203</f>
        <v>0</v>
      </c>
      <c r="F198" s="55">
        <f>'4'!H203</f>
        <v>0</v>
      </c>
      <c r="G198" s="105">
        <f>'4'!I203</f>
        <v>0</v>
      </c>
      <c r="H198" s="105">
        <f>'4'!J203</f>
        <v>0</v>
      </c>
      <c r="I198" s="118">
        <f>'4'!K203</f>
        <v>0</v>
      </c>
      <c r="J198" s="118">
        <f>'4'!L203</f>
        <v>0</v>
      </c>
      <c r="K198" s="118">
        <f>'4'!M203</f>
        <v>0</v>
      </c>
      <c r="L198" s="105"/>
      <c r="M198" s="105">
        <f>'4'!P203</f>
        <v>0</v>
      </c>
      <c r="N198" s="105">
        <f>'4'!Q203</f>
        <v>0</v>
      </c>
      <c r="O198" s="105">
        <f>'4'!R203</f>
        <v>0</v>
      </c>
      <c r="P198" s="105">
        <f>'4'!S203</f>
        <v>0</v>
      </c>
      <c r="Q198" s="118">
        <f>'4'!T203</f>
        <v>0</v>
      </c>
      <c r="R198" s="118">
        <f>'4'!U203</f>
        <v>0</v>
      </c>
      <c r="S198" s="118">
        <f>'4'!V203</f>
        <v>0</v>
      </c>
      <c r="T198" s="105"/>
      <c r="U198" s="105">
        <f>'4'!Y203</f>
        <v>0</v>
      </c>
      <c r="V198" s="105">
        <f>'4'!Z203</f>
        <v>0</v>
      </c>
      <c r="W198" s="105">
        <f>'4'!AA203</f>
        <v>0</v>
      </c>
      <c r="X198" s="105">
        <f>'4'!AB203</f>
        <v>0</v>
      </c>
      <c r="Y198" s="118">
        <f>'4'!AC203</f>
        <v>0</v>
      </c>
      <c r="Z198" s="118">
        <f>'4'!AD203</f>
        <v>0</v>
      </c>
      <c r="AA198" s="118">
        <f>'4'!AE203</f>
        <v>0</v>
      </c>
      <c r="AB198" s="105"/>
      <c r="AC198" s="105">
        <f>'4'!AH203</f>
        <v>0</v>
      </c>
      <c r="AD198" s="105">
        <f>'4'!AI203</f>
        <v>0</v>
      </c>
      <c r="AE198" s="105">
        <f>'4'!AJ203</f>
        <v>0</v>
      </c>
      <c r="AF198" s="105">
        <f>'4'!AK203</f>
        <v>0</v>
      </c>
      <c r="AG198" s="118">
        <f>'4'!AL203</f>
        <v>0</v>
      </c>
      <c r="AH198" s="118">
        <f>'4'!AM203</f>
        <v>0</v>
      </c>
      <c r="AI198" s="118">
        <f>'4'!AN203</f>
        <v>0</v>
      </c>
      <c r="AJ198" s="105"/>
      <c r="AK198" s="105">
        <f>'4'!AQ203</f>
        <v>0</v>
      </c>
      <c r="AL198" s="105">
        <f>'4'!AR203</f>
        <v>0</v>
      </c>
      <c r="AM198" s="105">
        <f>'4'!AS203</f>
        <v>0</v>
      </c>
      <c r="AN198" s="105">
        <f>'4'!AT203</f>
        <v>0</v>
      </c>
      <c r="AO198" s="118">
        <f>'4'!AU203</f>
        <v>0</v>
      </c>
      <c r="AP198" s="118">
        <f>'4'!AV203</f>
        <v>0</v>
      </c>
      <c r="AQ198" s="118">
        <f>'4'!AW203</f>
        <v>0</v>
      </c>
      <c r="AR198" s="105"/>
      <c r="AS198" s="105">
        <f>'4'!AZ203</f>
        <v>0</v>
      </c>
      <c r="AT198" s="105">
        <f>'4'!BA203</f>
        <v>0</v>
      </c>
      <c r="AU198" s="105">
        <f>'4'!BB203</f>
        <v>0</v>
      </c>
      <c r="AV198" s="105">
        <f>'4'!BC203</f>
        <v>0</v>
      </c>
      <c r="AW198" s="118">
        <f>'4'!BD203</f>
        <v>0</v>
      </c>
    </row>
    <row r="199" spans="1:49" hidden="1" outlineLevel="1" x14ac:dyDescent="0.25">
      <c r="A199" s="95" t="s">
        <v>393</v>
      </c>
      <c r="B199" s="106">
        <f>'1'!B202</f>
        <v>0</v>
      </c>
      <c r="C199" s="103">
        <f>'1'!C202</f>
        <v>0</v>
      </c>
      <c r="D199" s="55"/>
      <c r="E199" s="55">
        <f>'4'!G204</f>
        <v>0</v>
      </c>
      <c r="F199" s="55">
        <f>'4'!H204</f>
        <v>0</v>
      </c>
      <c r="G199" s="105">
        <f>'4'!I204</f>
        <v>0</v>
      </c>
      <c r="H199" s="105">
        <f>'4'!J204</f>
        <v>0</v>
      </c>
      <c r="I199" s="118">
        <f>'4'!K204</f>
        <v>0</v>
      </c>
      <c r="J199" s="118">
        <f>'4'!L204</f>
        <v>0</v>
      </c>
      <c r="K199" s="118">
        <f>'4'!M204</f>
        <v>0</v>
      </c>
      <c r="L199" s="105"/>
      <c r="M199" s="105">
        <f>'4'!P204</f>
        <v>0</v>
      </c>
      <c r="N199" s="105">
        <f>'4'!Q204</f>
        <v>0</v>
      </c>
      <c r="O199" s="105">
        <f>'4'!R204</f>
        <v>0</v>
      </c>
      <c r="P199" s="105">
        <f>'4'!S204</f>
        <v>0</v>
      </c>
      <c r="Q199" s="118">
        <f>'4'!T204</f>
        <v>0</v>
      </c>
      <c r="R199" s="118">
        <f>'4'!U204</f>
        <v>0</v>
      </c>
      <c r="S199" s="118">
        <f>'4'!V204</f>
        <v>0</v>
      </c>
      <c r="T199" s="105"/>
      <c r="U199" s="105">
        <f>'4'!Y204</f>
        <v>0</v>
      </c>
      <c r="V199" s="105">
        <f>'4'!Z204</f>
        <v>0</v>
      </c>
      <c r="W199" s="105">
        <f>'4'!AA204</f>
        <v>0</v>
      </c>
      <c r="X199" s="105">
        <f>'4'!AB204</f>
        <v>0</v>
      </c>
      <c r="Y199" s="118">
        <f>'4'!AC204</f>
        <v>0</v>
      </c>
      <c r="Z199" s="118">
        <f>'4'!AD204</f>
        <v>0</v>
      </c>
      <c r="AA199" s="118">
        <f>'4'!AE204</f>
        <v>0</v>
      </c>
      <c r="AB199" s="105"/>
      <c r="AC199" s="105">
        <f>'4'!AH204</f>
        <v>0</v>
      </c>
      <c r="AD199" s="105">
        <f>'4'!AI204</f>
        <v>0</v>
      </c>
      <c r="AE199" s="105">
        <f>'4'!AJ204</f>
        <v>0</v>
      </c>
      <c r="AF199" s="105">
        <f>'4'!AK204</f>
        <v>0</v>
      </c>
      <c r="AG199" s="118">
        <f>'4'!AL204</f>
        <v>0</v>
      </c>
      <c r="AH199" s="118">
        <f>'4'!AM204</f>
        <v>0</v>
      </c>
      <c r="AI199" s="118">
        <f>'4'!AN204</f>
        <v>0</v>
      </c>
      <c r="AJ199" s="105"/>
      <c r="AK199" s="105">
        <f>'4'!AQ204</f>
        <v>0</v>
      </c>
      <c r="AL199" s="105">
        <f>'4'!AR204</f>
        <v>0</v>
      </c>
      <c r="AM199" s="105">
        <f>'4'!AS204</f>
        <v>0</v>
      </c>
      <c r="AN199" s="105">
        <f>'4'!AT204</f>
        <v>0</v>
      </c>
      <c r="AO199" s="118">
        <f>'4'!AU204</f>
        <v>0</v>
      </c>
      <c r="AP199" s="118">
        <f>'4'!AV204</f>
        <v>0</v>
      </c>
      <c r="AQ199" s="118">
        <f>'4'!AW204</f>
        <v>0</v>
      </c>
      <c r="AR199" s="105"/>
      <c r="AS199" s="105">
        <f>'4'!AZ204</f>
        <v>0</v>
      </c>
      <c r="AT199" s="105">
        <f>'4'!BA204</f>
        <v>0</v>
      </c>
      <c r="AU199" s="105">
        <f>'4'!BB204</f>
        <v>0</v>
      </c>
      <c r="AV199" s="105">
        <f>'4'!BC204</f>
        <v>0</v>
      </c>
      <c r="AW199" s="118">
        <f>'4'!BD204</f>
        <v>0</v>
      </c>
    </row>
    <row r="200" spans="1:49" hidden="1" outlineLevel="1" x14ac:dyDescent="0.25">
      <c r="A200" s="95" t="s">
        <v>393</v>
      </c>
      <c r="B200" s="106">
        <f>'1'!B203</f>
        <v>0</v>
      </c>
      <c r="C200" s="103">
        <f>'1'!C203</f>
        <v>0</v>
      </c>
      <c r="D200" s="55"/>
      <c r="E200" s="55">
        <f>'4'!G205</f>
        <v>0</v>
      </c>
      <c r="F200" s="55">
        <f>'4'!H205</f>
        <v>0</v>
      </c>
      <c r="G200" s="105">
        <f>'4'!I205</f>
        <v>0</v>
      </c>
      <c r="H200" s="105">
        <f>'4'!J205</f>
        <v>0</v>
      </c>
      <c r="I200" s="118">
        <f>'4'!K205</f>
        <v>0</v>
      </c>
      <c r="J200" s="118">
        <f>'4'!L205</f>
        <v>0</v>
      </c>
      <c r="K200" s="118">
        <f>'4'!M205</f>
        <v>0</v>
      </c>
      <c r="L200" s="105"/>
      <c r="M200" s="105">
        <f>'4'!P205</f>
        <v>0</v>
      </c>
      <c r="N200" s="105">
        <f>'4'!Q205</f>
        <v>0</v>
      </c>
      <c r="O200" s="105">
        <f>'4'!R205</f>
        <v>0</v>
      </c>
      <c r="P200" s="105">
        <f>'4'!S205</f>
        <v>0</v>
      </c>
      <c r="Q200" s="118">
        <f>'4'!T205</f>
        <v>0</v>
      </c>
      <c r="R200" s="118">
        <f>'4'!U205</f>
        <v>0</v>
      </c>
      <c r="S200" s="118">
        <f>'4'!V205</f>
        <v>0</v>
      </c>
      <c r="T200" s="105"/>
      <c r="U200" s="105">
        <f>'4'!Y205</f>
        <v>0</v>
      </c>
      <c r="V200" s="105">
        <f>'4'!Z205</f>
        <v>0</v>
      </c>
      <c r="W200" s="105">
        <f>'4'!AA205</f>
        <v>0</v>
      </c>
      <c r="X200" s="105">
        <f>'4'!AB205</f>
        <v>0</v>
      </c>
      <c r="Y200" s="118">
        <f>'4'!AC205</f>
        <v>0</v>
      </c>
      <c r="Z200" s="118">
        <f>'4'!AD205</f>
        <v>0</v>
      </c>
      <c r="AA200" s="118">
        <f>'4'!AE205</f>
        <v>0</v>
      </c>
      <c r="AB200" s="105"/>
      <c r="AC200" s="105">
        <f>'4'!AH205</f>
        <v>0</v>
      </c>
      <c r="AD200" s="105">
        <f>'4'!AI205</f>
        <v>0</v>
      </c>
      <c r="AE200" s="105">
        <f>'4'!AJ205</f>
        <v>0</v>
      </c>
      <c r="AF200" s="105">
        <f>'4'!AK205</f>
        <v>0</v>
      </c>
      <c r="AG200" s="118">
        <f>'4'!AL205</f>
        <v>0</v>
      </c>
      <c r="AH200" s="118">
        <f>'4'!AM205</f>
        <v>0</v>
      </c>
      <c r="AI200" s="118">
        <f>'4'!AN205</f>
        <v>0</v>
      </c>
      <c r="AJ200" s="105"/>
      <c r="AK200" s="105">
        <f>'4'!AQ205</f>
        <v>0</v>
      </c>
      <c r="AL200" s="105">
        <f>'4'!AR205</f>
        <v>0</v>
      </c>
      <c r="AM200" s="105">
        <f>'4'!AS205</f>
        <v>0</v>
      </c>
      <c r="AN200" s="105">
        <f>'4'!AT205</f>
        <v>0</v>
      </c>
      <c r="AO200" s="118">
        <f>'4'!AU205</f>
        <v>0</v>
      </c>
      <c r="AP200" s="118">
        <f>'4'!AV205</f>
        <v>0</v>
      </c>
      <c r="AQ200" s="118">
        <f>'4'!AW205</f>
        <v>0</v>
      </c>
      <c r="AR200" s="105"/>
      <c r="AS200" s="105">
        <f>'4'!AZ205</f>
        <v>0</v>
      </c>
      <c r="AT200" s="105">
        <f>'4'!BA205</f>
        <v>0</v>
      </c>
      <c r="AU200" s="105">
        <f>'4'!BB205</f>
        <v>0</v>
      </c>
      <c r="AV200" s="105">
        <f>'4'!BC205</f>
        <v>0</v>
      </c>
      <c r="AW200" s="118">
        <f>'4'!BD205</f>
        <v>0</v>
      </c>
    </row>
    <row r="201" spans="1:49" ht="47.25" collapsed="1" x14ac:dyDescent="0.25">
      <c r="A201" s="48" t="s">
        <v>395</v>
      </c>
      <c r="B201" s="65" t="s">
        <v>396</v>
      </c>
      <c r="C201" s="60" t="s">
        <v>330</v>
      </c>
      <c r="D201" s="32" t="s">
        <v>331</v>
      </c>
      <c r="E201" s="104">
        <f t="shared" ref="E201" si="1312">SUM(E202:E204)</f>
        <v>0</v>
      </c>
      <c r="F201" s="104">
        <f t="shared" ref="F201" si="1313">SUM(F202:F204)</f>
        <v>0</v>
      </c>
      <c r="G201" s="104">
        <f t="shared" ref="G201" si="1314">SUM(G202:G204)</f>
        <v>0</v>
      </c>
      <c r="H201" s="104">
        <f t="shared" ref="H201" si="1315">SUM(H202:H204)</f>
        <v>0</v>
      </c>
      <c r="I201" s="117">
        <f t="shared" ref="I201" si="1316">SUM(I202:I204)</f>
        <v>0</v>
      </c>
      <c r="J201" s="117">
        <f t="shared" ref="J201" si="1317">SUM(J202:J204)</f>
        <v>0</v>
      </c>
      <c r="K201" s="117">
        <f t="shared" ref="K201" si="1318">SUM(K202:K204)</f>
        <v>0</v>
      </c>
      <c r="L201" s="32" t="s">
        <v>331</v>
      </c>
      <c r="M201" s="104">
        <f t="shared" ref="M201" si="1319">SUM(M202:M204)</f>
        <v>0</v>
      </c>
      <c r="N201" s="104">
        <f t="shared" ref="N201" si="1320">SUM(N202:N204)</f>
        <v>0</v>
      </c>
      <c r="O201" s="104">
        <f t="shared" ref="O201" si="1321">SUM(O202:O204)</f>
        <v>0</v>
      </c>
      <c r="P201" s="104">
        <f t="shared" ref="P201" si="1322">SUM(P202:P204)</f>
        <v>0</v>
      </c>
      <c r="Q201" s="117">
        <f t="shared" ref="Q201" si="1323">SUM(Q202:Q204)</f>
        <v>0</v>
      </c>
      <c r="R201" s="117">
        <f t="shared" ref="R201" si="1324">SUM(R202:R204)</f>
        <v>0</v>
      </c>
      <c r="S201" s="117">
        <f t="shared" ref="S201" si="1325">SUM(S202:S204)</f>
        <v>0</v>
      </c>
      <c r="T201" s="32" t="s">
        <v>331</v>
      </c>
      <c r="U201" s="104">
        <f t="shared" ref="U201" si="1326">SUM(U202:U204)</f>
        <v>0</v>
      </c>
      <c r="V201" s="104">
        <f t="shared" ref="V201" si="1327">SUM(V202:V204)</f>
        <v>0</v>
      </c>
      <c r="W201" s="104">
        <f t="shared" ref="W201" si="1328">SUM(W202:W204)</f>
        <v>0</v>
      </c>
      <c r="X201" s="104">
        <f t="shared" ref="X201" si="1329">SUM(X202:X204)</f>
        <v>0</v>
      </c>
      <c r="Y201" s="117">
        <f t="shared" ref="Y201" si="1330">SUM(Y202:Y204)</f>
        <v>0</v>
      </c>
      <c r="Z201" s="117">
        <f t="shared" ref="Z201" si="1331">SUM(Z202:Z204)</f>
        <v>0</v>
      </c>
      <c r="AA201" s="117">
        <f t="shared" ref="AA201" si="1332">SUM(AA202:AA204)</f>
        <v>0</v>
      </c>
      <c r="AB201" s="32" t="s">
        <v>331</v>
      </c>
      <c r="AC201" s="104">
        <f t="shared" ref="AC201" si="1333">SUM(AC202:AC204)</f>
        <v>0</v>
      </c>
      <c r="AD201" s="104">
        <f t="shared" ref="AD201" si="1334">SUM(AD202:AD204)</f>
        <v>0</v>
      </c>
      <c r="AE201" s="104">
        <f t="shared" ref="AE201" si="1335">SUM(AE202:AE204)</f>
        <v>0</v>
      </c>
      <c r="AF201" s="104">
        <f t="shared" ref="AF201" si="1336">SUM(AF202:AF204)</f>
        <v>0</v>
      </c>
      <c r="AG201" s="117">
        <f t="shared" ref="AG201" si="1337">SUM(AG202:AG204)</f>
        <v>0</v>
      </c>
      <c r="AH201" s="117">
        <f t="shared" ref="AH201" si="1338">SUM(AH202:AH204)</f>
        <v>0</v>
      </c>
      <c r="AI201" s="117">
        <f t="shared" ref="AI201" si="1339">SUM(AI202:AI204)</f>
        <v>0</v>
      </c>
      <c r="AJ201" s="32" t="s">
        <v>331</v>
      </c>
      <c r="AK201" s="104">
        <f t="shared" ref="AK201" si="1340">SUM(AK202:AK204)</f>
        <v>0</v>
      </c>
      <c r="AL201" s="104">
        <f t="shared" ref="AL201" si="1341">SUM(AL202:AL204)</f>
        <v>0</v>
      </c>
      <c r="AM201" s="104">
        <f t="shared" ref="AM201" si="1342">SUM(AM202:AM204)</f>
        <v>0</v>
      </c>
      <c r="AN201" s="104">
        <f t="shared" ref="AN201" si="1343">SUM(AN202:AN204)</f>
        <v>0</v>
      </c>
      <c r="AO201" s="117">
        <f t="shared" ref="AO201" si="1344">SUM(AO202:AO204)</f>
        <v>0</v>
      </c>
      <c r="AP201" s="117">
        <f t="shared" ref="AP201" si="1345">SUM(AP202:AP204)</f>
        <v>0</v>
      </c>
      <c r="AQ201" s="117">
        <f t="shared" ref="AQ201" si="1346">SUM(AQ202:AQ204)</f>
        <v>0</v>
      </c>
      <c r="AR201" s="32" t="s">
        <v>331</v>
      </c>
      <c r="AS201" s="104">
        <f t="shared" ref="AS201" si="1347">SUM(AS202:AS204)</f>
        <v>0</v>
      </c>
      <c r="AT201" s="104">
        <f t="shared" ref="AT201" si="1348">SUM(AT202:AT204)</f>
        <v>0</v>
      </c>
      <c r="AU201" s="104">
        <f t="shared" ref="AU201" si="1349">SUM(AU202:AU204)</f>
        <v>0</v>
      </c>
      <c r="AV201" s="104">
        <f t="shared" ref="AV201" si="1350">SUM(AV202:AV204)</f>
        <v>0</v>
      </c>
      <c r="AW201" s="117">
        <f t="shared" ref="AW201" si="1351">SUM(AW202:AW204)</f>
        <v>0</v>
      </c>
    </row>
    <row r="202" spans="1:49" hidden="1" outlineLevel="1" x14ac:dyDescent="0.25">
      <c r="A202" s="95" t="s">
        <v>395</v>
      </c>
      <c r="B202" s="106">
        <f>'1'!B205</f>
        <v>0</v>
      </c>
      <c r="C202" s="103">
        <f>'1'!C205</f>
        <v>0</v>
      </c>
      <c r="D202" s="55"/>
      <c r="E202" s="55">
        <f>'4'!G207</f>
        <v>0</v>
      </c>
      <c r="F202" s="55">
        <f>'4'!H207</f>
        <v>0</v>
      </c>
      <c r="G202" s="105">
        <f>'4'!I207</f>
        <v>0</v>
      </c>
      <c r="H202" s="105">
        <f>'4'!J207</f>
        <v>0</v>
      </c>
      <c r="I202" s="118">
        <f>'4'!K207</f>
        <v>0</v>
      </c>
      <c r="J202" s="118">
        <f>'4'!L207</f>
        <v>0</v>
      </c>
      <c r="K202" s="118">
        <f>'4'!M207</f>
        <v>0</v>
      </c>
      <c r="L202" s="105"/>
      <c r="M202" s="105">
        <f>'4'!P207</f>
        <v>0</v>
      </c>
      <c r="N202" s="105">
        <f>'4'!Q207</f>
        <v>0</v>
      </c>
      <c r="O202" s="105">
        <f>'4'!R207</f>
        <v>0</v>
      </c>
      <c r="P202" s="105">
        <f>'4'!S207</f>
        <v>0</v>
      </c>
      <c r="Q202" s="118">
        <f>'4'!T207</f>
        <v>0</v>
      </c>
      <c r="R202" s="118">
        <f>'4'!U207</f>
        <v>0</v>
      </c>
      <c r="S202" s="118">
        <f>'4'!V207</f>
        <v>0</v>
      </c>
      <c r="T202" s="105"/>
      <c r="U202" s="105">
        <f>'4'!Y207</f>
        <v>0</v>
      </c>
      <c r="V202" s="105">
        <f>'4'!Z207</f>
        <v>0</v>
      </c>
      <c r="W202" s="105">
        <f>'4'!AA207</f>
        <v>0</v>
      </c>
      <c r="X202" s="105">
        <f>'4'!AB207</f>
        <v>0</v>
      </c>
      <c r="Y202" s="118">
        <f>'4'!AC207</f>
        <v>0</v>
      </c>
      <c r="Z202" s="118">
        <f>'4'!AD207</f>
        <v>0</v>
      </c>
      <c r="AA202" s="118">
        <f>'4'!AE207</f>
        <v>0</v>
      </c>
      <c r="AB202" s="105"/>
      <c r="AC202" s="105">
        <f>'4'!AH207</f>
        <v>0</v>
      </c>
      <c r="AD202" s="105">
        <f>'4'!AI207</f>
        <v>0</v>
      </c>
      <c r="AE202" s="105">
        <f>'4'!AJ207</f>
        <v>0</v>
      </c>
      <c r="AF202" s="105">
        <f>'4'!AK207</f>
        <v>0</v>
      </c>
      <c r="AG202" s="118">
        <f>'4'!AL207</f>
        <v>0</v>
      </c>
      <c r="AH202" s="118">
        <f>'4'!AM207</f>
        <v>0</v>
      </c>
      <c r="AI202" s="118">
        <f>'4'!AN207</f>
        <v>0</v>
      </c>
      <c r="AJ202" s="105"/>
      <c r="AK202" s="105">
        <f>'4'!AQ207</f>
        <v>0</v>
      </c>
      <c r="AL202" s="105">
        <f>'4'!AR207</f>
        <v>0</v>
      </c>
      <c r="AM202" s="105">
        <f>'4'!AS207</f>
        <v>0</v>
      </c>
      <c r="AN202" s="105">
        <f>'4'!AT207</f>
        <v>0</v>
      </c>
      <c r="AO202" s="118">
        <f>'4'!AU207</f>
        <v>0</v>
      </c>
      <c r="AP202" s="118">
        <f>'4'!AV207</f>
        <v>0</v>
      </c>
      <c r="AQ202" s="118">
        <f>'4'!AW207</f>
        <v>0</v>
      </c>
      <c r="AR202" s="105"/>
      <c r="AS202" s="105">
        <f>'4'!AZ207</f>
        <v>0</v>
      </c>
      <c r="AT202" s="105">
        <f>'4'!BA207</f>
        <v>0</v>
      </c>
      <c r="AU202" s="105">
        <f>'4'!BB207</f>
        <v>0</v>
      </c>
      <c r="AV202" s="105">
        <f>'4'!BC207</f>
        <v>0</v>
      </c>
      <c r="AW202" s="118">
        <f>'4'!BD207</f>
        <v>0</v>
      </c>
    </row>
    <row r="203" spans="1:49" hidden="1" outlineLevel="1" x14ac:dyDescent="0.25">
      <c r="A203" s="95" t="s">
        <v>395</v>
      </c>
      <c r="B203" s="106">
        <f>'1'!B206</f>
        <v>0</v>
      </c>
      <c r="C203" s="103">
        <f>'1'!C206</f>
        <v>0</v>
      </c>
      <c r="D203" s="55"/>
      <c r="E203" s="55">
        <f>'4'!G208</f>
        <v>0</v>
      </c>
      <c r="F203" s="55">
        <f>'4'!H208</f>
        <v>0</v>
      </c>
      <c r="G203" s="105">
        <f>'4'!I208</f>
        <v>0</v>
      </c>
      <c r="H203" s="105">
        <f>'4'!J208</f>
        <v>0</v>
      </c>
      <c r="I203" s="118">
        <f>'4'!K208</f>
        <v>0</v>
      </c>
      <c r="J203" s="118">
        <f>'4'!L208</f>
        <v>0</v>
      </c>
      <c r="K203" s="118">
        <f>'4'!M208</f>
        <v>0</v>
      </c>
      <c r="L203" s="105"/>
      <c r="M203" s="105">
        <f>'4'!P208</f>
        <v>0</v>
      </c>
      <c r="N203" s="105">
        <f>'4'!Q208</f>
        <v>0</v>
      </c>
      <c r="O203" s="105">
        <f>'4'!R208</f>
        <v>0</v>
      </c>
      <c r="P203" s="105">
        <f>'4'!S208</f>
        <v>0</v>
      </c>
      <c r="Q203" s="118">
        <f>'4'!T208</f>
        <v>0</v>
      </c>
      <c r="R203" s="118">
        <f>'4'!U208</f>
        <v>0</v>
      </c>
      <c r="S203" s="118">
        <f>'4'!V208</f>
        <v>0</v>
      </c>
      <c r="T203" s="105"/>
      <c r="U203" s="105">
        <f>'4'!Y208</f>
        <v>0</v>
      </c>
      <c r="V203" s="105">
        <f>'4'!Z208</f>
        <v>0</v>
      </c>
      <c r="W203" s="105">
        <f>'4'!AA208</f>
        <v>0</v>
      </c>
      <c r="X203" s="105">
        <f>'4'!AB208</f>
        <v>0</v>
      </c>
      <c r="Y203" s="118">
        <f>'4'!AC208</f>
        <v>0</v>
      </c>
      <c r="Z203" s="118">
        <f>'4'!AD208</f>
        <v>0</v>
      </c>
      <c r="AA203" s="118">
        <f>'4'!AE208</f>
        <v>0</v>
      </c>
      <c r="AB203" s="105"/>
      <c r="AC203" s="105">
        <f>'4'!AH208</f>
        <v>0</v>
      </c>
      <c r="AD203" s="105">
        <f>'4'!AI208</f>
        <v>0</v>
      </c>
      <c r="AE203" s="105">
        <f>'4'!AJ208</f>
        <v>0</v>
      </c>
      <c r="AF203" s="105">
        <f>'4'!AK208</f>
        <v>0</v>
      </c>
      <c r="AG203" s="118">
        <f>'4'!AL208</f>
        <v>0</v>
      </c>
      <c r="AH203" s="118">
        <f>'4'!AM208</f>
        <v>0</v>
      </c>
      <c r="AI203" s="118">
        <f>'4'!AN208</f>
        <v>0</v>
      </c>
      <c r="AJ203" s="105"/>
      <c r="AK203" s="105">
        <f>'4'!AQ208</f>
        <v>0</v>
      </c>
      <c r="AL203" s="105">
        <f>'4'!AR208</f>
        <v>0</v>
      </c>
      <c r="AM203" s="105">
        <f>'4'!AS208</f>
        <v>0</v>
      </c>
      <c r="AN203" s="105">
        <f>'4'!AT208</f>
        <v>0</v>
      </c>
      <c r="AO203" s="118">
        <f>'4'!AU208</f>
        <v>0</v>
      </c>
      <c r="AP203" s="118">
        <f>'4'!AV208</f>
        <v>0</v>
      </c>
      <c r="AQ203" s="118">
        <f>'4'!AW208</f>
        <v>0</v>
      </c>
      <c r="AR203" s="105"/>
      <c r="AS203" s="105">
        <f>'4'!AZ208</f>
        <v>0</v>
      </c>
      <c r="AT203" s="105">
        <f>'4'!BA208</f>
        <v>0</v>
      </c>
      <c r="AU203" s="105">
        <f>'4'!BB208</f>
        <v>0</v>
      </c>
      <c r="AV203" s="105">
        <f>'4'!BC208</f>
        <v>0</v>
      </c>
      <c r="AW203" s="118">
        <f>'4'!BD208</f>
        <v>0</v>
      </c>
    </row>
    <row r="204" spans="1:49" hidden="1" outlineLevel="1" x14ac:dyDescent="0.25">
      <c r="A204" s="95" t="s">
        <v>395</v>
      </c>
      <c r="B204" s="106">
        <f>'1'!B207</f>
        <v>0</v>
      </c>
      <c r="C204" s="103">
        <f>'1'!C207</f>
        <v>0</v>
      </c>
      <c r="D204" s="55"/>
      <c r="E204" s="55">
        <f>'4'!G209</f>
        <v>0</v>
      </c>
      <c r="F204" s="55">
        <f>'4'!H209</f>
        <v>0</v>
      </c>
      <c r="G204" s="105">
        <f>'4'!I209</f>
        <v>0</v>
      </c>
      <c r="H204" s="105">
        <f>'4'!J209</f>
        <v>0</v>
      </c>
      <c r="I204" s="118">
        <f>'4'!K209</f>
        <v>0</v>
      </c>
      <c r="J204" s="118">
        <f>'4'!L209</f>
        <v>0</v>
      </c>
      <c r="K204" s="118">
        <f>'4'!M209</f>
        <v>0</v>
      </c>
      <c r="L204" s="105"/>
      <c r="M204" s="105">
        <f>'4'!P209</f>
        <v>0</v>
      </c>
      <c r="N204" s="105">
        <f>'4'!Q209</f>
        <v>0</v>
      </c>
      <c r="O204" s="105">
        <f>'4'!R209</f>
        <v>0</v>
      </c>
      <c r="P204" s="105">
        <f>'4'!S209</f>
        <v>0</v>
      </c>
      <c r="Q204" s="118">
        <f>'4'!T209</f>
        <v>0</v>
      </c>
      <c r="R204" s="118">
        <f>'4'!U209</f>
        <v>0</v>
      </c>
      <c r="S204" s="118">
        <f>'4'!V209</f>
        <v>0</v>
      </c>
      <c r="T204" s="105"/>
      <c r="U204" s="105">
        <f>'4'!Y209</f>
        <v>0</v>
      </c>
      <c r="V204" s="105">
        <f>'4'!Z209</f>
        <v>0</v>
      </c>
      <c r="W204" s="105">
        <f>'4'!AA209</f>
        <v>0</v>
      </c>
      <c r="X204" s="105">
        <f>'4'!AB209</f>
        <v>0</v>
      </c>
      <c r="Y204" s="118">
        <f>'4'!AC209</f>
        <v>0</v>
      </c>
      <c r="Z204" s="118">
        <f>'4'!AD209</f>
        <v>0</v>
      </c>
      <c r="AA204" s="118">
        <f>'4'!AE209</f>
        <v>0</v>
      </c>
      <c r="AB204" s="105"/>
      <c r="AC204" s="105">
        <f>'4'!AH209</f>
        <v>0</v>
      </c>
      <c r="AD204" s="105">
        <f>'4'!AI209</f>
        <v>0</v>
      </c>
      <c r="AE204" s="105">
        <f>'4'!AJ209</f>
        <v>0</v>
      </c>
      <c r="AF204" s="105">
        <f>'4'!AK209</f>
        <v>0</v>
      </c>
      <c r="AG204" s="118">
        <f>'4'!AL209</f>
        <v>0</v>
      </c>
      <c r="AH204" s="118">
        <f>'4'!AM209</f>
        <v>0</v>
      </c>
      <c r="AI204" s="118">
        <f>'4'!AN209</f>
        <v>0</v>
      </c>
      <c r="AJ204" s="105"/>
      <c r="AK204" s="105">
        <f>'4'!AQ209</f>
        <v>0</v>
      </c>
      <c r="AL204" s="105">
        <f>'4'!AR209</f>
        <v>0</v>
      </c>
      <c r="AM204" s="105">
        <f>'4'!AS209</f>
        <v>0</v>
      </c>
      <c r="AN204" s="105">
        <f>'4'!AT209</f>
        <v>0</v>
      </c>
      <c r="AO204" s="118">
        <f>'4'!AU209</f>
        <v>0</v>
      </c>
      <c r="AP204" s="118">
        <f>'4'!AV209</f>
        <v>0</v>
      </c>
      <c r="AQ204" s="118">
        <f>'4'!AW209</f>
        <v>0</v>
      </c>
      <c r="AR204" s="105"/>
      <c r="AS204" s="105">
        <f>'4'!AZ209</f>
        <v>0</v>
      </c>
      <c r="AT204" s="105">
        <f>'4'!BA209</f>
        <v>0</v>
      </c>
      <c r="AU204" s="105">
        <f>'4'!BB209</f>
        <v>0</v>
      </c>
      <c r="AV204" s="105">
        <f>'4'!BC209</f>
        <v>0</v>
      </c>
      <c r="AW204" s="118">
        <f>'4'!BD209</f>
        <v>0</v>
      </c>
    </row>
    <row r="205" spans="1:49" ht="63" collapsed="1" x14ac:dyDescent="0.25">
      <c r="A205" s="48" t="s">
        <v>174</v>
      </c>
      <c r="B205" s="65" t="s">
        <v>397</v>
      </c>
      <c r="C205" s="60" t="s">
        <v>330</v>
      </c>
      <c r="D205" s="32" t="s">
        <v>331</v>
      </c>
      <c r="E205" s="104">
        <f t="shared" ref="E205" si="1352">E206+E210</f>
        <v>0</v>
      </c>
      <c r="F205" s="104">
        <f t="shared" ref="F205" si="1353">F206+F210</f>
        <v>0</v>
      </c>
      <c r="G205" s="104">
        <f t="shared" ref="G205" si="1354">G206+G210</f>
        <v>0</v>
      </c>
      <c r="H205" s="104">
        <f t="shared" ref="H205" si="1355">H206+H210</f>
        <v>0</v>
      </c>
      <c r="I205" s="117">
        <f t="shared" ref="I205" si="1356">I206+I210</f>
        <v>0</v>
      </c>
      <c r="J205" s="117">
        <f t="shared" ref="J205" si="1357">J206+J210</f>
        <v>0</v>
      </c>
      <c r="K205" s="117">
        <f t="shared" ref="K205" si="1358">K206+K210</f>
        <v>0</v>
      </c>
      <c r="L205" s="32" t="s">
        <v>331</v>
      </c>
      <c r="M205" s="104">
        <f t="shared" ref="M205" si="1359">M206+M210</f>
        <v>0</v>
      </c>
      <c r="N205" s="104">
        <f t="shared" ref="N205" si="1360">N206+N210</f>
        <v>0</v>
      </c>
      <c r="O205" s="104">
        <f t="shared" ref="O205" si="1361">O206+O210</f>
        <v>0</v>
      </c>
      <c r="P205" s="104">
        <f t="shared" ref="P205" si="1362">P206+P210</f>
        <v>0</v>
      </c>
      <c r="Q205" s="117">
        <f t="shared" ref="Q205" si="1363">Q206+Q210</f>
        <v>0</v>
      </c>
      <c r="R205" s="117">
        <f t="shared" ref="R205" si="1364">R206+R210</f>
        <v>0</v>
      </c>
      <c r="S205" s="117">
        <f t="shared" ref="S205" si="1365">S206+S210</f>
        <v>0</v>
      </c>
      <c r="T205" s="32" t="s">
        <v>331</v>
      </c>
      <c r="U205" s="104">
        <f t="shared" ref="U205" si="1366">U206+U210</f>
        <v>0</v>
      </c>
      <c r="V205" s="104">
        <f t="shared" ref="V205" si="1367">V206+V210</f>
        <v>0</v>
      </c>
      <c r="W205" s="104">
        <f t="shared" ref="W205" si="1368">W206+W210</f>
        <v>0</v>
      </c>
      <c r="X205" s="104">
        <f t="shared" ref="X205" si="1369">X206+X210</f>
        <v>0</v>
      </c>
      <c r="Y205" s="117">
        <f t="shared" ref="Y205" si="1370">Y206+Y210</f>
        <v>0</v>
      </c>
      <c r="Z205" s="117">
        <f t="shared" ref="Z205" si="1371">Z206+Z210</f>
        <v>0</v>
      </c>
      <c r="AA205" s="117">
        <f t="shared" ref="AA205" si="1372">AA206+AA210</f>
        <v>0</v>
      </c>
      <c r="AB205" s="32" t="s">
        <v>331</v>
      </c>
      <c r="AC205" s="104">
        <f t="shared" ref="AC205" si="1373">AC206+AC210</f>
        <v>0</v>
      </c>
      <c r="AD205" s="104">
        <f t="shared" ref="AD205" si="1374">AD206+AD210</f>
        <v>0</v>
      </c>
      <c r="AE205" s="104">
        <f t="shared" ref="AE205" si="1375">AE206+AE210</f>
        <v>0</v>
      </c>
      <c r="AF205" s="104">
        <f t="shared" ref="AF205" si="1376">AF206+AF210</f>
        <v>0</v>
      </c>
      <c r="AG205" s="117">
        <f t="shared" ref="AG205" si="1377">AG206+AG210</f>
        <v>0</v>
      </c>
      <c r="AH205" s="117">
        <f t="shared" ref="AH205" si="1378">AH206+AH210</f>
        <v>0</v>
      </c>
      <c r="AI205" s="117">
        <f t="shared" ref="AI205" si="1379">AI206+AI210</f>
        <v>0</v>
      </c>
      <c r="AJ205" s="32" t="s">
        <v>331</v>
      </c>
      <c r="AK205" s="104">
        <f t="shared" ref="AK205" si="1380">AK206+AK210</f>
        <v>0</v>
      </c>
      <c r="AL205" s="104">
        <f t="shared" ref="AL205" si="1381">AL206+AL210</f>
        <v>0</v>
      </c>
      <c r="AM205" s="104">
        <f t="shared" ref="AM205" si="1382">AM206+AM210</f>
        <v>0</v>
      </c>
      <c r="AN205" s="104">
        <f t="shared" ref="AN205" si="1383">AN206+AN210</f>
        <v>0</v>
      </c>
      <c r="AO205" s="117">
        <f t="shared" ref="AO205" si="1384">AO206+AO210</f>
        <v>0</v>
      </c>
      <c r="AP205" s="117">
        <f t="shared" ref="AP205" si="1385">AP206+AP210</f>
        <v>0</v>
      </c>
      <c r="AQ205" s="117">
        <f t="shared" ref="AQ205" si="1386">AQ206+AQ210</f>
        <v>0</v>
      </c>
      <c r="AR205" s="32" t="s">
        <v>331</v>
      </c>
      <c r="AS205" s="104">
        <f t="shared" ref="AS205" si="1387">AS206+AS210</f>
        <v>0</v>
      </c>
      <c r="AT205" s="104">
        <f t="shared" ref="AT205" si="1388">AT206+AT210</f>
        <v>0</v>
      </c>
      <c r="AU205" s="104">
        <f t="shared" ref="AU205" si="1389">AU206+AU210</f>
        <v>0</v>
      </c>
      <c r="AV205" s="104">
        <f t="shared" ref="AV205" si="1390">AV206+AV210</f>
        <v>0</v>
      </c>
      <c r="AW205" s="117">
        <f t="shared" ref="AW205" si="1391">AW206+AW210</f>
        <v>0</v>
      </c>
    </row>
    <row r="206" spans="1:49" ht="63" x14ac:dyDescent="0.25">
      <c r="A206" s="48" t="s">
        <v>398</v>
      </c>
      <c r="B206" s="65" t="s">
        <v>399</v>
      </c>
      <c r="C206" s="60" t="s">
        <v>330</v>
      </c>
      <c r="D206" s="32" t="s">
        <v>331</v>
      </c>
      <c r="E206" s="104">
        <f t="shared" ref="E206" si="1392">SUM(E207:E209)</f>
        <v>0</v>
      </c>
      <c r="F206" s="104">
        <f t="shared" ref="F206" si="1393">SUM(F207:F209)</f>
        <v>0</v>
      </c>
      <c r="G206" s="104">
        <f t="shared" ref="G206" si="1394">SUM(G207:G209)</f>
        <v>0</v>
      </c>
      <c r="H206" s="104">
        <f t="shared" ref="H206" si="1395">SUM(H207:H209)</f>
        <v>0</v>
      </c>
      <c r="I206" s="117">
        <f t="shared" ref="I206" si="1396">SUM(I207:I209)</f>
        <v>0</v>
      </c>
      <c r="J206" s="117">
        <f t="shared" ref="J206" si="1397">SUM(J207:J209)</f>
        <v>0</v>
      </c>
      <c r="K206" s="117">
        <f t="shared" ref="K206" si="1398">SUM(K207:K209)</f>
        <v>0</v>
      </c>
      <c r="L206" s="32" t="s">
        <v>331</v>
      </c>
      <c r="M206" s="104">
        <f t="shared" ref="M206" si="1399">SUM(M207:M209)</f>
        <v>0</v>
      </c>
      <c r="N206" s="104">
        <f t="shared" ref="N206" si="1400">SUM(N207:N209)</f>
        <v>0</v>
      </c>
      <c r="O206" s="104">
        <f t="shared" ref="O206" si="1401">SUM(O207:O209)</f>
        <v>0</v>
      </c>
      <c r="P206" s="104">
        <f t="shared" ref="P206" si="1402">SUM(P207:P209)</f>
        <v>0</v>
      </c>
      <c r="Q206" s="117">
        <f t="shared" ref="Q206" si="1403">SUM(Q207:Q209)</f>
        <v>0</v>
      </c>
      <c r="R206" s="117">
        <f t="shared" ref="R206" si="1404">SUM(R207:R209)</f>
        <v>0</v>
      </c>
      <c r="S206" s="117">
        <f t="shared" ref="S206" si="1405">SUM(S207:S209)</f>
        <v>0</v>
      </c>
      <c r="T206" s="32" t="s">
        <v>331</v>
      </c>
      <c r="U206" s="104">
        <f t="shared" ref="U206" si="1406">SUM(U207:U209)</f>
        <v>0</v>
      </c>
      <c r="V206" s="104">
        <f t="shared" ref="V206" si="1407">SUM(V207:V209)</f>
        <v>0</v>
      </c>
      <c r="W206" s="104">
        <f t="shared" ref="W206" si="1408">SUM(W207:W209)</f>
        <v>0</v>
      </c>
      <c r="X206" s="104">
        <f t="shared" ref="X206" si="1409">SUM(X207:X209)</f>
        <v>0</v>
      </c>
      <c r="Y206" s="117">
        <f t="shared" ref="Y206" si="1410">SUM(Y207:Y209)</f>
        <v>0</v>
      </c>
      <c r="Z206" s="117">
        <f t="shared" ref="Z206" si="1411">SUM(Z207:Z209)</f>
        <v>0</v>
      </c>
      <c r="AA206" s="117">
        <f t="shared" ref="AA206" si="1412">SUM(AA207:AA209)</f>
        <v>0</v>
      </c>
      <c r="AB206" s="32" t="s">
        <v>331</v>
      </c>
      <c r="AC206" s="104">
        <f t="shared" ref="AC206" si="1413">SUM(AC207:AC209)</f>
        <v>0</v>
      </c>
      <c r="AD206" s="104">
        <f t="shared" ref="AD206" si="1414">SUM(AD207:AD209)</f>
        <v>0</v>
      </c>
      <c r="AE206" s="104">
        <f t="shared" ref="AE206" si="1415">SUM(AE207:AE209)</f>
        <v>0</v>
      </c>
      <c r="AF206" s="104">
        <f t="shared" ref="AF206" si="1416">SUM(AF207:AF209)</f>
        <v>0</v>
      </c>
      <c r="AG206" s="117">
        <f t="shared" ref="AG206" si="1417">SUM(AG207:AG209)</f>
        <v>0</v>
      </c>
      <c r="AH206" s="117">
        <f t="shared" ref="AH206" si="1418">SUM(AH207:AH209)</f>
        <v>0</v>
      </c>
      <c r="AI206" s="117">
        <f t="shared" ref="AI206" si="1419">SUM(AI207:AI209)</f>
        <v>0</v>
      </c>
      <c r="AJ206" s="32" t="s">
        <v>331</v>
      </c>
      <c r="AK206" s="104">
        <f t="shared" ref="AK206" si="1420">SUM(AK207:AK209)</f>
        <v>0</v>
      </c>
      <c r="AL206" s="104">
        <f t="shared" ref="AL206" si="1421">SUM(AL207:AL209)</f>
        <v>0</v>
      </c>
      <c r="AM206" s="104">
        <f t="shared" ref="AM206" si="1422">SUM(AM207:AM209)</f>
        <v>0</v>
      </c>
      <c r="AN206" s="104">
        <f t="shared" ref="AN206" si="1423">SUM(AN207:AN209)</f>
        <v>0</v>
      </c>
      <c r="AO206" s="117">
        <f t="shared" ref="AO206" si="1424">SUM(AO207:AO209)</f>
        <v>0</v>
      </c>
      <c r="AP206" s="117">
        <f t="shared" ref="AP206" si="1425">SUM(AP207:AP209)</f>
        <v>0</v>
      </c>
      <c r="AQ206" s="117">
        <f t="shared" ref="AQ206" si="1426">SUM(AQ207:AQ209)</f>
        <v>0</v>
      </c>
      <c r="AR206" s="32" t="s">
        <v>331</v>
      </c>
      <c r="AS206" s="104">
        <f t="shared" ref="AS206" si="1427">SUM(AS207:AS209)</f>
        <v>0</v>
      </c>
      <c r="AT206" s="104">
        <f t="shared" ref="AT206" si="1428">SUM(AT207:AT209)</f>
        <v>0</v>
      </c>
      <c r="AU206" s="104">
        <f t="shared" ref="AU206" si="1429">SUM(AU207:AU209)</f>
        <v>0</v>
      </c>
      <c r="AV206" s="104">
        <f t="shared" ref="AV206" si="1430">SUM(AV207:AV209)</f>
        <v>0</v>
      </c>
      <c r="AW206" s="117">
        <f t="shared" ref="AW206" si="1431">SUM(AW207:AW209)</f>
        <v>0</v>
      </c>
    </row>
    <row r="207" spans="1:49" ht="17.25" hidden="1" customHeight="1" outlineLevel="1" x14ac:dyDescent="0.25">
      <c r="A207" s="101" t="s">
        <v>398</v>
      </c>
      <c r="B207" s="106">
        <f>'1'!B210</f>
        <v>0</v>
      </c>
      <c r="C207" s="103">
        <f>'1'!C210</f>
        <v>0</v>
      </c>
      <c r="D207" s="55"/>
      <c r="E207" s="55">
        <f>'4'!G212</f>
        <v>0</v>
      </c>
      <c r="F207" s="55">
        <f>'4'!H212</f>
        <v>0</v>
      </c>
      <c r="G207" s="105">
        <f>'4'!I212</f>
        <v>0</v>
      </c>
      <c r="H207" s="105">
        <f>'4'!J212</f>
        <v>0</v>
      </c>
      <c r="I207" s="118">
        <f>'4'!K212</f>
        <v>0</v>
      </c>
      <c r="J207" s="118">
        <f>'4'!L212</f>
        <v>0</v>
      </c>
      <c r="K207" s="118">
        <f>'4'!M212</f>
        <v>0</v>
      </c>
      <c r="L207" s="105"/>
      <c r="M207" s="105">
        <f>'4'!P212</f>
        <v>0</v>
      </c>
      <c r="N207" s="105">
        <f>'4'!Q212</f>
        <v>0</v>
      </c>
      <c r="O207" s="105">
        <f>'4'!R212</f>
        <v>0</v>
      </c>
      <c r="P207" s="105">
        <f>'4'!S212</f>
        <v>0</v>
      </c>
      <c r="Q207" s="118">
        <f>'4'!T212</f>
        <v>0</v>
      </c>
      <c r="R207" s="118">
        <f>'4'!U212</f>
        <v>0</v>
      </c>
      <c r="S207" s="118">
        <f>'4'!V212</f>
        <v>0</v>
      </c>
      <c r="T207" s="105"/>
      <c r="U207" s="105">
        <f>'4'!Y212</f>
        <v>0</v>
      </c>
      <c r="V207" s="105">
        <f>'4'!Z212</f>
        <v>0</v>
      </c>
      <c r="W207" s="105">
        <f>'4'!AA212</f>
        <v>0</v>
      </c>
      <c r="X207" s="105">
        <f>'4'!AB212</f>
        <v>0</v>
      </c>
      <c r="Y207" s="118">
        <f>'4'!AC212</f>
        <v>0</v>
      </c>
      <c r="Z207" s="118">
        <f>'4'!AD212</f>
        <v>0</v>
      </c>
      <c r="AA207" s="118">
        <f>'4'!AE212</f>
        <v>0</v>
      </c>
      <c r="AB207" s="105"/>
      <c r="AC207" s="105">
        <f>'4'!AH212</f>
        <v>0</v>
      </c>
      <c r="AD207" s="105">
        <f>'4'!AI212</f>
        <v>0</v>
      </c>
      <c r="AE207" s="105">
        <f>'4'!AJ212</f>
        <v>0</v>
      </c>
      <c r="AF207" s="105">
        <f>'4'!AK212</f>
        <v>0</v>
      </c>
      <c r="AG207" s="118">
        <f>'4'!AL212</f>
        <v>0</v>
      </c>
      <c r="AH207" s="118">
        <f>'4'!AM212</f>
        <v>0</v>
      </c>
      <c r="AI207" s="118">
        <f>'4'!AN212</f>
        <v>0</v>
      </c>
      <c r="AJ207" s="105"/>
      <c r="AK207" s="105">
        <f>'4'!AQ212</f>
        <v>0</v>
      </c>
      <c r="AL207" s="105">
        <f>'4'!AR212</f>
        <v>0</v>
      </c>
      <c r="AM207" s="105">
        <f>'4'!AS212</f>
        <v>0</v>
      </c>
      <c r="AN207" s="105">
        <f>'4'!AT212</f>
        <v>0</v>
      </c>
      <c r="AO207" s="118">
        <f>'4'!AU212</f>
        <v>0</v>
      </c>
      <c r="AP207" s="118">
        <f>'4'!AV212</f>
        <v>0</v>
      </c>
      <c r="AQ207" s="118">
        <f>'4'!AW212</f>
        <v>0</v>
      </c>
      <c r="AR207" s="105"/>
      <c r="AS207" s="105">
        <f>'4'!AZ212</f>
        <v>0</v>
      </c>
      <c r="AT207" s="105">
        <f>'4'!BA212</f>
        <v>0</v>
      </c>
      <c r="AU207" s="105">
        <f>'4'!BB212</f>
        <v>0</v>
      </c>
      <c r="AV207" s="105">
        <f>'4'!BC212</f>
        <v>0</v>
      </c>
      <c r="AW207" s="118">
        <f>'4'!BD212</f>
        <v>0</v>
      </c>
    </row>
    <row r="208" spans="1:49" hidden="1" outlineLevel="1" x14ac:dyDescent="0.25">
      <c r="A208" s="101" t="s">
        <v>398</v>
      </c>
      <c r="B208" s="106">
        <f>'1'!B211</f>
        <v>0</v>
      </c>
      <c r="C208" s="103">
        <f>'1'!C211</f>
        <v>0</v>
      </c>
      <c r="D208" s="55"/>
      <c r="E208" s="55">
        <f>'4'!G213</f>
        <v>0</v>
      </c>
      <c r="F208" s="55">
        <f>'4'!H213</f>
        <v>0</v>
      </c>
      <c r="G208" s="105">
        <f>'4'!I213</f>
        <v>0</v>
      </c>
      <c r="H208" s="105">
        <f>'4'!J213</f>
        <v>0</v>
      </c>
      <c r="I208" s="118">
        <f>'4'!K213</f>
        <v>0</v>
      </c>
      <c r="J208" s="118">
        <f>'4'!L213</f>
        <v>0</v>
      </c>
      <c r="K208" s="118">
        <f>'4'!M213</f>
        <v>0</v>
      </c>
      <c r="L208" s="105"/>
      <c r="M208" s="105">
        <f>'4'!P213</f>
        <v>0</v>
      </c>
      <c r="N208" s="105">
        <f>'4'!Q213</f>
        <v>0</v>
      </c>
      <c r="O208" s="105">
        <f>'4'!R213</f>
        <v>0</v>
      </c>
      <c r="P208" s="105">
        <f>'4'!S213</f>
        <v>0</v>
      </c>
      <c r="Q208" s="118">
        <f>'4'!T213</f>
        <v>0</v>
      </c>
      <c r="R208" s="118">
        <f>'4'!U213</f>
        <v>0</v>
      </c>
      <c r="S208" s="118">
        <f>'4'!V213</f>
        <v>0</v>
      </c>
      <c r="T208" s="105"/>
      <c r="U208" s="105">
        <f>'4'!Y213</f>
        <v>0</v>
      </c>
      <c r="V208" s="105">
        <f>'4'!Z213</f>
        <v>0</v>
      </c>
      <c r="W208" s="105">
        <f>'4'!AA213</f>
        <v>0</v>
      </c>
      <c r="X208" s="105">
        <f>'4'!AB213</f>
        <v>0</v>
      </c>
      <c r="Y208" s="118">
        <f>'4'!AC213</f>
        <v>0</v>
      </c>
      <c r="Z208" s="118">
        <f>'4'!AD213</f>
        <v>0</v>
      </c>
      <c r="AA208" s="118">
        <f>'4'!AE213</f>
        <v>0</v>
      </c>
      <c r="AB208" s="105"/>
      <c r="AC208" s="105">
        <f>'4'!AH213</f>
        <v>0</v>
      </c>
      <c r="AD208" s="105">
        <f>'4'!AI213</f>
        <v>0</v>
      </c>
      <c r="AE208" s="105">
        <f>'4'!AJ213</f>
        <v>0</v>
      </c>
      <c r="AF208" s="105">
        <f>'4'!AK213</f>
        <v>0</v>
      </c>
      <c r="AG208" s="118">
        <f>'4'!AL213</f>
        <v>0</v>
      </c>
      <c r="AH208" s="118">
        <f>'4'!AM213</f>
        <v>0</v>
      </c>
      <c r="AI208" s="118">
        <f>'4'!AN213</f>
        <v>0</v>
      </c>
      <c r="AJ208" s="105"/>
      <c r="AK208" s="105">
        <f>'4'!AQ213</f>
        <v>0</v>
      </c>
      <c r="AL208" s="105">
        <f>'4'!AR213</f>
        <v>0</v>
      </c>
      <c r="AM208" s="105">
        <f>'4'!AS213</f>
        <v>0</v>
      </c>
      <c r="AN208" s="105">
        <f>'4'!AT213</f>
        <v>0</v>
      </c>
      <c r="AO208" s="118">
        <f>'4'!AU213</f>
        <v>0</v>
      </c>
      <c r="AP208" s="118">
        <f>'4'!AV213</f>
        <v>0</v>
      </c>
      <c r="AQ208" s="118">
        <f>'4'!AW213</f>
        <v>0</v>
      </c>
      <c r="AR208" s="105"/>
      <c r="AS208" s="105">
        <f>'4'!AZ213</f>
        <v>0</v>
      </c>
      <c r="AT208" s="105">
        <f>'4'!BA213</f>
        <v>0</v>
      </c>
      <c r="AU208" s="105">
        <f>'4'!BB213</f>
        <v>0</v>
      </c>
      <c r="AV208" s="105">
        <f>'4'!BC213</f>
        <v>0</v>
      </c>
      <c r="AW208" s="118">
        <f>'4'!BD213</f>
        <v>0</v>
      </c>
    </row>
    <row r="209" spans="1:49" hidden="1" outlineLevel="1" x14ac:dyDescent="0.25">
      <c r="A209" s="101" t="s">
        <v>398</v>
      </c>
      <c r="B209" s="106">
        <f>'1'!B212</f>
        <v>0</v>
      </c>
      <c r="C209" s="103">
        <f>'1'!C212</f>
        <v>0</v>
      </c>
      <c r="D209" s="55"/>
      <c r="E209" s="55">
        <f>'4'!G214</f>
        <v>0</v>
      </c>
      <c r="F209" s="55">
        <f>'4'!H214</f>
        <v>0</v>
      </c>
      <c r="G209" s="105">
        <f>'4'!I214</f>
        <v>0</v>
      </c>
      <c r="H209" s="105">
        <f>'4'!J214</f>
        <v>0</v>
      </c>
      <c r="I209" s="118">
        <f>'4'!K214</f>
        <v>0</v>
      </c>
      <c r="J209" s="118">
        <f>'4'!L214</f>
        <v>0</v>
      </c>
      <c r="K209" s="118">
        <f>'4'!M214</f>
        <v>0</v>
      </c>
      <c r="L209" s="105"/>
      <c r="M209" s="105">
        <f>'4'!P214</f>
        <v>0</v>
      </c>
      <c r="N209" s="105">
        <f>'4'!Q214</f>
        <v>0</v>
      </c>
      <c r="O209" s="105">
        <f>'4'!R214</f>
        <v>0</v>
      </c>
      <c r="P209" s="105">
        <f>'4'!S214</f>
        <v>0</v>
      </c>
      <c r="Q209" s="118">
        <f>'4'!T214</f>
        <v>0</v>
      </c>
      <c r="R209" s="118">
        <f>'4'!U214</f>
        <v>0</v>
      </c>
      <c r="S209" s="118">
        <f>'4'!V214</f>
        <v>0</v>
      </c>
      <c r="T209" s="105"/>
      <c r="U209" s="105">
        <f>'4'!Y214</f>
        <v>0</v>
      </c>
      <c r="V209" s="105">
        <f>'4'!Z214</f>
        <v>0</v>
      </c>
      <c r="W209" s="105">
        <f>'4'!AA214</f>
        <v>0</v>
      </c>
      <c r="X209" s="105">
        <f>'4'!AB214</f>
        <v>0</v>
      </c>
      <c r="Y209" s="118">
        <f>'4'!AC214</f>
        <v>0</v>
      </c>
      <c r="Z209" s="118">
        <f>'4'!AD214</f>
        <v>0</v>
      </c>
      <c r="AA209" s="118">
        <f>'4'!AE214</f>
        <v>0</v>
      </c>
      <c r="AB209" s="105"/>
      <c r="AC209" s="105">
        <f>'4'!AH214</f>
        <v>0</v>
      </c>
      <c r="AD209" s="105">
        <f>'4'!AI214</f>
        <v>0</v>
      </c>
      <c r="AE209" s="105">
        <f>'4'!AJ214</f>
        <v>0</v>
      </c>
      <c r="AF209" s="105">
        <f>'4'!AK214</f>
        <v>0</v>
      </c>
      <c r="AG209" s="118">
        <f>'4'!AL214</f>
        <v>0</v>
      </c>
      <c r="AH209" s="118">
        <f>'4'!AM214</f>
        <v>0</v>
      </c>
      <c r="AI209" s="118">
        <f>'4'!AN214</f>
        <v>0</v>
      </c>
      <c r="AJ209" s="105"/>
      <c r="AK209" s="105">
        <f>'4'!AQ214</f>
        <v>0</v>
      </c>
      <c r="AL209" s="105">
        <f>'4'!AR214</f>
        <v>0</v>
      </c>
      <c r="AM209" s="105">
        <f>'4'!AS214</f>
        <v>0</v>
      </c>
      <c r="AN209" s="105">
        <f>'4'!AT214</f>
        <v>0</v>
      </c>
      <c r="AO209" s="118">
        <f>'4'!AU214</f>
        <v>0</v>
      </c>
      <c r="AP209" s="118">
        <f>'4'!AV214</f>
        <v>0</v>
      </c>
      <c r="AQ209" s="118">
        <f>'4'!AW214</f>
        <v>0</v>
      </c>
      <c r="AR209" s="105"/>
      <c r="AS209" s="105">
        <f>'4'!AZ214</f>
        <v>0</v>
      </c>
      <c r="AT209" s="105">
        <f>'4'!BA214</f>
        <v>0</v>
      </c>
      <c r="AU209" s="105">
        <f>'4'!BB214</f>
        <v>0</v>
      </c>
      <c r="AV209" s="105">
        <f>'4'!BC214</f>
        <v>0</v>
      </c>
      <c r="AW209" s="118">
        <f>'4'!BD214</f>
        <v>0</v>
      </c>
    </row>
    <row r="210" spans="1:49" ht="47.25" collapsed="1" x14ac:dyDescent="0.25">
      <c r="A210" s="48" t="s">
        <v>400</v>
      </c>
      <c r="B210" s="65" t="s">
        <v>401</v>
      </c>
      <c r="C210" s="60" t="s">
        <v>330</v>
      </c>
      <c r="D210" s="32" t="s">
        <v>331</v>
      </c>
      <c r="E210" s="104">
        <f t="shared" ref="E210" si="1432">SUM(E211:E213)</f>
        <v>0</v>
      </c>
      <c r="F210" s="104">
        <f t="shared" ref="F210" si="1433">SUM(F211:F213)</f>
        <v>0</v>
      </c>
      <c r="G210" s="104">
        <f t="shared" ref="G210" si="1434">SUM(G211:G213)</f>
        <v>0</v>
      </c>
      <c r="H210" s="104">
        <f t="shared" ref="H210" si="1435">SUM(H211:H213)</f>
        <v>0</v>
      </c>
      <c r="I210" s="117">
        <f t="shared" ref="I210" si="1436">SUM(I211:I213)</f>
        <v>0</v>
      </c>
      <c r="J210" s="117">
        <f t="shared" ref="J210" si="1437">SUM(J211:J213)</f>
        <v>0</v>
      </c>
      <c r="K210" s="117">
        <f t="shared" ref="K210" si="1438">SUM(K211:K213)</f>
        <v>0</v>
      </c>
      <c r="L210" s="32" t="s">
        <v>331</v>
      </c>
      <c r="M210" s="104">
        <f t="shared" ref="M210" si="1439">SUM(M211:M213)</f>
        <v>0</v>
      </c>
      <c r="N210" s="104">
        <f t="shared" ref="N210" si="1440">SUM(N211:N213)</f>
        <v>0</v>
      </c>
      <c r="O210" s="104">
        <f t="shared" ref="O210" si="1441">SUM(O211:O213)</f>
        <v>0</v>
      </c>
      <c r="P210" s="104">
        <f t="shared" ref="P210" si="1442">SUM(P211:P213)</f>
        <v>0</v>
      </c>
      <c r="Q210" s="117">
        <f t="shared" ref="Q210" si="1443">SUM(Q211:Q213)</f>
        <v>0</v>
      </c>
      <c r="R210" s="117">
        <f t="shared" ref="R210" si="1444">SUM(R211:R213)</f>
        <v>0</v>
      </c>
      <c r="S210" s="117">
        <f t="shared" ref="S210" si="1445">SUM(S211:S213)</f>
        <v>0</v>
      </c>
      <c r="T210" s="32" t="s">
        <v>331</v>
      </c>
      <c r="U210" s="104">
        <f t="shared" ref="U210" si="1446">SUM(U211:U213)</f>
        <v>0</v>
      </c>
      <c r="V210" s="104">
        <f t="shared" ref="V210" si="1447">SUM(V211:V213)</f>
        <v>0</v>
      </c>
      <c r="W210" s="104">
        <f t="shared" ref="W210" si="1448">SUM(W211:W213)</f>
        <v>0</v>
      </c>
      <c r="X210" s="104">
        <f t="shared" ref="X210" si="1449">SUM(X211:X213)</f>
        <v>0</v>
      </c>
      <c r="Y210" s="117">
        <f t="shared" ref="Y210" si="1450">SUM(Y211:Y213)</f>
        <v>0</v>
      </c>
      <c r="Z210" s="117">
        <f t="shared" ref="Z210" si="1451">SUM(Z211:Z213)</f>
        <v>0</v>
      </c>
      <c r="AA210" s="117">
        <f t="shared" ref="AA210" si="1452">SUM(AA211:AA213)</f>
        <v>0</v>
      </c>
      <c r="AB210" s="32" t="s">
        <v>331</v>
      </c>
      <c r="AC210" s="104">
        <f t="shared" ref="AC210" si="1453">SUM(AC211:AC213)</f>
        <v>0</v>
      </c>
      <c r="AD210" s="104">
        <f t="shared" ref="AD210" si="1454">SUM(AD211:AD213)</f>
        <v>0</v>
      </c>
      <c r="AE210" s="104">
        <f t="shared" ref="AE210" si="1455">SUM(AE211:AE213)</f>
        <v>0</v>
      </c>
      <c r="AF210" s="104">
        <f t="shared" ref="AF210" si="1456">SUM(AF211:AF213)</f>
        <v>0</v>
      </c>
      <c r="AG210" s="117">
        <f t="shared" ref="AG210" si="1457">SUM(AG211:AG213)</f>
        <v>0</v>
      </c>
      <c r="AH210" s="117">
        <f t="shared" ref="AH210" si="1458">SUM(AH211:AH213)</f>
        <v>0</v>
      </c>
      <c r="AI210" s="117">
        <f t="shared" ref="AI210" si="1459">SUM(AI211:AI213)</f>
        <v>0</v>
      </c>
      <c r="AJ210" s="32" t="s">
        <v>331</v>
      </c>
      <c r="AK210" s="104">
        <f t="shared" ref="AK210" si="1460">SUM(AK211:AK213)</f>
        <v>0</v>
      </c>
      <c r="AL210" s="104">
        <f t="shared" ref="AL210" si="1461">SUM(AL211:AL213)</f>
        <v>0</v>
      </c>
      <c r="AM210" s="104">
        <f t="shared" ref="AM210" si="1462">SUM(AM211:AM213)</f>
        <v>0</v>
      </c>
      <c r="AN210" s="104">
        <f t="shared" ref="AN210" si="1463">SUM(AN211:AN213)</f>
        <v>0</v>
      </c>
      <c r="AO210" s="117">
        <f t="shared" ref="AO210" si="1464">SUM(AO211:AO213)</f>
        <v>0</v>
      </c>
      <c r="AP210" s="117">
        <f t="shared" ref="AP210" si="1465">SUM(AP211:AP213)</f>
        <v>0</v>
      </c>
      <c r="AQ210" s="117">
        <f t="shared" ref="AQ210" si="1466">SUM(AQ211:AQ213)</f>
        <v>0</v>
      </c>
      <c r="AR210" s="32" t="s">
        <v>331</v>
      </c>
      <c r="AS210" s="104">
        <f t="shared" ref="AS210" si="1467">SUM(AS211:AS213)</f>
        <v>0</v>
      </c>
      <c r="AT210" s="104">
        <f t="shared" ref="AT210" si="1468">SUM(AT211:AT213)</f>
        <v>0</v>
      </c>
      <c r="AU210" s="104">
        <f t="shared" ref="AU210" si="1469">SUM(AU211:AU213)</f>
        <v>0</v>
      </c>
      <c r="AV210" s="104">
        <f t="shared" ref="AV210" si="1470">SUM(AV211:AV213)</f>
        <v>0</v>
      </c>
      <c r="AW210" s="117">
        <f t="shared" ref="AW210" si="1471">SUM(AW211:AW213)</f>
        <v>0</v>
      </c>
    </row>
    <row r="211" spans="1:49" hidden="1" outlineLevel="1" x14ac:dyDescent="0.25">
      <c r="A211" s="95" t="s">
        <v>400</v>
      </c>
      <c r="B211" s="106">
        <f>'1'!B214</f>
        <v>0</v>
      </c>
      <c r="C211" s="103">
        <f>'1'!C214</f>
        <v>0</v>
      </c>
      <c r="D211" s="55"/>
      <c r="E211" s="55">
        <f>'4'!G216</f>
        <v>0</v>
      </c>
      <c r="F211" s="55">
        <f>'4'!H216</f>
        <v>0</v>
      </c>
      <c r="G211" s="105">
        <f>'4'!I216</f>
        <v>0</v>
      </c>
      <c r="H211" s="105">
        <f>'4'!J216</f>
        <v>0</v>
      </c>
      <c r="I211" s="118">
        <f>'4'!K216</f>
        <v>0</v>
      </c>
      <c r="J211" s="118">
        <f>'4'!L216</f>
        <v>0</v>
      </c>
      <c r="K211" s="118">
        <f>'4'!M216</f>
        <v>0</v>
      </c>
      <c r="L211" s="105"/>
      <c r="M211" s="105">
        <f>'4'!P216</f>
        <v>0</v>
      </c>
      <c r="N211" s="105">
        <f>'4'!Q216</f>
        <v>0</v>
      </c>
      <c r="O211" s="105">
        <f>'4'!R216</f>
        <v>0</v>
      </c>
      <c r="P211" s="105">
        <f>'4'!S216</f>
        <v>0</v>
      </c>
      <c r="Q211" s="118">
        <f>'4'!T216</f>
        <v>0</v>
      </c>
      <c r="R211" s="118">
        <f>'4'!U216</f>
        <v>0</v>
      </c>
      <c r="S211" s="118">
        <f>'4'!V216</f>
        <v>0</v>
      </c>
      <c r="T211" s="105"/>
      <c r="U211" s="105">
        <f>'4'!Y216</f>
        <v>0</v>
      </c>
      <c r="V211" s="105">
        <f>'4'!Z216</f>
        <v>0</v>
      </c>
      <c r="W211" s="105">
        <f>'4'!AA216</f>
        <v>0</v>
      </c>
      <c r="X211" s="105">
        <f>'4'!AB216</f>
        <v>0</v>
      </c>
      <c r="Y211" s="118">
        <f>'4'!AC216</f>
        <v>0</v>
      </c>
      <c r="Z211" s="118">
        <f>'4'!AD216</f>
        <v>0</v>
      </c>
      <c r="AA211" s="118">
        <f>'4'!AE216</f>
        <v>0</v>
      </c>
      <c r="AB211" s="105"/>
      <c r="AC211" s="105">
        <f>'4'!AH216</f>
        <v>0</v>
      </c>
      <c r="AD211" s="105">
        <f>'4'!AI216</f>
        <v>0</v>
      </c>
      <c r="AE211" s="105">
        <f>'4'!AJ216</f>
        <v>0</v>
      </c>
      <c r="AF211" s="105">
        <f>'4'!AK216</f>
        <v>0</v>
      </c>
      <c r="AG211" s="118">
        <f>'4'!AL216</f>
        <v>0</v>
      </c>
      <c r="AH211" s="118">
        <f>'4'!AM216</f>
        <v>0</v>
      </c>
      <c r="AI211" s="118">
        <f>'4'!AN216</f>
        <v>0</v>
      </c>
      <c r="AJ211" s="105"/>
      <c r="AK211" s="105">
        <f>'4'!AQ216</f>
        <v>0</v>
      </c>
      <c r="AL211" s="105">
        <f>'4'!AR216</f>
        <v>0</v>
      </c>
      <c r="AM211" s="105">
        <f>'4'!AS216</f>
        <v>0</v>
      </c>
      <c r="AN211" s="105">
        <f>'4'!AT216</f>
        <v>0</v>
      </c>
      <c r="AO211" s="118">
        <f>'4'!AU216</f>
        <v>0</v>
      </c>
      <c r="AP211" s="118">
        <f>'4'!AV216</f>
        <v>0</v>
      </c>
      <c r="AQ211" s="118">
        <f>'4'!AW216</f>
        <v>0</v>
      </c>
      <c r="AR211" s="105"/>
      <c r="AS211" s="105">
        <f>'4'!AZ216</f>
        <v>0</v>
      </c>
      <c r="AT211" s="105">
        <f>'4'!BA216</f>
        <v>0</v>
      </c>
      <c r="AU211" s="105">
        <f>'4'!BB216</f>
        <v>0</v>
      </c>
      <c r="AV211" s="105">
        <f>'4'!BC216</f>
        <v>0</v>
      </c>
      <c r="AW211" s="118">
        <f>'4'!BD216</f>
        <v>0</v>
      </c>
    </row>
    <row r="212" spans="1:49" hidden="1" outlineLevel="1" x14ac:dyDescent="0.25">
      <c r="A212" s="95" t="s">
        <v>400</v>
      </c>
      <c r="B212" s="106">
        <f>'1'!B215</f>
        <v>0</v>
      </c>
      <c r="C212" s="103">
        <f>'1'!C215</f>
        <v>0</v>
      </c>
      <c r="D212" s="55"/>
      <c r="E212" s="55">
        <f>'4'!G217</f>
        <v>0</v>
      </c>
      <c r="F212" s="55">
        <f>'4'!H217</f>
        <v>0</v>
      </c>
      <c r="G212" s="105">
        <f>'4'!I217</f>
        <v>0</v>
      </c>
      <c r="H212" s="105">
        <f>'4'!J217</f>
        <v>0</v>
      </c>
      <c r="I212" s="118">
        <f>'4'!K217</f>
        <v>0</v>
      </c>
      <c r="J212" s="118">
        <f>'4'!L217</f>
        <v>0</v>
      </c>
      <c r="K212" s="118">
        <f>'4'!M217</f>
        <v>0</v>
      </c>
      <c r="L212" s="105"/>
      <c r="M212" s="105">
        <f>'4'!P217</f>
        <v>0</v>
      </c>
      <c r="N212" s="105">
        <f>'4'!Q217</f>
        <v>0</v>
      </c>
      <c r="O212" s="105">
        <f>'4'!R217</f>
        <v>0</v>
      </c>
      <c r="P212" s="105">
        <f>'4'!S217</f>
        <v>0</v>
      </c>
      <c r="Q212" s="118">
        <f>'4'!T217</f>
        <v>0</v>
      </c>
      <c r="R212" s="118">
        <f>'4'!U217</f>
        <v>0</v>
      </c>
      <c r="S212" s="118">
        <f>'4'!V217</f>
        <v>0</v>
      </c>
      <c r="T212" s="105"/>
      <c r="U212" s="105">
        <f>'4'!Y217</f>
        <v>0</v>
      </c>
      <c r="V212" s="105">
        <f>'4'!Z217</f>
        <v>0</v>
      </c>
      <c r="W212" s="105">
        <f>'4'!AA217</f>
        <v>0</v>
      </c>
      <c r="X212" s="105">
        <f>'4'!AB217</f>
        <v>0</v>
      </c>
      <c r="Y212" s="118">
        <f>'4'!AC217</f>
        <v>0</v>
      </c>
      <c r="Z212" s="118">
        <f>'4'!AD217</f>
        <v>0</v>
      </c>
      <c r="AA212" s="118">
        <f>'4'!AE217</f>
        <v>0</v>
      </c>
      <c r="AB212" s="105"/>
      <c r="AC212" s="105">
        <f>'4'!AH217</f>
        <v>0</v>
      </c>
      <c r="AD212" s="105">
        <f>'4'!AI217</f>
        <v>0</v>
      </c>
      <c r="AE212" s="105">
        <f>'4'!AJ217</f>
        <v>0</v>
      </c>
      <c r="AF212" s="105">
        <f>'4'!AK217</f>
        <v>0</v>
      </c>
      <c r="AG212" s="118">
        <f>'4'!AL217</f>
        <v>0</v>
      </c>
      <c r="AH212" s="118">
        <f>'4'!AM217</f>
        <v>0</v>
      </c>
      <c r="AI212" s="118">
        <f>'4'!AN217</f>
        <v>0</v>
      </c>
      <c r="AJ212" s="105"/>
      <c r="AK212" s="105">
        <f>'4'!AQ217</f>
        <v>0</v>
      </c>
      <c r="AL212" s="105">
        <f>'4'!AR217</f>
        <v>0</v>
      </c>
      <c r="AM212" s="105">
        <f>'4'!AS217</f>
        <v>0</v>
      </c>
      <c r="AN212" s="105">
        <f>'4'!AT217</f>
        <v>0</v>
      </c>
      <c r="AO212" s="118">
        <f>'4'!AU217</f>
        <v>0</v>
      </c>
      <c r="AP212" s="118">
        <f>'4'!AV217</f>
        <v>0</v>
      </c>
      <c r="AQ212" s="118">
        <f>'4'!AW217</f>
        <v>0</v>
      </c>
      <c r="AR212" s="105"/>
      <c r="AS212" s="105">
        <f>'4'!AZ217</f>
        <v>0</v>
      </c>
      <c r="AT212" s="105">
        <f>'4'!BA217</f>
        <v>0</v>
      </c>
      <c r="AU212" s="105">
        <f>'4'!BB217</f>
        <v>0</v>
      </c>
      <c r="AV212" s="105">
        <f>'4'!BC217</f>
        <v>0</v>
      </c>
      <c r="AW212" s="118">
        <f>'4'!BD217</f>
        <v>0</v>
      </c>
    </row>
    <row r="213" spans="1:49" hidden="1" outlineLevel="1" x14ac:dyDescent="0.25">
      <c r="A213" s="95" t="s">
        <v>400</v>
      </c>
      <c r="B213" s="106">
        <f>'1'!B216</f>
        <v>0</v>
      </c>
      <c r="C213" s="103">
        <f>'1'!C216</f>
        <v>0</v>
      </c>
      <c r="D213" s="55"/>
      <c r="E213" s="55">
        <f>'4'!G218</f>
        <v>0</v>
      </c>
      <c r="F213" s="55">
        <f>'4'!H218</f>
        <v>0</v>
      </c>
      <c r="G213" s="105">
        <f>'4'!I218</f>
        <v>0</v>
      </c>
      <c r="H213" s="105">
        <f>'4'!J218</f>
        <v>0</v>
      </c>
      <c r="I213" s="118">
        <f>'4'!K218</f>
        <v>0</v>
      </c>
      <c r="J213" s="118">
        <f>'4'!L218</f>
        <v>0</v>
      </c>
      <c r="K213" s="118">
        <f>'4'!M218</f>
        <v>0</v>
      </c>
      <c r="L213" s="105"/>
      <c r="M213" s="105">
        <f>'4'!P218</f>
        <v>0</v>
      </c>
      <c r="N213" s="105">
        <f>'4'!Q218</f>
        <v>0</v>
      </c>
      <c r="O213" s="105">
        <f>'4'!R218</f>
        <v>0</v>
      </c>
      <c r="P213" s="105">
        <f>'4'!S218</f>
        <v>0</v>
      </c>
      <c r="Q213" s="118">
        <f>'4'!T218</f>
        <v>0</v>
      </c>
      <c r="R213" s="118">
        <f>'4'!U218</f>
        <v>0</v>
      </c>
      <c r="S213" s="118">
        <f>'4'!V218</f>
        <v>0</v>
      </c>
      <c r="T213" s="105"/>
      <c r="U213" s="105">
        <f>'4'!Y218</f>
        <v>0</v>
      </c>
      <c r="V213" s="105">
        <f>'4'!Z218</f>
        <v>0</v>
      </c>
      <c r="W213" s="105">
        <f>'4'!AA218</f>
        <v>0</v>
      </c>
      <c r="X213" s="105">
        <f>'4'!AB218</f>
        <v>0</v>
      </c>
      <c r="Y213" s="118">
        <f>'4'!AC218</f>
        <v>0</v>
      </c>
      <c r="Z213" s="118">
        <f>'4'!AD218</f>
        <v>0</v>
      </c>
      <c r="AA213" s="118">
        <f>'4'!AE218</f>
        <v>0</v>
      </c>
      <c r="AB213" s="105"/>
      <c r="AC213" s="105">
        <f>'4'!AH218</f>
        <v>0</v>
      </c>
      <c r="AD213" s="105">
        <f>'4'!AI218</f>
        <v>0</v>
      </c>
      <c r="AE213" s="105">
        <f>'4'!AJ218</f>
        <v>0</v>
      </c>
      <c r="AF213" s="105">
        <f>'4'!AK218</f>
        <v>0</v>
      </c>
      <c r="AG213" s="118">
        <f>'4'!AL218</f>
        <v>0</v>
      </c>
      <c r="AH213" s="118">
        <f>'4'!AM218</f>
        <v>0</v>
      </c>
      <c r="AI213" s="118">
        <f>'4'!AN218</f>
        <v>0</v>
      </c>
      <c r="AJ213" s="105"/>
      <c r="AK213" s="105">
        <f>'4'!AQ218</f>
        <v>0</v>
      </c>
      <c r="AL213" s="105">
        <f>'4'!AR218</f>
        <v>0</v>
      </c>
      <c r="AM213" s="105">
        <f>'4'!AS218</f>
        <v>0</v>
      </c>
      <c r="AN213" s="105">
        <f>'4'!AT218</f>
        <v>0</v>
      </c>
      <c r="AO213" s="118">
        <f>'4'!AU218</f>
        <v>0</v>
      </c>
      <c r="AP213" s="118">
        <f>'4'!AV218</f>
        <v>0</v>
      </c>
      <c r="AQ213" s="118">
        <f>'4'!AW218</f>
        <v>0</v>
      </c>
      <c r="AR213" s="105"/>
      <c r="AS213" s="105">
        <f>'4'!AZ218</f>
        <v>0</v>
      </c>
      <c r="AT213" s="105">
        <f>'4'!BA218</f>
        <v>0</v>
      </c>
      <c r="AU213" s="105">
        <f>'4'!BB218</f>
        <v>0</v>
      </c>
      <c r="AV213" s="105">
        <f>'4'!BC218</f>
        <v>0</v>
      </c>
      <c r="AW213" s="118">
        <f>'4'!BD218</f>
        <v>0</v>
      </c>
    </row>
    <row r="214" spans="1:49" ht="31.5" collapsed="1" x14ac:dyDescent="0.25">
      <c r="A214" s="48" t="s">
        <v>175</v>
      </c>
      <c r="B214" s="65" t="s">
        <v>402</v>
      </c>
      <c r="C214" s="60" t="s">
        <v>330</v>
      </c>
      <c r="D214" s="32" t="s">
        <v>331</v>
      </c>
      <c r="E214" s="104">
        <f t="shared" ref="E214" si="1472">SUM(E215:E217)</f>
        <v>0</v>
      </c>
      <c r="F214" s="104">
        <f t="shared" ref="F214" si="1473">SUM(F215:F217)</f>
        <v>0</v>
      </c>
      <c r="G214" s="104">
        <f t="shared" ref="G214" si="1474">SUM(G215:G217)</f>
        <v>0</v>
      </c>
      <c r="H214" s="104">
        <f t="shared" ref="H214" si="1475">SUM(H215:H217)</f>
        <v>0</v>
      </c>
      <c r="I214" s="117">
        <f t="shared" ref="I214" si="1476">SUM(I215:I217)</f>
        <v>0</v>
      </c>
      <c r="J214" s="117">
        <f t="shared" ref="J214" si="1477">SUM(J215:J217)</f>
        <v>0</v>
      </c>
      <c r="K214" s="117">
        <f t="shared" ref="K214" si="1478">SUM(K215:K217)</f>
        <v>0</v>
      </c>
      <c r="L214" s="32" t="s">
        <v>331</v>
      </c>
      <c r="M214" s="104">
        <f t="shared" ref="M214" si="1479">SUM(M215:M217)</f>
        <v>0</v>
      </c>
      <c r="N214" s="104">
        <f t="shared" ref="N214" si="1480">SUM(N215:N217)</f>
        <v>0</v>
      </c>
      <c r="O214" s="104">
        <f t="shared" ref="O214" si="1481">SUM(O215:O217)</f>
        <v>0</v>
      </c>
      <c r="P214" s="104">
        <f t="shared" ref="P214" si="1482">SUM(P215:P217)</f>
        <v>0</v>
      </c>
      <c r="Q214" s="117">
        <f t="shared" ref="Q214" si="1483">SUM(Q215:Q217)</f>
        <v>0</v>
      </c>
      <c r="R214" s="117">
        <f t="shared" ref="R214" si="1484">SUM(R215:R217)</f>
        <v>0</v>
      </c>
      <c r="S214" s="117">
        <f t="shared" ref="S214" si="1485">SUM(S215:S217)</f>
        <v>0</v>
      </c>
      <c r="T214" s="32" t="s">
        <v>331</v>
      </c>
      <c r="U214" s="104">
        <f t="shared" ref="U214" si="1486">SUM(U215:U217)</f>
        <v>0</v>
      </c>
      <c r="V214" s="104">
        <f t="shared" ref="V214" si="1487">SUM(V215:V217)</f>
        <v>0</v>
      </c>
      <c r="W214" s="104">
        <f t="shared" ref="W214" si="1488">SUM(W215:W217)</f>
        <v>0</v>
      </c>
      <c r="X214" s="104">
        <f t="shared" ref="X214" si="1489">SUM(X215:X217)</f>
        <v>0</v>
      </c>
      <c r="Y214" s="117">
        <f t="shared" ref="Y214" si="1490">SUM(Y215:Y217)</f>
        <v>0</v>
      </c>
      <c r="Z214" s="117">
        <f t="shared" ref="Z214" si="1491">SUM(Z215:Z217)</f>
        <v>0</v>
      </c>
      <c r="AA214" s="117">
        <f t="shared" ref="AA214" si="1492">SUM(AA215:AA217)</f>
        <v>0</v>
      </c>
      <c r="AB214" s="32" t="s">
        <v>331</v>
      </c>
      <c r="AC214" s="104">
        <f t="shared" ref="AC214" si="1493">SUM(AC215:AC217)</f>
        <v>0</v>
      </c>
      <c r="AD214" s="104">
        <f t="shared" ref="AD214" si="1494">SUM(AD215:AD217)</f>
        <v>0</v>
      </c>
      <c r="AE214" s="104">
        <f t="shared" ref="AE214" si="1495">SUM(AE215:AE217)</f>
        <v>0</v>
      </c>
      <c r="AF214" s="104">
        <f t="shared" ref="AF214" si="1496">SUM(AF215:AF217)</f>
        <v>0</v>
      </c>
      <c r="AG214" s="117">
        <f t="shared" ref="AG214" si="1497">SUM(AG215:AG217)</f>
        <v>0</v>
      </c>
      <c r="AH214" s="117">
        <f t="shared" ref="AH214" si="1498">SUM(AH215:AH217)</f>
        <v>0</v>
      </c>
      <c r="AI214" s="117">
        <f t="shared" ref="AI214" si="1499">SUM(AI215:AI217)</f>
        <v>0</v>
      </c>
      <c r="AJ214" s="32" t="s">
        <v>331</v>
      </c>
      <c r="AK214" s="104">
        <f t="shared" ref="AK214" si="1500">SUM(AK215:AK217)</f>
        <v>0</v>
      </c>
      <c r="AL214" s="104">
        <f t="shared" ref="AL214" si="1501">SUM(AL215:AL217)</f>
        <v>0</v>
      </c>
      <c r="AM214" s="104">
        <f t="shared" ref="AM214" si="1502">SUM(AM215:AM217)</f>
        <v>0</v>
      </c>
      <c r="AN214" s="104">
        <f t="shared" ref="AN214" si="1503">SUM(AN215:AN217)</f>
        <v>0</v>
      </c>
      <c r="AO214" s="117">
        <f t="shared" ref="AO214" si="1504">SUM(AO215:AO217)</f>
        <v>0</v>
      </c>
      <c r="AP214" s="117">
        <f t="shared" ref="AP214" si="1505">SUM(AP215:AP217)</f>
        <v>0</v>
      </c>
      <c r="AQ214" s="117">
        <f t="shared" ref="AQ214" si="1506">SUM(AQ215:AQ217)</f>
        <v>0</v>
      </c>
      <c r="AR214" s="32" t="s">
        <v>331</v>
      </c>
      <c r="AS214" s="104">
        <f t="shared" ref="AS214" si="1507">SUM(AS215:AS217)</f>
        <v>0</v>
      </c>
      <c r="AT214" s="104">
        <f t="shared" ref="AT214" si="1508">SUM(AT215:AT217)</f>
        <v>0</v>
      </c>
      <c r="AU214" s="104">
        <f t="shared" ref="AU214" si="1509">SUM(AU215:AU217)</f>
        <v>0</v>
      </c>
      <c r="AV214" s="104">
        <f t="shared" ref="AV214" si="1510">SUM(AV215:AV217)</f>
        <v>0</v>
      </c>
      <c r="AW214" s="117">
        <f t="shared" ref="AW214" si="1511">SUM(AW215:AW217)</f>
        <v>0</v>
      </c>
    </row>
    <row r="215" spans="1:49" hidden="1" outlineLevel="1" x14ac:dyDescent="0.25">
      <c r="A215" s="95" t="s">
        <v>175</v>
      </c>
      <c r="B215" s="106">
        <f>'1'!B218</f>
        <v>0</v>
      </c>
      <c r="C215" s="103">
        <f>'1'!C218</f>
        <v>0</v>
      </c>
      <c r="D215" s="55"/>
      <c r="E215" s="55">
        <f>'4'!G220</f>
        <v>0</v>
      </c>
      <c r="F215" s="55">
        <f>'4'!H220</f>
        <v>0</v>
      </c>
      <c r="G215" s="105">
        <f>'4'!I220</f>
        <v>0</v>
      </c>
      <c r="H215" s="105">
        <f>'4'!J220</f>
        <v>0</v>
      </c>
      <c r="I215" s="118">
        <f>'4'!K220</f>
        <v>0</v>
      </c>
      <c r="J215" s="118">
        <f>'4'!L220</f>
        <v>0</v>
      </c>
      <c r="K215" s="118">
        <f>'4'!M220</f>
        <v>0</v>
      </c>
      <c r="L215" s="105"/>
      <c r="M215" s="105">
        <f>'4'!P220</f>
        <v>0</v>
      </c>
      <c r="N215" s="105">
        <f>'4'!Q220</f>
        <v>0</v>
      </c>
      <c r="O215" s="105">
        <f>'4'!R220</f>
        <v>0</v>
      </c>
      <c r="P215" s="105">
        <f>'4'!S220</f>
        <v>0</v>
      </c>
      <c r="Q215" s="118">
        <f>'4'!T220</f>
        <v>0</v>
      </c>
      <c r="R215" s="118">
        <f>'4'!U220</f>
        <v>0</v>
      </c>
      <c r="S215" s="118">
        <f>'4'!V220</f>
        <v>0</v>
      </c>
      <c r="T215" s="105"/>
      <c r="U215" s="105">
        <f>'4'!Y220</f>
        <v>0</v>
      </c>
      <c r="V215" s="105">
        <f>'4'!Z220</f>
        <v>0</v>
      </c>
      <c r="W215" s="105">
        <f>'4'!AA220</f>
        <v>0</v>
      </c>
      <c r="X215" s="105">
        <f>'4'!AB220</f>
        <v>0</v>
      </c>
      <c r="Y215" s="118">
        <f>'4'!AC220</f>
        <v>0</v>
      </c>
      <c r="Z215" s="118">
        <f>'4'!AD220</f>
        <v>0</v>
      </c>
      <c r="AA215" s="118">
        <f>'4'!AE220</f>
        <v>0</v>
      </c>
      <c r="AB215" s="105"/>
      <c r="AC215" s="105">
        <f>'4'!AH220</f>
        <v>0</v>
      </c>
      <c r="AD215" s="105">
        <f>'4'!AI220</f>
        <v>0</v>
      </c>
      <c r="AE215" s="105">
        <f>'4'!AJ220</f>
        <v>0</v>
      </c>
      <c r="AF215" s="105">
        <f>'4'!AK220</f>
        <v>0</v>
      </c>
      <c r="AG215" s="118">
        <f>'4'!AL220</f>
        <v>0</v>
      </c>
      <c r="AH215" s="118">
        <f>'4'!AM220</f>
        <v>0</v>
      </c>
      <c r="AI215" s="118">
        <f>'4'!AN220</f>
        <v>0</v>
      </c>
      <c r="AJ215" s="105"/>
      <c r="AK215" s="105">
        <f>'4'!AQ220</f>
        <v>0</v>
      </c>
      <c r="AL215" s="105">
        <f>'4'!AR220</f>
        <v>0</v>
      </c>
      <c r="AM215" s="105">
        <f>'4'!AS220</f>
        <v>0</v>
      </c>
      <c r="AN215" s="105">
        <f>'4'!AT220</f>
        <v>0</v>
      </c>
      <c r="AO215" s="118">
        <f>'4'!AU220</f>
        <v>0</v>
      </c>
      <c r="AP215" s="118">
        <f>'4'!AV220</f>
        <v>0</v>
      </c>
      <c r="AQ215" s="118">
        <f>'4'!AW220</f>
        <v>0</v>
      </c>
      <c r="AR215" s="105"/>
      <c r="AS215" s="105">
        <f>'4'!AZ220</f>
        <v>0</v>
      </c>
      <c r="AT215" s="105">
        <f>'4'!BA220</f>
        <v>0</v>
      </c>
      <c r="AU215" s="105">
        <f>'4'!BB220</f>
        <v>0</v>
      </c>
      <c r="AV215" s="105">
        <f>'4'!BC220</f>
        <v>0</v>
      </c>
      <c r="AW215" s="118">
        <f>'4'!BD220</f>
        <v>0</v>
      </c>
    </row>
    <row r="216" spans="1:49" hidden="1" outlineLevel="1" x14ac:dyDescent="0.25">
      <c r="A216" s="95" t="s">
        <v>175</v>
      </c>
      <c r="B216" s="106">
        <f>'1'!B219</f>
        <v>0</v>
      </c>
      <c r="C216" s="103">
        <f>'1'!C219</f>
        <v>0</v>
      </c>
      <c r="D216" s="55"/>
      <c r="E216" s="55">
        <f>'4'!G221</f>
        <v>0</v>
      </c>
      <c r="F216" s="55">
        <f>'4'!H221</f>
        <v>0</v>
      </c>
      <c r="G216" s="105">
        <f>'4'!I221</f>
        <v>0</v>
      </c>
      <c r="H216" s="105">
        <f>'4'!J221</f>
        <v>0</v>
      </c>
      <c r="I216" s="118">
        <f>'4'!K221</f>
        <v>0</v>
      </c>
      <c r="J216" s="118">
        <f>'4'!L221</f>
        <v>0</v>
      </c>
      <c r="K216" s="118">
        <f>'4'!M221</f>
        <v>0</v>
      </c>
      <c r="L216" s="105"/>
      <c r="M216" s="105">
        <f>'4'!P221</f>
        <v>0</v>
      </c>
      <c r="N216" s="105">
        <f>'4'!Q221</f>
        <v>0</v>
      </c>
      <c r="O216" s="105">
        <f>'4'!R221</f>
        <v>0</v>
      </c>
      <c r="P216" s="105">
        <f>'4'!S221</f>
        <v>0</v>
      </c>
      <c r="Q216" s="118">
        <f>'4'!T221</f>
        <v>0</v>
      </c>
      <c r="R216" s="118">
        <f>'4'!U221</f>
        <v>0</v>
      </c>
      <c r="S216" s="118">
        <f>'4'!V221</f>
        <v>0</v>
      </c>
      <c r="T216" s="105"/>
      <c r="U216" s="105">
        <f>'4'!Y221</f>
        <v>0</v>
      </c>
      <c r="V216" s="105">
        <f>'4'!Z221</f>
        <v>0</v>
      </c>
      <c r="W216" s="105">
        <f>'4'!AA221</f>
        <v>0</v>
      </c>
      <c r="X216" s="105">
        <f>'4'!AB221</f>
        <v>0</v>
      </c>
      <c r="Y216" s="118">
        <f>'4'!AC221</f>
        <v>0</v>
      </c>
      <c r="Z216" s="118">
        <f>'4'!AD221</f>
        <v>0</v>
      </c>
      <c r="AA216" s="118">
        <f>'4'!AE221</f>
        <v>0</v>
      </c>
      <c r="AB216" s="105"/>
      <c r="AC216" s="105">
        <f>'4'!AH221</f>
        <v>0</v>
      </c>
      <c r="AD216" s="105">
        <f>'4'!AI221</f>
        <v>0</v>
      </c>
      <c r="AE216" s="105">
        <f>'4'!AJ221</f>
        <v>0</v>
      </c>
      <c r="AF216" s="105">
        <f>'4'!AK221</f>
        <v>0</v>
      </c>
      <c r="AG216" s="118">
        <f>'4'!AL221</f>
        <v>0</v>
      </c>
      <c r="AH216" s="118">
        <f>'4'!AM221</f>
        <v>0</v>
      </c>
      <c r="AI216" s="118">
        <f>'4'!AN221</f>
        <v>0</v>
      </c>
      <c r="AJ216" s="105"/>
      <c r="AK216" s="105">
        <f>'4'!AQ221</f>
        <v>0</v>
      </c>
      <c r="AL216" s="105">
        <f>'4'!AR221</f>
        <v>0</v>
      </c>
      <c r="AM216" s="105">
        <f>'4'!AS221</f>
        <v>0</v>
      </c>
      <c r="AN216" s="105">
        <f>'4'!AT221</f>
        <v>0</v>
      </c>
      <c r="AO216" s="118">
        <f>'4'!AU221</f>
        <v>0</v>
      </c>
      <c r="AP216" s="118">
        <f>'4'!AV221</f>
        <v>0</v>
      </c>
      <c r="AQ216" s="118">
        <f>'4'!AW221</f>
        <v>0</v>
      </c>
      <c r="AR216" s="105"/>
      <c r="AS216" s="105">
        <f>'4'!AZ221</f>
        <v>0</v>
      </c>
      <c r="AT216" s="105">
        <f>'4'!BA221</f>
        <v>0</v>
      </c>
      <c r="AU216" s="105">
        <f>'4'!BB221</f>
        <v>0</v>
      </c>
      <c r="AV216" s="105">
        <f>'4'!BC221</f>
        <v>0</v>
      </c>
      <c r="AW216" s="118">
        <f>'4'!BD221</f>
        <v>0</v>
      </c>
    </row>
    <row r="217" spans="1:49" hidden="1" outlineLevel="1" x14ac:dyDescent="0.25">
      <c r="A217" s="95" t="s">
        <v>175</v>
      </c>
      <c r="B217" s="106">
        <f>'1'!B220</f>
        <v>0</v>
      </c>
      <c r="C217" s="103">
        <f>'1'!C220</f>
        <v>0</v>
      </c>
      <c r="D217" s="55"/>
      <c r="E217" s="55">
        <f>'4'!G222</f>
        <v>0</v>
      </c>
      <c r="F217" s="55">
        <f>'4'!H222</f>
        <v>0</v>
      </c>
      <c r="G217" s="105">
        <f>'4'!I222</f>
        <v>0</v>
      </c>
      <c r="H217" s="105">
        <f>'4'!J222</f>
        <v>0</v>
      </c>
      <c r="I217" s="118">
        <f>'4'!K222</f>
        <v>0</v>
      </c>
      <c r="J217" s="118">
        <f>'4'!L222</f>
        <v>0</v>
      </c>
      <c r="K217" s="118">
        <f>'4'!M222</f>
        <v>0</v>
      </c>
      <c r="L217" s="105"/>
      <c r="M217" s="105">
        <f>'4'!P222</f>
        <v>0</v>
      </c>
      <c r="N217" s="105">
        <f>'4'!Q222</f>
        <v>0</v>
      </c>
      <c r="O217" s="105">
        <f>'4'!R222</f>
        <v>0</v>
      </c>
      <c r="P217" s="105">
        <f>'4'!S222</f>
        <v>0</v>
      </c>
      <c r="Q217" s="118">
        <f>'4'!T222</f>
        <v>0</v>
      </c>
      <c r="R217" s="118">
        <f>'4'!U222</f>
        <v>0</v>
      </c>
      <c r="S217" s="118">
        <f>'4'!V222</f>
        <v>0</v>
      </c>
      <c r="T217" s="105"/>
      <c r="U217" s="105">
        <f>'4'!Y222</f>
        <v>0</v>
      </c>
      <c r="V217" s="105">
        <f>'4'!Z222</f>
        <v>0</v>
      </c>
      <c r="W217" s="105">
        <f>'4'!AA222</f>
        <v>0</v>
      </c>
      <c r="X217" s="105">
        <f>'4'!AB222</f>
        <v>0</v>
      </c>
      <c r="Y217" s="118">
        <f>'4'!AC222</f>
        <v>0</v>
      </c>
      <c r="Z217" s="118">
        <f>'4'!AD222</f>
        <v>0</v>
      </c>
      <c r="AA217" s="118">
        <f>'4'!AE222</f>
        <v>0</v>
      </c>
      <c r="AB217" s="105"/>
      <c r="AC217" s="105">
        <f>'4'!AH222</f>
        <v>0</v>
      </c>
      <c r="AD217" s="105">
        <f>'4'!AI222</f>
        <v>0</v>
      </c>
      <c r="AE217" s="105">
        <f>'4'!AJ222</f>
        <v>0</v>
      </c>
      <c r="AF217" s="105">
        <f>'4'!AK222</f>
        <v>0</v>
      </c>
      <c r="AG217" s="118">
        <f>'4'!AL222</f>
        <v>0</v>
      </c>
      <c r="AH217" s="118">
        <f>'4'!AM222</f>
        <v>0</v>
      </c>
      <c r="AI217" s="118">
        <f>'4'!AN222</f>
        <v>0</v>
      </c>
      <c r="AJ217" s="105"/>
      <c r="AK217" s="105">
        <f>'4'!AQ222</f>
        <v>0</v>
      </c>
      <c r="AL217" s="105">
        <f>'4'!AR222</f>
        <v>0</v>
      </c>
      <c r="AM217" s="105">
        <f>'4'!AS222</f>
        <v>0</v>
      </c>
      <c r="AN217" s="105">
        <f>'4'!AT222</f>
        <v>0</v>
      </c>
      <c r="AO217" s="118">
        <f>'4'!AU222</f>
        <v>0</v>
      </c>
      <c r="AP217" s="118">
        <f>'4'!AV222</f>
        <v>0</v>
      </c>
      <c r="AQ217" s="118">
        <f>'4'!AW222</f>
        <v>0</v>
      </c>
      <c r="AR217" s="105"/>
      <c r="AS217" s="105">
        <f>'4'!AZ222</f>
        <v>0</v>
      </c>
      <c r="AT217" s="105">
        <f>'4'!BA222</f>
        <v>0</v>
      </c>
      <c r="AU217" s="105">
        <f>'4'!BB222</f>
        <v>0</v>
      </c>
      <c r="AV217" s="105">
        <f>'4'!BC222</f>
        <v>0</v>
      </c>
      <c r="AW217" s="118">
        <f>'4'!BD222</f>
        <v>0</v>
      </c>
    </row>
    <row r="218" spans="1:49" ht="47.25" collapsed="1" x14ac:dyDescent="0.25">
      <c r="A218" s="48" t="s">
        <v>403</v>
      </c>
      <c r="B218" s="65" t="s">
        <v>404</v>
      </c>
      <c r="C218" s="60" t="s">
        <v>330</v>
      </c>
      <c r="D218" s="32" t="s">
        <v>331</v>
      </c>
      <c r="E218" s="104">
        <f t="shared" ref="E218" si="1512">SUM(E219:E221)</f>
        <v>0</v>
      </c>
      <c r="F218" s="104">
        <f t="shared" ref="F218" si="1513">SUM(F219:F221)</f>
        <v>0</v>
      </c>
      <c r="G218" s="104">
        <f t="shared" ref="G218" si="1514">SUM(G219:G221)</f>
        <v>0</v>
      </c>
      <c r="H218" s="104">
        <f t="shared" ref="H218" si="1515">SUM(H219:H221)</f>
        <v>0</v>
      </c>
      <c r="I218" s="117">
        <f t="shared" ref="I218" si="1516">SUM(I219:I221)</f>
        <v>0</v>
      </c>
      <c r="J218" s="117">
        <f t="shared" ref="J218" si="1517">SUM(J219:J221)</f>
        <v>0</v>
      </c>
      <c r="K218" s="117">
        <f t="shared" ref="K218" si="1518">SUM(K219:K221)</f>
        <v>0</v>
      </c>
      <c r="L218" s="32" t="s">
        <v>331</v>
      </c>
      <c r="M218" s="104">
        <f t="shared" ref="M218" si="1519">SUM(M219:M221)</f>
        <v>0</v>
      </c>
      <c r="N218" s="104">
        <f t="shared" ref="N218" si="1520">SUM(N219:N221)</f>
        <v>0</v>
      </c>
      <c r="O218" s="104">
        <f t="shared" ref="O218" si="1521">SUM(O219:O221)</f>
        <v>0</v>
      </c>
      <c r="P218" s="104">
        <f t="shared" ref="P218" si="1522">SUM(P219:P221)</f>
        <v>0</v>
      </c>
      <c r="Q218" s="117">
        <f t="shared" ref="Q218" si="1523">SUM(Q219:Q221)</f>
        <v>0</v>
      </c>
      <c r="R218" s="117">
        <f t="shared" ref="R218" si="1524">SUM(R219:R221)</f>
        <v>0</v>
      </c>
      <c r="S218" s="117">
        <f t="shared" ref="S218" si="1525">SUM(S219:S221)</f>
        <v>0</v>
      </c>
      <c r="T218" s="32" t="s">
        <v>331</v>
      </c>
      <c r="U218" s="104">
        <f t="shared" ref="U218" si="1526">SUM(U219:U221)</f>
        <v>0</v>
      </c>
      <c r="V218" s="104">
        <f t="shared" ref="V218" si="1527">SUM(V219:V221)</f>
        <v>0</v>
      </c>
      <c r="W218" s="104">
        <f t="shared" ref="W218" si="1528">SUM(W219:W221)</f>
        <v>0</v>
      </c>
      <c r="X218" s="104">
        <f t="shared" ref="X218" si="1529">SUM(X219:X221)</f>
        <v>0</v>
      </c>
      <c r="Y218" s="117">
        <f t="shared" ref="Y218" si="1530">SUM(Y219:Y221)</f>
        <v>0</v>
      </c>
      <c r="Z218" s="117">
        <f t="shared" ref="Z218" si="1531">SUM(Z219:Z221)</f>
        <v>0</v>
      </c>
      <c r="AA218" s="117">
        <f t="shared" ref="AA218" si="1532">SUM(AA219:AA221)</f>
        <v>0</v>
      </c>
      <c r="AB218" s="32" t="s">
        <v>331</v>
      </c>
      <c r="AC218" s="104">
        <f t="shared" ref="AC218" si="1533">SUM(AC219:AC221)</f>
        <v>0</v>
      </c>
      <c r="AD218" s="104">
        <f t="shared" ref="AD218" si="1534">SUM(AD219:AD221)</f>
        <v>0</v>
      </c>
      <c r="AE218" s="104">
        <f t="shared" ref="AE218" si="1535">SUM(AE219:AE221)</f>
        <v>0</v>
      </c>
      <c r="AF218" s="104">
        <f t="shared" ref="AF218" si="1536">SUM(AF219:AF221)</f>
        <v>0</v>
      </c>
      <c r="AG218" s="117">
        <f t="shared" ref="AG218" si="1537">SUM(AG219:AG221)</f>
        <v>0</v>
      </c>
      <c r="AH218" s="117">
        <f t="shared" ref="AH218" si="1538">SUM(AH219:AH221)</f>
        <v>0</v>
      </c>
      <c r="AI218" s="117">
        <f t="shared" ref="AI218" si="1539">SUM(AI219:AI221)</f>
        <v>0</v>
      </c>
      <c r="AJ218" s="32" t="s">
        <v>331</v>
      </c>
      <c r="AK218" s="104">
        <f t="shared" ref="AK218" si="1540">SUM(AK219:AK221)</f>
        <v>0</v>
      </c>
      <c r="AL218" s="104">
        <f t="shared" ref="AL218" si="1541">SUM(AL219:AL221)</f>
        <v>0</v>
      </c>
      <c r="AM218" s="104">
        <f t="shared" ref="AM218" si="1542">SUM(AM219:AM221)</f>
        <v>0</v>
      </c>
      <c r="AN218" s="104">
        <f t="shared" ref="AN218" si="1543">SUM(AN219:AN221)</f>
        <v>0</v>
      </c>
      <c r="AO218" s="117">
        <f t="shared" ref="AO218" si="1544">SUM(AO219:AO221)</f>
        <v>0</v>
      </c>
      <c r="AP218" s="117">
        <f t="shared" ref="AP218" si="1545">SUM(AP219:AP221)</f>
        <v>0</v>
      </c>
      <c r="AQ218" s="117">
        <f t="shared" ref="AQ218" si="1546">SUM(AQ219:AQ221)</f>
        <v>0</v>
      </c>
      <c r="AR218" s="32" t="s">
        <v>331</v>
      </c>
      <c r="AS218" s="104">
        <f t="shared" ref="AS218" si="1547">SUM(AS219:AS221)</f>
        <v>0</v>
      </c>
      <c r="AT218" s="104">
        <f t="shared" ref="AT218" si="1548">SUM(AT219:AT221)</f>
        <v>0</v>
      </c>
      <c r="AU218" s="104">
        <f t="shared" ref="AU218" si="1549">SUM(AU219:AU221)</f>
        <v>0</v>
      </c>
      <c r="AV218" s="104">
        <f t="shared" ref="AV218" si="1550">SUM(AV219:AV221)</f>
        <v>0</v>
      </c>
      <c r="AW218" s="117">
        <f t="shared" ref="AW218" si="1551">SUM(AW219:AW221)</f>
        <v>0</v>
      </c>
    </row>
    <row r="219" spans="1:49" hidden="1" outlineLevel="1" x14ac:dyDescent="0.25">
      <c r="A219" s="101" t="s">
        <v>403</v>
      </c>
      <c r="B219" s="106">
        <f>'1'!B222</f>
        <v>0</v>
      </c>
      <c r="C219" s="103">
        <f>'1'!C222</f>
        <v>0</v>
      </c>
      <c r="D219" s="55"/>
      <c r="E219" s="55">
        <f>'4'!G224</f>
        <v>0</v>
      </c>
      <c r="F219" s="55">
        <f>'4'!H224</f>
        <v>0</v>
      </c>
      <c r="G219" s="105">
        <f>'4'!I224</f>
        <v>0</v>
      </c>
      <c r="H219" s="105">
        <f>'4'!J224</f>
        <v>0</v>
      </c>
      <c r="I219" s="118">
        <f>'4'!K224</f>
        <v>0</v>
      </c>
      <c r="J219" s="118">
        <f>'4'!L224</f>
        <v>0</v>
      </c>
      <c r="K219" s="118">
        <f>'4'!M224</f>
        <v>0</v>
      </c>
      <c r="L219" s="105"/>
      <c r="M219" s="105">
        <f>'4'!P224</f>
        <v>0</v>
      </c>
      <c r="N219" s="105">
        <f>'4'!Q224</f>
        <v>0</v>
      </c>
      <c r="O219" s="105">
        <f>'4'!R224</f>
        <v>0</v>
      </c>
      <c r="P219" s="105">
        <f>'4'!S224</f>
        <v>0</v>
      </c>
      <c r="Q219" s="118">
        <f>'4'!T224</f>
        <v>0</v>
      </c>
      <c r="R219" s="118">
        <f>'4'!U224</f>
        <v>0</v>
      </c>
      <c r="S219" s="118">
        <f>'4'!V224</f>
        <v>0</v>
      </c>
      <c r="T219" s="105"/>
      <c r="U219" s="105">
        <f>'4'!Y224</f>
        <v>0</v>
      </c>
      <c r="V219" s="105">
        <f>'4'!Z224</f>
        <v>0</v>
      </c>
      <c r="W219" s="105">
        <f>'4'!AA224</f>
        <v>0</v>
      </c>
      <c r="X219" s="105">
        <f>'4'!AB224</f>
        <v>0</v>
      </c>
      <c r="Y219" s="118">
        <f>'4'!AC224</f>
        <v>0</v>
      </c>
      <c r="Z219" s="118">
        <f>'4'!AD224</f>
        <v>0</v>
      </c>
      <c r="AA219" s="118">
        <f>'4'!AE224</f>
        <v>0</v>
      </c>
      <c r="AB219" s="105"/>
      <c r="AC219" s="105">
        <f>'4'!AH224</f>
        <v>0</v>
      </c>
      <c r="AD219" s="105">
        <f>'4'!AI224</f>
        <v>0</v>
      </c>
      <c r="AE219" s="105">
        <f>'4'!AJ224</f>
        <v>0</v>
      </c>
      <c r="AF219" s="105">
        <f>'4'!AK224</f>
        <v>0</v>
      </c>
      <c r="AG219" s="118">
        <f>'4'!AL224</f>
        <v>0</v>
      </c>
      <c r="AH219" s="118">
        <f>'4'!AM224</f>
        <v>0</v>
      </c>
      <c r="AI219" s="118">
        <f>'4'!AN224</f>
        <v>0</v>
      </c>
      <c r="AJ219" s="105"/>
      <c r="AK219" s="105">
        <f>'4'!AQ224</f>
        <v>0</v>
      </c>
      <c r="AL219" s="105">
        <f>'4'!AR224</f>
        <v>0</v>
      </c>
      <c r="AM219" s="105">
        <f>'4'!AS224</f>
        <v>0</v>
      </c>
      <c r="AN219" s="105">
        <f>'4'!AT224</f>
        <v>0</v>
      </c>
      <c r="AO219" s="118">
        <f>'4'!AU224</f>
        <v>0</v>
      </c>
      <c r="AP219" s="118">
        <f>'4'!AV224</f>
        <v>0</v>
      </c>
      <c r="AQ219" s="118">
        <f>'4'!AW224</f>
        <v>0</v>
      </c>
      <c r="AR219" s="105"/>
      <c r="AS219" s="105">
        <f>'4'!AZ224</f>
        <v>0</v>
      </c>
      <c r="AT219" s="105">
        <f>'4'!BA224</f>
        <v>0</v>
      </c>
      <c r="AU219" s="105">
        <f>'4'!BB224</f>
        <v>0</v>
      </c>
      <c r="AV219" s="105">
        <f>'4'!BC224</f>
        <v>0</v>
      </c>
      <c r="AW219" s="118">
        <f>'4'!BD224</f>
        <v>0</v>
      </c>
    </row>
    <row r="220" spans="1:49" hidden="1" outlineLevel="1" x14ac:dyDescent="0.25">
      <c r="A220" s="101" t="s">
        <v>403</v>
      </c>
      <c r="B220" s="106">
        <f>'1'!B223</f>
        <v>0</v>
      </c>
      <c r="C220" s="103">
        <f>'1'!C223</f>
        <v>0</v>
      </c>
      <c r="D220" s="55"/>
      <c r="E220" s="55">
        <f>'4'!G225</f>
        <v>0</v>
      </c>
      <c r="F220" s="55">
        <f>'4'!H225</f>
        <v>0</v>
      </c>
      <c r="G220" s="105">
        <f>'4'!I225</f>
        <v>0</v>
      </c>
      <c r="H220" s="105">
        <f>'4'!J225</f>
        <v>0</v>
      </c>
      <c r="I220" s="118">
        <f>'4'!K225</f>
        <v>0</v>
      </c>
      <c r="J220" s="118">
        <f>'4'!L225</f>
        <v>0</v>
      </c>
      <c r="K220" s="118">
        <f>'4'!M225</f>
        <v>0</v>
      </c>
      <c r="L220" s="105"/>
      <c r="M220" s="105">
        <f>'4'!P225</f>
        <v>0</v>
      </c>
      <c r="N220" s="105">
        <f>'4'!Q225</f>
        <v>0</v>
      </c>
      <c r="O220" s="105">
        <f>'4'!R225</f>
        <v>0</v>
      </c>
      <c r="P220" s="105">
        <f>'4'!S225</f>
        <v>0</v>
      </c>
      <c r="Q220" s="118">
        <f>'4'!T225</f>
        <v>0</v>
      </c>
      <c r="R220" s="118">
        <f>'4'!U225</f>
        <v>0</v>
      </c>
      <c r="S220" s="118">
        <f>'4'!V225</f>
        <v>0</v>
      </c>
      <c r="T220" s="105"/>
      <c r="U220" s="105">
        <f>'4'!Y225</f>
        <v>0</v>
      </c>
      <c r="V220" s="105">
        <f>'4'!Z225</f>
        <v>0</v>
      </c>
      <c r="W220" s="105">
        <f>'4'!AA225</f>
        <v>0</v>
      </c>
      <c r="X220" s="105">
        <f>'4'!AB225</f>
        <v>0</v>
      </c>
      <c r="Y220" s="118">
        <f>'4'!AC225</f>
        <v>0</v>
      </c>
      <c r="Z220" s="118">
        <f>'4'!AD225</f>
        <v>0</v>
      </c>
      <c r="AA220" s="118">
        <f>'4'!AE225</f>
        <v>0</v>
      </c>
      <c r="AB220" s="105"/>
      <c r="AC220" s="105">
        <f>'4'!AH225</f>
        <v>0</v>
      </c>
      <c r="AD220" s="105">
        <f>'4'!AI225</f>
        <v>0</v>
      </c>
      <c r="AE220" s="105">
        <f>'4'!AJ225</f>
        <v>0</v>
      </c>
      <c r="AF220" s="105">
        <f>'4'!AK225</f>
        <v>0</v>
      </c>
      <c r="AG220" s="118">
        <f>'4'!AL225</f>
        <v>0</v>
      </c>
      <c r="AH220" s="118">
        <f>'4'!AM225</f>
        <v>0</v>
      </c>
      <c r="AI220" s="118">
        <f>'4'!AN225</f>
        <v>0</v>
      </c>
      <c r="AJ220" s="105"/>
      <c r="AK220" s="105">
        <f>'4'!AQ225</f>
        <v>0</v>
      </c>
      <c r="AL220" s="105">
        <f>'4'!AR225</f>
        <v>0</v>
      </c>
      <c r="AM220" s="105">
        <f>'4'!AS225</f>
        <v>0</v>
      </c>
      <c r="AN220" s="105">
        <f>'4'!AT225</f>
        <v>0</v>
      </c>
      <c r="AO220" s="118">
        <f>'4'!AU225</f>
        <v>0</v>
      </c>
      <c r="AP220" s="118">
        <f>'4'!AV225</f>
        <v>0</v>
      </c>
      <c r="AQ220" s="118">
        <f>'4'!AW225</f>
        <v>0</v>
      </c>
      <c r="AR220" s="105"/>
      <c r="AS220" s="105">
        <f>'4'!AZ225</f>
        <v>0</v>
      </c>
      <c r="AT220" s="105">
        <f>'4'!BA225</f>
        <v>0</v>
      </c>
      <c r="AU220" s="105">
        <f>'4'!BB225</f>
        <v>0</v>
      </c>
      <c r="AV220" s="105">
        <f>'4'!BC225</f>
        <v>0</v>
      </c>
      <c r="AW220" s="118">
        <f>'4'!BD225</f>
        <v>0</v>
      </c>
    </row>
    <row r="221" spans="1:49" hidden="1" outlineLevel="1" x14ac:dyDescent="0.25">
      <c r="A221" s="101" t="s">
        <v>403</v>
      </c>
      <c r="B221" s="106">
        <f>'1'!B224</f>
        <v>0</v>
      </c>
      <c r="C221" s="103">
        <f>'1'!C224</f>
        <v>0</v>
      </c>
      <c r="D221" s="55"/>
      <c r="E221" s="55">
        <f>'4'!G226</f>
        <v>0</v>
      </c>
      <c r="F221" s="55">
        <f>'4'!H226</f>
        <v>0</v>
      </c>
      <c r="G221" s="105">
        <f>'4'!I226</f>
        <v>0</v>
      </c>
      <c r="H221" s="105">
        <f>'4'!J226</f>
        <v>0</v>
      </c>
      <c r="I221" s="118">
        <f>'4'!K226</f>
        <v>0</v>
      </c>
      <c r="J221" s="118">
        <f>'4'!L226</f>
        <v>0</v>
      </c>
      <c r="K221" s="118">
        <f>'4'!M226</f>
        <v>0</v>
      </c>
      <c r="L221" s="105"/>
      <c r="M221" s="105">
        <f>'4'!P226</f>
        <v>0</v>
      </c>
      <c r="N221" s="105">
        <f>'4'!Q226</f>
        <v>0</v>
      </c>
      <c r="O221" s="105">
        <f>'4'!R226</f>
        <v>0</v>
      </c>
      <c r="P221" s="105">
        <f>'4'!S226</f>
        <v>0</v>
      </c>
      <c r="Q221" s="118">
        <f>'4'!T226</f>
        <v>0</v>
      </c>
      <c r="R221" s="118">
        <f>'4'!U226</f>
        <v>0</v>
      </c>
      <c r="S221" s="118">
        <f>'4'!V226</f>
        <v>0</v>
      </c>
      <c r="T221" s="105"/>
      <c r="U221" s="105">
        <f>'4'!Y226</f>
        <v>0</v>
      </c>
      <c r="V221" s="105">
        <f>'4'!Z226</f>
        <v>0</v>
      </c>
      <c r="W221" s="105">
        <f>'4'!AA226</f>
        <v>0</v>
      </c>
      <c r="X221" s="105">
        <f>'4'!AB226</f>
        <v>0</v>
      </c>
      <c r="Y221" s="118">
        <f>'4'!AC226</f>
        <v>0</v>
      </c>
      <c r="Z221" s="118">
        <f>'4'!AD226</f>
        <v>0</v>
      </c>
      <c r="AA221" s="118">
        <f>'4'!AE226</f>
        <v>0</v>
      </c>
      <c r="AB221" s="105"/>
      <c r="AC221" s="105">
        <f>'4'!AH226</f>
        <v>0</v>
      </c>
      <c r="AD221" s="105">
        <f>'4'!AI226</f>
        <v>0</v>
      </c>
      <c r="AE221" s="105">
        <f>'4'!AJ226</f>
        <v>0</v>
      </c>
      <c r="AF221" s="105">
        <f>'4'!AK226</f>
        <v>0</v>
      </c>
      <c r="AG221" s="118">
        <f>'4'!AL226</f>
        <v>0</v>
      </c>
      <c r="AH221" s="118">
        <f>'4'!AM226</f>
        <v>0</v>
      </c>
      <c r="AI221" s="118">
        <f>'4'!AN226</f>
        <v>0</v>
      </c>
      <c r="AJ221" s="105"/>
      <c r="AK221" s="105">
        <f>'4'!AQ226</f>
        <v>0</v>
      </c>
      <c r="AL221" s="105">
        <f>'4'!AR226</f>
        <v>0</v>
      </c>
      <c r="AM221" s="105">
        <f>'4'!AS226</f>
        <v>0</v>
      </c>
      <c r="AN221" s="105">
        <f>'4'!AT226</f>
        <v>0</v>
      </c>
      <c r="AO221" s="118">
        <f>'4'!AU226</f>
        <v>0</v>
      </c>
      <c r="AP221" s="118">
        <f>'4'!AV226</f>
        <v>0</v>
      </c>
      <c r="AQ221" s="118">
        <f>'4'!AW226</f>
        <v>0</v>
      </c>
      <c r="AR221" s="105"/>
      <c r="AS221" s="105">
        <f>'4'!AZ226</f>
        <v>0</v>
      </c>
      <c r="AT221" s="105">
        <f>'4'!BA226</f>
        <v>0</v>
      </c>
      <c r="AU221" s="105">
        <f>'4'!BB226</f>
        <v>0</v>
      </c>
      <c r="AV221" s="105">
        <f>'4'!BC226</f>
        <v>0</v>
      </c>
      <c r="AW221" s="118">
        <f>'4'!BD226</f>
        <v>0</v>
      </c>
    </row>
    <row r="222" spans="1:49" ht="31.5" collapsed="1" x14ac:dyDescent="0.25">
      <c r="A222" s="48" t="s">
        <v>405</v>
      </c>
      <c r="B222" s="65" t="s">
        <v>406</v>
      </c>
      <c r="C222" s="60" t="s">
        <v>330</v>
      </c>
      <c r="D222" s="32" t="s">
        <v>331</v>
      </c>
      <c r="E222" s="104">
        <f t="shared" ref="E222" si="1552">SUM(E223:E225)</f>
        <v>0</v>
      </c>
      <c r="F222" s="104">
        <f t="shared" ref="F222" si="1553">SUM(F223:F225)</f>
        <v>0</v>
      </c>
      <c r="G222" s="104">
        <f t="shared" ref="G222" si="1554">SUM(G223:G225)</f>
        <v>0</v>
      </c>
      <c r="H222" s="104">
        <f t="shared" ref="H222" si="1555">SUM(H223:H225)</f>
        <v>0</v>
      </c>
      <c r="I222" s="117">
        <f t="shared" ref="I222" si="1556">SUM(I223:I225)</f>
        <v>0</v>
      </c>
      <c r="J222" s="117">
        <f t="shared" ref="J222" si="1557">SUM(J223:J225)</f>
        <v>0</v>
      </c>
      <c r="K222" s="117">
        <f t="shared" ref="K222" si="1558">SUM(K223:K225)</f>
        <v>0</v>
      </c>
      <c r="L222" s="32" t="s">
        <v>331</v>
      </c>
      <c r="M222" s="104">
        <f t="shared" ref="M222" si="1559">SUM(M223:M225)</f>
        <v>0</v>
      </c>
      <c r="N222" s="104">
        <f t="shared" ref="N222" si="1560">SUM(N223:N225)</f>
        <v>0</v>
      </c>
      <c r="O222" s="104">
        <f t="shared" ref="O222" si="1561">SUM(O223:O225)</f>
        <v>0</v>
      </c>
      <c r="P222" s="104">
        <f t="shared" ref="P222" si="1562">SUM(P223:P225)</f>
        <v>0</v>
      </c>
      <c r="Q222" s="117">
        <f t="shared" ref="Q222" si="1563">SUM(Q223:Q225)</f>
        <v>0</v>
      </c>
      <c r="R222" s="117">
        <f t="shared" ref="R222" si="1564">SUM(R223:R225)</f>
        <v>0</v>
      </c>
      <c r="S222" s="117">
        <f t="shared" ref="S222" si="1565">SUM(S223:S225)</f>
        <v>0</v>
      </c>
      <c r="T222" s="32" t="s">
        <v>331</v>
      </c>
      <c r="U222" s="104">
        <f t="shared" ref="U222" si="1566">SUM(U223:U225)</f>
        <v>0</v>
      </c>
      <c r="V222" s="104">
        <f t="shared" ref="V222" si="1567">SUM(V223:V225)</f>
        <v>0</v>
      </c>
      <c r="W222" s="104">
        <f t="shared" ref="W222" si="1568">SUM(W223:W225)</f>
        <v>0</v>
      </c>
      <c r="X222" s="104">
        <f t="shared" ref="X222" si="1569">SUM(X223:X225)</f>
        <v>0</v>
      </c>
      <c r="Y222" s="117">
        <f t="shared" ref="Y222" si="1570">SUM(Y223:Y225)</f>
        <v>0</v>
      </c>
      <c r="Z222" s="117">
        <f t="shared" ref="Z222" si="1571">SUM(Z223:Z225)</f>
        <v>0</v>
      </c>
      <c r="AA222" s="117">
        <f t="shared" ref="AA222" si="1572">SUM(AA223:AA225)</f>
        <v>0</v>
      </c>
      <c r="AB222" s="32" t="s">
        <v>331</v>
      </c>
      <c r="AC222" s="104">
        <f t="shared" ref="AC222" si="1573">SUM(AC223:AC225)</f>
        <v>0</v>
      </c>
      <c r="AD222" s="104">
        <f t="shared" ref="AD222" si="1574">SUM(AD223:AD225)</f>
        <v>0</v>
      </c>
      <c r="AE222" s="104">
        <f t="shared" ref="AE222" si="1575">SUM(AE223:AE225)</f>
        <v>0</v>
      </c>
      <c r="AF222" s="104">
        <f t="shared" ref="AF222" si="1576">SUM(AF223:AF225)</f>
        <v>0</v>
      </c>
      <c r="AG222" s="117">
        <f t="shared" ref="AG222" si="1577">SUM(AG223:AG225)</f>
        <v>0</v>
      </c>
      <c r="AH222" s="117">
        <f t="shared" ref="AH222" si="1578">SUM(AH223:AH225)</f>
        <v>0</v>
      </c>
      <c r="AI222" s="117">
        <f t="shared" ref="AI222" si="1579">SUM(AI223:AI225)</f>
        <v>0</v>
      </c>
      <c r="AJ222" s="32" t="s">
        <v>331</v>
      </c>
      <c r="AK222" s="104">
        <f t="shared" ref="AK222" si="1580">SUM(AK223:AK225)</f>
        <v>0</v>
      </c>
      <c r="AL222" s="104">
        <f t="shared" ref="AL222" si="1581">SUM(AL223:AL225)</f>
        <v>0</v>
      </c>
      <c r="AM222" s="104">
        <f t="shared" ref="AM222" si="1582">SUM(AM223:AM225)</f>
        <v>0</v>
      </c>
      <c r="AN222" s="104">
        <f t="shared" ref="AN222" si="1583">SUM(AN223:AN225)</f>
        <v>0</v>
      </c>
      <c r="AO222" s="117">
        <f t="shared" ref="AO222" si="1584">SUM(AO223:AO225)</f>
        <v>0</v>
      </c>
      <c r="AP222" s="117">
        <f t="shared" ref="AP222" si="1585">SUM(AP223:AP225)</f>
        <v>0</v>
      </c>
      <c r="AQ222" s="117">
        <f t="shared" ref="AQ222" si="1586">SUM(AQ223:AQ225)</f>
        <v>0</v>
      </c>
      <c r="AR222" s="32" t="s">
        <v>331</v>
      </c>
      <c r="AS222" s="104">
        <f t="shared" ref="AS222" si="1587">SUM(AS223:AS225)</f>
        <v>0</v>
      </c>
      <c r="AT222" s="104">
        <f t="shared" ref="AT222" si="1588">SUM(AT223:AT225)</f>
        <v>0</v>
      </c>
      <c r="AU222" s="104">
        <f t="shared" ref="AU222" si="1589">SUM(AU223:AU225)</f>
        <v>0</v>
      </c>
      <c r="AV222" s="104">
        <f t="shared" ref="AV222" si="1590">SUM(AV223:AV225)</f>
        <v>0</v>
      </c>
      <c r="AW222" s="117">
        <f t="shared" ref="AW222" si="1591">SUM(AW223:AW225)</f>
        <v>0</v>
      </c>
    </row>
    <row r="223" spans="1:49" hidden="1" outlineLevel="1" x14ac:dyDescent="0.25">
      <c r="A223" s="89" t="s">
        <v>405</v>
      </c>
      <c r="B223" s="106">
        <f>'1'!B226</f>
        <v>0</v>
      </c>
      <c r="C223" s="103">
        <f>'1'!C226</f>
        <v>0</v>
      </c>
      <c r="D223" s="55"/>
      <c r="E223" s="55">
        <f>'4'!G228</f>
        <v>0</v>
      </c>
      <c r="F223" s="55">
        <f>'4'!H228</f>
        <v>0</v>
      </c>
      <c r="G223" s="105">
        <f>'4'!I228</f>
        <v>0</v>
      </c>
      <c r="H223" s="105">
        <f>'4'!J228</f>
        <v>0</v>
      </c>
      <c r="I223" s="118">
        <f>'4'!K228</f>
        <v>0</v>
      </c>
      <c r="J223" s="118">
        <f>'4'!L228</f>
        <v>0</v>
      </c>
      <c r="K223" s="118">
        <f>'4'!M228</f>
        <v>0</v>
      </c>
      <c r="L223" s="105"/>
      <c r="M223" s="105">
        <f>'4'!P228</f>
        <v>0</v>
      </c>
      <c r="N223" s="105">
        <f>'4'!Q228</f>
        <v>0</v>
      </c>
      <c r="O223" s="105">
        <f>'4'!R228</f>
        <v>0</v>
      </c>
      <c r="P223" s="105">
        <f>'4'!S228</f>
        <v>0</v>
      </c>
      <c r="Q223" s="118">
        <f>'4'!T228</f>
        <v>0</v>
      </c>
      <c r="R223" s="118">
        <f>'4'!U228</f>
        <v>0</v>
      </c>
      <c r="S223" s="118">
        <f>'4'!V228</f>
        <v>0</v>
      </c>
      <c r="T223" s="105"/>
      <c r="U223" s="105">
        <f>'4'!Y228</f>
        <v>0</v>
      </c>
      <c r="V223" s="105">
        <f>'4'!Z228</f>
        <v>0</v>
      </c>
      <c r="W223" s="105">
        <f>'4'!AA228</f>
        <v>0</v>
      </c>
      <c r="X223" s="105">
        <f>'4'!AB228</f>
        <v>0</v>
      </c>
      <c r="Y223" s="118">
        <f>'4'!AC228</f>
        <v>0</v>
      </c>
      <c r="Z223" s="118">
        <f>'4'!AD228</f>
        <v>0</v>
      </c>
      <c r="AA223" s="118">
        <f>'4'!AE228</f>
        <v>0</v>
      </c>
      <c r="AB223" s="105"/>
      <c r="AC223" s="105">
        <f>'4'!AH228</f>
        <v>0</v>
      </c>
      <c r="AD223" s="105">
        <f>'4'!AI228</f>
        <v>0</v>
      </c>
      <c r="AE223" s="105">
        <f>'4'!AJ228</f>
        <v>0</v>
      </c>
      <c r="AF223" s="105">
        <f>'4'!AK228</f>
        <v>0</v>
      </c>
      <c r="AG223" s="118">
        <f>'4'!AL228</f>
        <v>0</v>
      </c>
      <c r="AH223" s="118">
        <f>'4'!AM228</f>
        <v>0</v>
      </c>
      <c r="AI223" s="118">
        <f>'4'!AN228</f>
        <v>0</v>
      </c>
      <c r="AJ223" s="105"/>
      <c r="AK223" s="105">
        <f>'4'!AQ228</f>
        <v>0</v>
      </c>
      <c r="AL223" s="105">
        <f>'4'!AR228</f>
        <v>0</v>
      </c>
      <c r="AM223" s="105">
        <f>'4'!AS228</f>
        <v>0</v>
      </c>
      <c r="AN223" s="105">
        <f>'4'!AT228</f>
        <v>0</v>
      </c>
      <c r="AO223" s="118">
        <f>'4'!AU228</f>
        <v>0</v>
      </c>
      <c r="AP223" s="118">
        <f>'4'!AV228</f>
        <v>0</v>
      </c>
      <c r="AQ223" s="118">
        <f>'4'!AW228</f>
        <v>0</v>
      </c>
      <c r="AR223" s="105"/>
      <c r="AS223" s="105">
        <f>'4'!AZ228</f>
        <v>0</v>
      </c>
      <c r="AT223" s="105">
        <f>'4'!BA228</f>
        <v>0</v>
      </c>
      <c r="AU223" s="105">
        <f>'4'!BB228</f>
        <v>0</v>
      </c>
      <c r="AV223" s="105">
        <f>'4'!BC228</f>
        <v>0</v>
      </c>
      <c r="AW223" s="118">
        <f>'4'!BD228</f>
        <v>0</v>
      </c>
    </row>
    <row r="224" spans="1:49" hidden="1" outlineLevel="1" x14ac:dyDescent="0.25">
      <c r="A224" s="89" t="s">
        <v>405</v>
      </c>
      <c r="B224" s="106">
        <f>'1'!B227</f>
        <v>0</v>
      </c>
      <c r="C224" s="103">
        <f>'1'!C227</f>
        <v>0</v>
      </c>
      <c r="D224" s="55"/>
      <c r="E224" s="55">
        <f>'4'!G229</f>
        <v>0</v>
      </c>
      <c r="F224" s="55">
        <f>'4'!H229</f>
        <v>0</v>
      </c>
      <c r="G224" s="105">
        <f>'4'!I229</f>
        <v>0</v>
      </c>
      <c r="H224" s="105">
        <f>'4'!J229</f>
        <v>0</v>
      </c>
      <c r="I224" s="118">
        <f>'4'!K229</f>
        <v>0</v>
      </c>
      <c r="J224" s="118">
        <f>'4'!L229</f>
        <v>0</v>
      </c>
      <c r="K224" s="118">
        <f>'4'!M229</f>
        <v>0</v>
      </c>
      <c r="L224" s="105"/>
      <c r="M224" s="105">
        <f>'4'!P229</f>
        <v>0</v>
      </c>
      <c r="N224" s="105">
        <f>'4'!Q229</f>
        <v>0</v>
      </c>
      <c r="O224" s="105">
        <f>'4'!R229</f>
        <v>0</v>
      </c>
      <c r="P224" s="105">
        <f>'4'!S229</f>
        <v>0</v>
      </c>
      <c r="Q224" s="118">
        <f>'4'!T229</f>
        <v>0</v>
      </c>
      <c r="R224" s="118">
        <f>'4'!U229</f>
        <v>0</v>
      </c>
      <c r="S224" s="118">
        <f>'4'!V229</f>
        <v>0</v>
      </c>
      <c r="T224" s="105"/>
      <c r="U224" s="105">
        <f>'4'!Y229</f>
        <v>0</v>
      </c>
      <c r="V224" s="105">
        <f>'4'!Z229</f>
        <v>0</v>
      </c>
      <c r="W224" s="105">
        <f>'4'!AA229</f>
        <v>0</v>
      </c>
      <c r="X224" s="105">
        <f>'4'!AB229</f>
        <v>0</v>
      </c>
      <c r="Y224" s="118">
        <f>'4'!AC229</f>
        <v>0</v>
      </c>
      <c r="Z224" s="118">
        <f>'4'!AD229</f>
        <v>0</v>
      </c>
      <c r="AA224" s="118">
        <f>'4'!AE229</f>
        <v>0</v>
      </c>
      <c r="AB224" s="105"/>
      <c r="AC224" s="105">
        <f>'4'!AH229</f>
        <v>0</v>
      </c>
      <c r="AD224" s="105">
        <f>'4'!AI229</f>
        <v>0</v>
      </c>
      <c r="AE224" s="105">
        <f>'4'!AJ229</f>
        <v>0</v>
      </c>
      <c r="AF224" s="105">
        <f>'4'!AK229</f>
        <v>0</v>
      </c>
      <c r="AG224" s="118">
        <f>'4'!AL229</f>
        <v>0</v>
      </c>
      <c r="AH224" s="118">
        <f>'4'!AM229</f>
        <v>0</v>
      </c>
      <c r="AI224" s="118">
        <f>'4'!AN229</f>
        <v>0</v>
      </c>
      <c r="AJ224" s="105"/>
      <c r="AK224" s="105">
        <f>'4'!AQ229</f>
        <v>0</v>
      </c>
      <c r="AL224" s="105">
        <f>'4'!AR229</f>
        <v>0</v>
      </c>
      <c r="AM224" s="105">
        <f>'4'!AS229</f>
        <v>0</v>
      </c>
      <c r="AN224" s="105">
        <f>'4'!AT229</f>
        <v>0</v>
      </c>
      <c r="AO224" s="118">
        <f>'4'!AU229</f>
        <v>0</v>
      </c>
      <c r="AP224" s="118">
        <f>'4'!AV229</f>
        <v>0</v>
      </c>
      <c r="AQ224" s="118">
        <f>'4'!AW229</f>
        <v>0</v>
      </c>
      <c r="AR224" s="105"/>
      <c r="AS224" s="105">
        <f>'4'!AZ229</f>
        <v>0</v>
      </c>
      <c r="AT224" s="105">
        <f>'4'!BA229</f>
        <v>0</v>
      </c>
      <c r="AU224" s="105">
        <f>'4'!BB229</f>
        <v>0</v>
      </c>
      <c r="AV224" s="105">
        <f>'4'!BC229</f>
        <v>0</v>
      </c>
      <c r="AW224" s="118">
        <f>'4'!BD229</f>
        <v>0</v>
      </c>
    </row>
    <row r="225" spans="1:49" hidden="1" outlineLevel="1" x14ac:dyDescent="0.25">
      <c r="A225" s="89" t="s">
        <v>405</v>
      </c>
      <c r="B225" s="106">
        <f>'1'!B228</f>
        <v>0</v>
      </c>
      <c r="C225" s="103">
        <f>'1'!C228</f>
        <v>0</v>
      </c>
      <c r="D225" s="55"/>
      <c r="E225" s="55">
        <f>'4'!G230</f>
        <v>0</v>
      </c>
      <c r="F225" s="55">
        <f>'4'!H230</f>
        <v>0</v>
      </c>
      <c r="G225" s="105">
        <f>'4'!I230</f>
        <v>0</v>
      </c>
      <c r="H225" s="105">
        <f>'4'!J230</f>
        <v>0</v>
      </c>
      <c r="I225" s="118">
        <f>'4'!K230</f>
        <v>0</v>
      </c>
      <c r="J225" s="118">
        <f>'4'!L230</f>
        <v>0</v>
      </c>
      <c r="K225" s="118">
        <f>'4'!M230</f>
        <v>0</v>
      </c>
      <c r="L225" s="105"/>
      <c r="M225" s="105">
        <f>'4'!P230</f>
        <v>0</v>
      </c>
      <c r="N225" s="105">
        <f>'4'!Q230</f>
        <v>0</v>
      </c>
      <c r="O225" s="105">
        <f>'4'!R230</f>
        <v>0</v>
      </c>
      <c r="P225" s="105">
        <f>'4'!S230</f>
        <v>0</v>
      </c>
      <c r="Q225" s="118">
        <f>'4'!T230</f>
        <v>0</v>
      </c>
      <c r="R225" s="118">
        <f>'4'!U230</f>
        <v>0</v>
      </c>
      <c r="S225" s="118">
        <f>'4'!V230</f>
        <v>0</v>
      </c>
      <c r="T225" s="105"/>
      <c r="U225" s="105">
        <f>'4'!Y230</f>
        <v>0</v>
      </c>
      <c r="V225" s="105">
        <f>'4'!Z230</f>
        <v>0</v>
      </c>
      <c r="W225" s="105">
        <f>'4'!AA230</f>
        <v>0</v>
      </c>
      <c r="X225" s="105">
        <f>'4'!AB230</f>
        <v>0</v>
      </c>
      <c r="Y225" s="118">
        <f>'4'!AC230</f>
        <v>0</v>
      </c>
      <c r="Z225" s="118">
        <f>'4'!AD230</f>
        <v>0</v>
      </c>
      <c r="AA225" s="118">
        <f>'4'!AE230</f>
        <v>0</v>
      </c>
      <c r="AB225" s="105"/>
      <c r="AC225" s="105">
        <f>'4'!AH230</f>
        <v>0</v>
      </c>
      <c r="AD225" s="105">
        <f>'4'!AI230</f>
        <v>0</v>
      </c>
      <c r="AE225" s="105">
        <f>'4'!AJ230</f>
        <v>0</v>
      </c>
      <c r="AF225" s="105">
        <f>'4'!AK230</f>
        <v>0</v>
      </c>
      <c r="AG225" s="118">
        <f>'4'!AL230</f>
        <v>0</v>
      </c>
      <c r="AH225" s="118">
        <f>'4'!AM230</f>
        <v>0</v>
      </c>
      <c r="AI225" s="118">
        <f>'4'!AN230</f>
        <v>0</v>
      </c>
      <c r="AJ225" s="105"/>
      <c r="AK225" s="105">
        <f>'4'!AQ230</f>
        <v>0</v>
      </c>
      <c r="AL225" s="105">
        <f>'4'!AR230</f>
        <v>0</v>
      </c>
      <c r="AM225" s="105">
        <f>'4'!AS230</f>
        <v>0</v>
      </c>
      <c r="AN225" s="105">
        <f>'4'!AT230</f>
        <v>0</v>
      </c>
      <c r="AO225" s="118">
        <f>'4'!AU230</f>
        <v>0</v>
      </c>
      <c r="AP225" s="118">
        <f>'4'!AV230</f>
        <v>0</v>
      </c>
      <c r="AQ225" s="118">
        <f>'4'!AW230</f>
        <v>0</v>
      </c>
      <c r="AR225" s="105"/>
      <c r="AS225" s="105">
        <f>'4'!AZ230</f>
        <v>0</v>
      </c>
      <c r="AT225" s="105">
        <f>'4'!BA230</f>
        <v>0</v>
      </c>
      <c r="AU225" s="105">
        <f>'4'!BB230</f>
        <v>0</v>
      </c>
      <c r="AV225" s="105">
        <f>'4'!BC230</f>
        <v>0</v>
      </c>
      <c r="AW225" s="105">
        <f>'4'!BD230</f>
        <v>0</v>
      </c>
    </row>
    <row r="226" spans="1:49" collapsed="1" x14ac:dyDescent="0.25"/>
  </sheetData>
  <mergeCells count="20">
    <mergeCell ref="AB12:AI13"/>
    <mergeCell ref="AB14:AI14"/>
    <mergeCell ref="T12:AA13"/>
    <mergeCell ref="T14:AA14"/>
    <mergeCell ref="A5:AW5"/>
    <mergeCell ref="AR14:AW14"/>
    <mergeCell ref="AR12:AW13"/>
    <mergeCell ref="L12:S13"/>
    <mergeCell ref="L14:S14"/>
    <mergeCell ref="D14:K14"/>
    <mergeCell ref="D12:K13"/>
    <mergeCell ref="D11:AW11"/>
    <mergeCell ref="C11:C15"/>
    <mergeCell ref="B11:B15"/>
    <mergeCell ref="A11:A15"/>
    <mergeCell ref="A8:AW8"/>
    <mergeCell ref="A6:AW6"/>
    <mergeCell ref="A9:AW9"/>
    <mergeCell ref="AJ12:AQ13"/>
    <mergeCell ref="AJ14:AQ14"/>
  </mergeCells>
  <pageMargins left="0.39370078740157483" right="0.19685039370078741" top="0.59055118110236227" bottom="0.39370078740157483" header="0.31496062992125984" footer="0.31496062992125984"/>
  <pageSetup paperSize="9" scale="38" fitToHeight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V230"/>
  <sheetViews>
    <sheetView view="pageBreakPreview" zoomScale="55" zoomScaleNormal="100" zoomScaleSheetLayoutView="55" workbookViewId="0">
      <pane xSplit="3" ySplit="15" topLeftCell="D172" activePane="bottomRight" state="frozen"/>
      <selection pane="topRight" activeCell="D1" sqref="D1"/>
      <selection pane="bottomLeft" activeCell="A15" sqref="A15"/>
      <selection pane="bottomRight" activeCell="AA103" sqref="AA103"/>
    </sheetView>
  </sheetViews>
  <sheetFormatPr defaultRowHeight="15.75" outlineLevelRow="1" outlineLevelCol="1" x14ac:dyDescent="0.25"/>
  <cols>
    <col min="1" max="1" width="11.375" style="26" customWidth="1"/>
    <col min="2" max="2" width="47.25" style="61" customWidth="1"/>
    <col min="3" max="3" width="17.125" style="61" customWidth="1"/>
    <col min="4" max="10" width="6.5" style="26" customWidth="1"/>
    <col min="11" max="12" width="6.5" style="26" hidden="1" customWidth="1" outlineLevel="1"/>
    <col min="13" max="13" width="6.5" style="26" customWidth="1" collapsed="1"/>
    <col min="14" max="19" width="6.5" style="26" customWidth="1"/>
    <col min="20" max="21" width="6.5" style="26" hidden="1" customWidth="1" outlineLevel="1"/>
    <col min="22" max="22" width="6.5" style="26" customWidth="1" collapsed="1"/>
    <col min="23" max="28" width="6.5" style="26" customWidth="1"/>
    <col min="29" max="30" width="6.5" style="26" hidden="1" customWidth="1" outlineLevel="1"/>
    <col min="31" max="31" width="6.5" style="26" customWidth="1" collapsed="1"/>
    <col min="32" max="37" width="6.5" style="26" customWidth="1"/>
    <col min="38" max="39" width="6.5" style="26" hidden="1" customWidth="1" outlineLevel="1"/>
    <col min="40" max="40" width="6.5" style="26" customWidth="1" collapsed="1"/>
    <col min="41" max="46" width="6.5" style="26" customWidth="1"/>
    <col min="47" max="48" width="6.5" style="26" hidden="1" customWidth="1" outlineLevel="1"/>
    <col min="49" max="49" width="6.5" style="26" customWidth="1" collapsed="1"/>
    <col min="50" max="55" width="6.5" style="26" customWidth="1"/>
    <col min="56" max="57" width="6.5" style="26" hidden="1" customWidth="1" outlineLevel="1"/>
    <col min="58" max="58" width="6.5" style="26" customWidth="1" collapsed="1"/>
    <col min="59" max="64" width="6.5" style="26" customWidth="1"/>
    <col min="65" max="66" width="6.5" style="26" hidden="1" customWidth="1" outlineLevel="1"/>
    <col min="67" max="67" width="7.375" style="26" customWidth="1" collapsed="1"/>
    <col min="68" max="73" width="6.5" style="26" customWidth="1"/>
    <col min="74" max="74" width="3.125" style="26" customWidth="1"/>
    <col min="75" max="83" width="5" style="26" customWidth="1"/>
    <col min="84" max="16384" width="9" style="26"/>
  </cols>
  <sheetData>
    <row r="1" spans="1:74" ht="18.75" hidden="1" x14ac:dyDescent="0.25">
      <c r="A1" s="18"/>
      <c r="B1" s="73"/>
      <c r="C1" s="73"/>
      <c r="D1" s="19"/>
      <c r="E1" s="19"/>
      <c r="F1" s="19"/>
      <c r="G1" s="19"/>
      <c r="H1" s="19"/>
      <c r="I1" s="19"/>
      <c r="J1" s="19"/>
      <c r="K1" s="19"/>
      <c r="L1" s="19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17"/>
      <c r="BP1" s="17"/>
      <c r="BQ1" s="17"/>
      <c r="BR1" s="17"/>
    </row>
    <row r="2" spans="1:74" hidden="1" x14ac:dyDescent="0.25">
      <c r="A2" s="25"/>
      <c r="B2" s="74"/>
      <c r="C2" s="74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</row>
    <row r="3" spans="1:74" hidden="1" x14ac:dyDescent="0.25">
      <c r="A3" s="22"/>
      <c r="B3" s="75"/>
      <c r="C3" s="75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</row>
    <row r="4" spans="1:74" x14ac:dyDescent="0.25">
      <c r="A4" s="22"/>
      <c r="B4" s="75"/>
      <c r="C4" s="75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</row>
    <row r="5" spans="1:74" x14ac:dyDescent="0.25">
      <c r="A5" s="165" t="s">
        <v>132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</row>
    <row r="6" spans="1:74" x14ac:dyDescent="0.25">
      <c r="A6" s="164" t="s">
        <v>134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164"/>
      <c r="BS6" s="164"/>
      <c r="BT6" s="164"/>
      <c r="BU6" s="164"/>
    </row>
    <row r="7" spans="1:74" x14ac:dyDescent="0.25">
      <c r="A7" s="18"/>
      <c r="B7" s="76"/>
      <c r="C7" s="76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0"/>
      <c r="BP7" s="20"/>
      <c r="BQ7" s="20"/>
      <c r="BR7" s="20"/>
      <c r="BS7" s="20"/>
      <c r="BT7" s="20"/>
      <c r="BU7" s="20"/>
    </row>
    <row r="8" spans="1:74" ht="18.75" x14ac:dyDescent="0.25">
      <c r="A8" s="149" t="str">
        <f>""&amp;Исх.днные!B3&amp;""</f>
        <v>Общество с ограниченной ответственностью "Донэнерготранзит"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149"/>
      <c r="BF8" s="149"/>
      <c r="BG8" s="149"/>
      <c r="BH8" s="149"/>
      <c r="BI8" s="149"/>
      <c r="BJ8" s="149"/>
      <c r="BK8" s="149"/>
      <c r="BL8" s="149"/>
      <c r="BM8" s="149"/>
      <c r="BN8" s="149"/>
      <c r="BO8" s="149"/>
      <c r="BP8" s="149"/>
      <c r="BQ8" s="149"/>
      <c r="BR8" s="149"/>
      <c r="BS8" s="149"/>
      <c r="BT8" s="149"/>
      <c r="BU8" s="149"/>
      <c r="BV8" s="15"/>
    </row>
    <row r="9" spans="1:74" x14ac:dyDescent="0.25">
      <c r="A9" s="150" t="s">
        <v>138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  <c r="AT9" s="150"/>
      <c r="AU9" s="150"/>
      <c r="AV9" s="150"/>
      <c r="AW9" s="150"/>
      <c r="AX9" s="150"/>
      <c r="AY9" s="150"/>
      <c r="AZ9" s="150"/>
      <c r="BA9" s="150"/>
      <c r="BB9" s="150"/>
      <c r="BC9" s="150"/>
      <c r="BD9" s="150"/>
      <c r="BE9" s="150"/>
      <c r="BF9" s="150"/>
      <c r="BG9" s="150"/>
      <c r="BH9" s="150"/>
      <c r="BI9" s="150"/>
      <c r="BJ9" s="150"/>
      <c r="BK9" s="150"/>
      <c r="BL9" s="150"/>
      <c r="BM9" s="150"/>
      <c r="BN9" s="150"/>
      <c r="BO9" s="150"/>
      <c r="BP9" s="150"/>
      <c r="BQ9" s="150"/>
      <c r="BR9" s="150"/>
      <c r="BS9" s="150"/>
      <c r="BT9" s="150"/>
      <c r="BU9" s="150"/>
      <c r="BV9" s="16"/>
    </row>
    <row r="10" spans="1:74" x14ac:dyDescent="0.25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21"/>
      <c r="BP10" s="21"/>
      <c r="BQ10" s="21"/>
      <c r="BR10" s="21"/>
      <c r="BS10" s="21"/>
      <c r="BT10" s="21"/>
      <c r="BU10" s="21"/>
    </row>
    <row r="11" spans="1:74" ht="24.75" customHeight="1" x14ac:dyDescent="0.25">
      <c r="A11" s="174" t="s">
        <v>63</v>
      </c>
      <c r="B11" s="175" t="s">
        <v>18</v>
      </c>
      <c r="C11" s="175" t="s">
        <v>487</v>
      </c>
      <c r="D11" s="151" t="s">
        <v>31</v>
      </c>
      <c r="E11" s="151"/>
      <c r="F11" s="151"/>
      <c r="G11" s="151"/>
      <c r="H11" s="151"/>
      <c r="I11" s="151"/>
      <c r="J11" s="151"/>
      <c r="K11" s="151"/>
      <c r="L11" s="151"/>
      <c r="M11" s="188" t="s">
        <v>120</v>
      </c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</row>
    <row r="12" spans="1:74" ht="29.25" customHeight="1" x14ac:dyDescent="0.25">
      <c r="A12" s="174"/>
      <c r="B12" s="175"/>
      <c r="C12" s="175"/>
      <c r="D12" s="151"/>
      <c r="E12" s="151"/>
      <c r="F12" s="151"/>
      <c r="G12" s="151"/>
      <c r="H12" s="151"/>
      <c r="I12" s="151"/>
      <c r="J12" s="151"/>
      <c r="K12" s="151"/>
      <c r="L12" s="151"/>
      <c r="M12" s="166" t="str">
        <f>""&amp;Исх.днные!B4&amp;" год"</f>
        <v>2019 год</v>
      </c>
      <c r="N12" s="166"/>
      <c r="O12" s="166"/>
      <c r="P12" s="166"/>
      <c r="Q12" s="166"/>
      <c r="R12" s="166"/>
      <c r="S12" s="166"/>
      <c r="T12" s="166"/>
      <c r="U12" s="166"/>
      <c r="V12" s="166" t="str">
        <f>""&amp;Исх.днные!B4+1&amp;" год"</f>
        <v>2020 год</v>
      </c>
      <c r="W12" s="166"/>
      <c r="X12" s="166"/>
      <c r="Y12" s="166"/>
      <c r="Z12" s="166"/>
      <c r="AA12" s="166"/>
      <c r="AB12" s="166"/>
      <c r="AC12" s="166"/>
      <c r="AD12" s="166"/>
      <c r="AE12" s="166" t="str">
        <f>""&amp;Исх.днные!B4+2&amp;" год"</f>
        <v>2021 год</v>
      </c>
      <c r="AF12" s="166"/>
      <c r="AG12" s="166"/>
      <c r="AH12" s="166"/>
      <c r="AI12" s="166"/>
      <c r="AJ12" s="166"/>
      <c r="AK12" s="166"/>
      <c r="AL12" s="166"/>
      <c r="AM12" s="166"/>
      <c r="AN12" s="166" t="str">
        <f>""&amp;Исх.днные!B4+3&amp;" год"</f>
        <v>2022 год</v>
      </c>
      <c r="AO12" s="166"/>
      <c r="AP12" s="166"/>
      <c r="AQ12" s="166"/>
      <c r="AR12" s="166"/>
      <c r="AS12" s="166"/>
      <c r="AT12" s="166"/>
      <c r="AU12" s="166"/>
      <c r="AV12" s="166"/>
      <c r="AW12" s="166" t="str">
        <f>""&amp;Исх.днные!B4+4&amp;" год"</f>
        <v>2023 год</v>
      </c>
      <c r="AX12" s="166"/>
      <c r="AY12" s="166"/>
      <c r="AZ12" s="166"/>
      <c r="BA12" s="166"/>
      <c r="BB12" s="166"/>
      <c r="BC12" s="166"/>
      <c r="BD12" s="166"/>
      <c r="BE12" s="166"/>
      <c r="BF12" s="166" t="str">
        <f>""&amp;Исх.днные!B4+5&amp;" год"</f>
        <v>2024 год</v>
      </c>
      <c r="BG12" s="166"/>
      <c r="BH12" s="166"/>
      <c r="BI12" s="166"/>
      <c r="BJ12" s="166"/>
      <c r="BK12" s="166"/>
      <c r="BL12" s="166"/>
      <c r="BM12" s="166"/>
      <c r="BN12" s="166"/>
      <c r="BO12" s="184" t="s">
        <v>143</v>
      </c>
      <c r="BP12" s="184"/>
      <c r="BQ12" s="184"/>
      <c r="BR12" s="184"/>
      <c r="BS12" s="184"/>
      <c r="BT12" s="184"/>
      <c r="BU12" s="184"/>
    </row>
    <row r="13" spans="1:74" ht="45" customHeight="1" x14ac:dyDescent="0.25">
      <c r="A13" s="174"/>
      <c r="B13" s="185"/>
      <c r="C13" s="185"/>
      <c r="D13" s="166" t="s">
        <v>10</v>
      </c>
      <c r="E13" s="166"/>
      <c r="F13" s="166"/>
      <c r="G13" s="166"/>
      <c r="H13" s="166"/>
      <c r="I13" s="166"/>
      <c r="J13" s="166"/>
      <c r="K13" s="166"/>
      <c r="L13" s="166"/>
      <c r="M13" s="166" t="s">
        <v>128</v>
      </c>
      <c r="N13" s="166"/>
      <c r="O13" s="166"/>
      <c r="P13" s="166"/>
      <c r="Q13" s="166"/>
      <c r="R13" s="166"/>
      <c r="S13" s="166"/>
      <c r="T13" s="166"/>
      <c r="U13" s="166"/>
      <c r="V13" s="166" t="s">
        <v>128</v>
      </c>
      <c r="W13" s="166"/>
      <c r="X13" s="166"/>
      <c r="Y13" s="166"/>
      <c r="Z13" s="166"/>
      <c r="AA13" s="166"/>
      <c r="AB13" s="166"/>
      <c r="AC13" s="166"/>
      <c r="AD13" s="166"/>
      <c r="AE13" s="166" t="s">
        <v>128</v>
      </c>
      <c r="AF13" s="166"/>
      <c r="AG13" s="166"/>
      <c r="AH13" s="166"/>
      <c r="AI13" s="166"/>
      <c r="AJ13" s="166"/>
      <c r="AK13" s="166"/>
      <c r="AL13" s="166"/>
      <c r="AM13" s="166"/>
      <c r="AN13" s="166" t="s">
        <v>128</v>
      </c>
      <c r="AO13" s="166"/>
      <c r="AP13" s="166"/>
      <c r="AQ13" s="166"/>
      <c r="AR13" s="166"/>
      <c r="AS13" s="166"/>
      <c r="AT13" s="166"/>
      <c r="AU13" s="166"/>
      <c r="AV13" s="166"/>
      <c r="AW13" s="166" t="s">
        <v>128</v>
      </c>
      <c r="AX13" s="166"/>
      <c r="AY13" s="166"/>
      <c r="AZ13" s="166"/>
      <c r="BA13" s="166"/>
      <c r="BB13" s="166"/>
      <c r="BC13" s="166"/>
      <c r="BD13" s="166"/>
      <c r="BE13" s="166"/>
      <c r="BF13" s="166" t="s">
        <v>128</v>
      </c>
      <c r="BG13" s="166"/>
      <c r="BH13" s="166"/>
      <c r="BI13" s="166"/>
      <c r="BJ13" s="166"/>
      <c r="BK13" s="166"/>
      <c r="BL13" s="166"/>
      <c r="BM13" s="166"/>
      <c r="BN13" s="166"/>
      <c r="BO13" s="166" t="s">
        <v>10</v>
      </c>
      <c r="BP13" s="166"/>
      <c r="BQ13" s="166"/>
      <c r="BR13" s="166"/>
      <c r="BS13" s="166"/>
      <c r="BT13" s="166"/>
      <c r="BU13" s="166"/>
    </row>
    <row r="14" spans="1:74" ht="60.75" customHeight="1" x14ac:dyDescent="0.25">
      <c r="A14" s="174"/>
      <c r="B14" s="187"/>
      <c r="C14" s="186"/>
      <c r="D14" s="91" t="s">
        <v>408</v>
      </c>
      <c r="E14" s="91" t="s">
        <v>409</v>
      </c>
      <c r="F14" s="91" t="s">
        <v>412</v>
      </c>
      <c r="G14" s="91" t="s">
        <v>413</v>
      </c>
      <c r="H14" s="91" t="s">
        <v>414</v>
      </c>
      <c r="I14" s="91" t="s">
        <v>411</v>
      </c>
      <c r="J14" s="7" t="str">
        <f>'4'!K15</f>
        <v>Выключателей, шт</v>
      </c>
      <c r="K14" s="7">
        <f>'4'!L15</f>
        <v>0</v>
      </c>
      <c r="L14" s="7">
        <f>'4'!M15</f>
        <v>0</v>
      </c>
      <c r="M14" s="91" t="s">
        <v>408</v>
      </c>
      <c r="N14" s="91" t="s">
        <v>409</v>
      </c>
      <c r="O14" s="91" t="s">
        <v>412</v>
      </c>
      <c r="P14" s="91" t="s">
        <v>413</v>
      </c>
      <c r="Q14" s="91" t="s">
        <v>414</v>
      </c>
      <c r="R14" s="91" t="s">
        <v>411</v>
      </c>
      <c r="S14" s="7" t="str">
        <f>'4'!K15</f>
        <v>Выключателей, шт</v>
      </c>
      <c r="T14" s="7">
        <f>'4'!L15</f>
        <v>0</v>
      </c>
      <c r="U14" s="7">
        <f>'4'!M15</f>
        <v>0</v>
      </c>
      <c r="V14" s="91" t="s">
        <v>408</v>
      </c>
      <c r="W14" s="91" t="s">
        <v>409</v>
      </c>
      <c r="X14" s="91" t="s">
        <v>412</v>
      </c>
      <c r="Y14" s="91" t="s">
        <v>413</v>
      </c>
      <c r="Z14" s="91" t="s">
        <v>414</v>
      </c>
      <c r="AA14" s="91" t="s">
        <v>411</v>
      </c>
      <c r="AB14" s="7" t="str">
        <f>'4'!T15</f>
        <v>Выключателей, шт</v>
      </c>
      <c r="AC14" s="7">
        <f>'4'!U15</f>
        <v>0</v>
      </c>
      <c r="AD14" s="7">
        <f>'4'!V15</f>
        <v>0</v>
      </c>
      <c r="AE14" s="91" t="s">
        <v>408</v>
      </c>
      <c r="AF14" s="91" t="s">
        <v>409</v>
      </c>
      <c r="AG14" s="91" t="s">
        <v>412</v>
      </c>
      <c r="AH14" s="91" t="s">
        <v>413</v>
      </c>
      <c r="AI14" s="91" t="s">
        <v>414</v>
      </c>
      <c r="AJ14" s="91" t="s">
        <v>411</v>
      </c>
      <c r="AK14" s="7" t="str">
        <f>'4'!AC15</f>
        <v>Выключателей, шт</v>
      </c>
      <c r="AL14" s="7">
        <f>'4'!AD15</f>
        <v>0</v>
      </c>
      <c r="AM14" s="7">
        <f>'4'!AE15</f>
        <v>0</v>
      </c>
      <c r="AN14" s="91" t="s">
        <v>408</v>
      </c>
      <c r="AO14" s="91" t="s">
        <v>409</v>
      </c>
      <c r="AP14" s="91" t="s">
        <v>412</v>
      </c>
      <c r="AQ14" s="91" t="s">
        <v>413</v>
      </c>
      <c r="AR14" s="91" t="s">
        <v>414</v>
      </c>
      <c r="AS14" s="91" t="s">
        <v>411</v>
      </c>
      <c r="AT14" s="7" t="str">
        <f>'4'!AL15</f>
        <v>Выключателей, шт</v>
      </c>
      <c r="AU14" s="7">
        <f>'4'!AM15</f>
        <v>0</v>
      </c>
      <c r="AV14" s="7">
        <f>'4'!AN15</f>
        <v>0</v>
      </c>
      <c r="AW14" s="91" t="s">
        <v>408</v>
      </c>
      <c r="AX14" s="91" t="s">
        <v>409</v>
      </c>
      <c r="AY14" s="91" t="s">
        <v>412</v>
      </c>
      <c r="AZ14" s="91" t="s">
        <v>413</v>
      </c>
      <c r="BA14" s="91" t="s">
        <v>414</v>
      </c>
      <c r="BB14" s="91" t="s">
        <v>411</v>
      </c>
      <c r="BC14" s="7" t="str">
        <f>'4'!AU15</f>
        <v>Выключателей, шт</v>
      </c>
      <c r="BD14" s="7">
        <f>'4'!AV15</f>
        <v>0</v>
      </c>
      <c r="BE14" s="7">
        <f>'4'!AW15</f>
        <v>0</v>
      </c>
      <c r="BF14" s="91" t="s">
        <v>408</v>
      </c>
      <c r="BG14" s="91" t="s">
        <v>409</v>
      </c>
      <c r="BH14" s="91" t="s">
        <v>412</v>
      </c>
      <c r="BI14" s="91" t="s">
        <v>413</v>
      </c>
      <c r="BJ14" s="91" t="s">
        <v>414</v>
      </c>
      <c r="BK14" s="91" t="s">
        <v>411</v>
      </c>
      <c r="BL14" s="7" t="str">
        <f>'4'!BD15</f>
        <v>Выключателей, шт</v>
      </c>
      <c r="BM14" s="7">
        <f>'4'!BE15</f>
        <v>0</v>
      </c>
      <c r="BN14" s="7">
        <f>'4'!BF15</f>
        <v>0</v>
      </c>
      <c r="BO14" s="91" t="s">
        <v>408</v>
      </c>
      <c r="BP14" s="91" t="s">
        <v>409</v>
      </c>
      <c r="BQ14" s="91" t="s">
        <v>412</v>
      </c>
      <c r="BR14" s="91" t="s">
        <v>413</v>
      </c>
      <c r="BS14" s="91" t="s">
        <v>414</v>
      </c>
      <c r="BT14" s="91" t="s">
        <v>411</v>
      </c>
      <c r="BU14" s="7" t="str">
        <f>'4'!BM15</f>
        <v>Выключателей, шт</v>
      </c>
    </row>
    <row r="15" spans="1:74" x14ac:dyDescent="0.25">
      <c r="A15" s="89">
        <v>1</v>
      </c>
      <c r="B15" s="90">
        <v>2</v>
      </c>
      <c r="C15" s="90">
        <v>3</v>
      </c>
      <c r="D15" s="8" t="s">
        <v>40</v>
      </c>
      <c r="E15" s="8" t="s">
        <v>41</v>
      </c>
      <c r="F15" s="8" t="s">
        <v>42</v>
      </c>
      <c r="G15" s="8" t="s">
        <v>43</v>
      </c>
      <c r="H15" s="8" t="s">
        <v>44</v>
      </c>
      <c r="I15" s="8" t="s">
        <v>45</v>
      </c>
      <c r="J15" s="8" t="s">
        <v>66</v>
      </c>
      <c r="K15" s="8" t="s">
        <v>307</v>
      </c>
      <c r="L15" s="8" t="s">
        <v>308</v>
      </c>
      <c r="M15" s="8" t="s">
        <v>88</v>
      </c>
      <c r="N15" s="8" t="s">
        <v>89</v>
      </c>
      <c r="O15" s="8" t="s">
        <v>90</v>
      </c>
      <c r="P15" s="8" t="s">
        <v>91</v>
      </c>
      <c r="Q15" s="8" t="s">
        <v>92</v>
      </c>
      <c r="R15" s="8" t="s">
        <v>93</v>
      </c>
      <c r="S15" s="8" t="s">
        <v>94</v>
      </c>
      <c r="T15" s="8" t="s">
        <v>295</v>
      </c>
      <c r="U15" s="8" t="s">
        <v>296</v>
      </c>
      <c r="V15" s="8" t="s">
        <v>95</v>
      </c>
      <c r="W15" s="8" t="s">
        <v>96</v>
      </c>
      <c r="X15" s="8" t="s">
        <v>97</v>
      </c>
      <c r="Y15" s="8" t="s">
        <v>98</v>
      </c>
      <c r="Z15" s="8" t="s">
        <v>99</v>
      </c>
      <c r="AA15" s="8" t="s">
        <v>100</v>
      </c>
      <c r="AB15" s="8" t="s">
        <v>101</v>
      </c>
      <c r="AC15" s="8" t="s">
        <v>297</v>
      </c>
      <c r="AD15" s="8" t="s">
        <v>298</v>
      </c>
      <c r="AE15" s="8" t="s">
        <v>102</v>
      </c>
      <c r="AF15" s="8" t="s">
        <v>103</v>
      </c>
      <c r="AG15" s="8" t="s">
        <v>104</v>
      </c>
      <c r="AH15" s="8" t="s">
        <v>105</v>
      </c>
      <c r="AI15" s="8" t="s">
        <v>106</v>
      </c>
      <c r="AJ15" s="8" t="s">
        <v>107</v>
      </c>
      <c r="AK15" s="8" t="s">
        <v>205</v>
      </c>
      <c r="AL15" s="8" t="s">
        <v>299</v>
      </c>
      <c r="AM15" s="8" t="s">
        <v>300</v>
      </c>
      <c r="AN15" s="8" t="s">
        <v>274</v>
      </c>
      <c r="AO15" s="8" t="s">
        <v>275</v>
      </c>
      <c r="AP15" s="8" t="s">
        <v>276</v>
      </c>
      <c r="AQ15" s="8" t="s">
        <v>277</v>
      </c>
      <c r="AR15" s="8" t="s">
        <v>278</v>
      </c>
      <c r="AS15" s="8" t="s">
        <v>279</v>
      </c>
      <c r="AT15" s="8" t="s">
        <v>280</v>
      </c>
      <c r="AU15" s="8" t="s">
        <v>301</v>
      </c>
      <c r="AV15" s="8" t="s">
        <v>302</v>
      </c>
      <c r="AW15" s="8" t="s">
        <v>281</v>
      </c>
      <c r="AX15" s="8" t="s">
        <v>282</v>
      </c>
      <c r="AY15" s="8" t="s">
        <v>283</v>
      </c>
      <c r="AZ15" s="8" t="s">
        <v>284</v>
      </c>
      <c r="BA15" s="8" t="s">
        <v>285</v>
      </c>
      <c r="BB15" s="8" t="s">
        <v>286</v>
      </c>
      <c r="BC15" s="8" t="s">
        <v>287</v>
      </c>
      <c r="BD15" s="8" t="s">
        <v>303</v>
      </c>
      <c r="BE15" s="8" t="s">
        <v>304</v>
      </c>
      <c r="BF15" s="8" t="s">
        <v>288</v>
      </c>
      <c r="BG15" s="8" t="s">
        <v>289</v>
      </c>
      <c r="BH15" s="8" t="s">
        <v>290</v>
      </c>
      <c r="BI15" s="8" t="s">
        <v>291</v>
      </c>
      <c r="BJ15" s="8" t="s">
        <v>292</v>
      </c>
      <c r="BK15" s="8" t="s">
        <v>293</v>
      </c>
      <c r="BL15" s="8" t="s">
        <v>294</v>
      </c>
      <c r="BM15" s="8" t="s">
        <v>305</v>
      </c>
      <c r="BN15" s="8" t="s">
        <v>306</v>
      </c>
      <c r="BO15" s="8" t="s">
        <v>108</v>
      </c>
      <c r="BP15" s="8" t="s">
        <v>109</v>
      </c>
      <c r="BQ15" s="8" t="s">
        <v>110</v>
      </c>
      <c r="BR15" s="8" t="s">
        <v>111</v>
      </c>
      <c r="BS15" s="8" t="s">
        <v>112</v>
      </c>
      <c r="BT15" s="8" t="s">
        <v>113</v>
      </c>
      <c r="BU15" s="8" t="s">
        <v>114</v>
      </c>
    </row>
    <row r="16" spans="1:74" ht="31.5" x14ac:dyDescent="0.25">
      <c r="A16" s="42" t="s">
        <v>329</v>
      </c>
      <c r="B16" s="63" t="s">
        <v>489</v>
      </c>
      <c r="C16" s="65" t="s">
        <v>330</v>
      </c>
      <c r="D16" s="55">
        <f t="shared" ref="D16" si="0">SUM(D17:D22)</f>
        <v>7.95</v>
      </c>
      <c r="E16" s="55">
        <f t="shared" ref="E16" si="1">SUM(E17:E22)</f>
        <v>0</v>
      </c>
      <c r="F16" s="55">
        <f t="shared" ref="F16" si="2">SUM(F17:F22)</f>
        <v>0</v>
      </c>
      <c r="G16" s="55">
        <f t="shared" ref="G16" si="3">SUM(G17:G22)</f>
        <v>0</v>
      </c>
      <c r="H16" s="55">
        <f t="shared" ref="H16" si="4">SUM(H17:H22)</f>
        <v>1.63</v>
      </c>
      <c r="I16" s="55">
        <f t="shared" ref="I16" si="5">SUM(I17:I22)</f>
        <v>0</v>
      </c>
      <c r="J16" s="116">
        <f t="shared" ref="J16" si="6">SUM(J17:J22)</f>
        <v>23</v>
      </c>
      <c r="K16" s="116" t="e">
        <f t="shared" ref="K16" si="7">SUM(K17:K22)</f>
        <v>#REF!</v>
      </c>
      <c r="L16" s="116" t="e">
        <f t="shared" ref="L16" si="8">SUM(L17:L22)</f>
        <v>#REF!</v>
      </c>
      <c r="M16" s="55">
        <f t="shared" ref="M16" si="9">SUM(M17:M22)</f>
        <v>1.26</v>
      </c>
      <c r="N16" s="55">
        <f t="shared" ref="N16" si="10">SUM(N17:N22)</f>
        <v>0</v>
      </c>
      <c r="O16" s="55">
        <f t="shared" ref="O16" si="11">SUM(O17:O22)</f>
        <v>0</v>
      </c>
      <c r="P16" s="55">
        <f t="shared" ref="P16" si="12">SUM(P17:P22)</f>
        <v>0</v>
      </c>
      <c r="Q16" s="55">
        <f t="shared" ref="Q16" si="13">SUM(Q17:Q22)</f>
        <v>0</v>
      </c>
      <c r="R16" s="55">
        <f t="shared" ref="R16" si="14">SUM(R17:R22)</f>
        <v>0</v>
      </c>
      <c r="S16" s="116">
        <f t="shared" ref="S16" si="15">SUM(S17:S22)</f>
        <v>7</v>
      </c>
      <c r="T16" s="116">
        <f t="shared" ref="T16" si="16">SUM(T17:T22)</f>
        <v>0</v>
      </c>
      <c r="U16" s="116">
        <f t="shared" ref="U16" si="17">SUM(U17:U22)</f>
        <v>0</v>
      </c>
      <c r="V16" s="55">
        <f t="shared" ref="V16" si="18">SUM(V17:V22)</f>
        <v>1.29</v>
      </c>
      <c r="W16" s="55">
        <f t="shared" ref="W16" si="19">SUM(W17:W22)</f>
        <v>0</v>
      </c>
      <c r="X16" s="55">
        <f t="shared" ref="X16" si="20">SUM(X17:X22)</f>
        <v>0</v>
      </c>
      <c r="Y16" s="55">
        <f t="shared" ref="Y16" si="21">SUM(Y17:Y22)</f>
        <v>0</v>
      </c>
      <c r="Z16" s="55">
        <f t="shared" ref="Z16" si="22">SUM(Z17:Z22)</f>
        <v>0</v>
      </c>
      <c r="AA16" s="55">
        <f t="shared" ref="AA16" si="23">SUM(AA17:AA22)</f>
        <v>0</v>
      </c>
      <c r="AB16" s="116">
        <f t="shared" ref="AB16" si="24">SUM(AB17:AB22)</f>
        <v>0</v>
      </c>
      <c r="AC16" s="116">
        <f t="shared" ref="AC16" si="25">SUM(AC17:AC22)</f>
        <v>0</v>
      </c>
      <c r="AD16" s="116">
        <f t="shared" ref="AD16" si="26">SUM(AD17:AD22)</f>
        <v>0</v>
      </c>
      <c r="AE16" s="55">
        <f t="shared" ref="AE16" si="27">SUM(AE17:AE22)</f>
        <v>2.6500000000000004</v>
      </c>
      <c r="AF16" s="55">
        <f t="shared" ref="AF16" si="28">SUM(AF17:AF22)</f>
        <v>0</v>
      </c>
      <c r="AG16" s="55">
        <f t="shared" ref="AG16" si="29">SUM(AG17:AG22)</f>
        <v>0</v>
      </c>
      <c r="AH16" s="55">
        <f t="shared" ref="AH16" si="30">SUM(AH17:AH22)</f>
        <v>0</v>
      </c>
      <c r="AI16" s="55">
        <f t="shared" ref="AI16" si="31">SUM(AI17:AI22)</f>
        <v>0</v>
      </c>
      <c r="AJ16" s="55">
        <f t="shared" ref="AJ16" si="32">SUM(AJ17:AJ22)</f>
        <v>0</v>
      </c>
      <c r="AK16" s="116">
        <f t="shared" ref="AK16" si="33">SUM(AK17:AK22)</f>
        <v>0</v>
      </c>
      <c r="AL16" s="116">
        <f t="shared" ref="AL16" si="34">SUM(AL17:AL22)</f>
        <v>0</v>
      </c>
      <c r="AM16" s="116">
        <f t="shared" ref="AM16" si="35">SUM(AM17:AM22)</f>
        <v>0</v>
      </c>
      <c r="AN16" s="55">
        <f t="shared" ref="AN16" si="36">SUM(AN17:AN22)</f>
        <v>1.63</v>
      </c>
      <c r="AO16" s="55">
        <f t="shared" ref="AO16" si="37">SUM(AO17:AO22)</f>
        <v>0</v>
      </c>
      <c r="AP16" s="55">
        <f t="shared" ref="AP16" si="38">SUM(AP17:AP22)</f>
        <v>0</v>
      </c>
      <c r="AQ16" s="55">
        <f t="shared" ref="AQ16" si="39">SUM(AQ17:AQ22)</f>
        <v>0</v>
      </c>
      <c r="AR16" s="55">
        <f t="shared" ref="AR16" si="40">SUM(AR17:AR22)</f>
        <v>0.93</v>
      </c>
      <c r="AS16" s="55">
        <f t="shared" ref="AS16" si="41">SUM(AS17:AS22)</f>
        <v>0</v>
      </c>
      <c r="AT16" s="116">
        <f t="shared" ref="AT16" si="42">SUM(AT17:AT22)</f>
        <v>0</v>
      </c>
      <c r="AU16" s="116">
        <f t="shared" ref="AU16" si="43">SUM(AU17:AU22)</f>
        <v>0</v>
      </c>
      <c r="AV16" s="116">
        <f t="shared" ref="AV16" si="44">SUM(AV17:AV22)</f>
        <v>0</v>
      </c>
      <c r="AW16" s="55">
        <f t="shared" ref="AW16" si="45">SUM(AW17:AW22)</f>
        <v>1.1200000000000001</v>
      </c>
      <c r="AX16" s="55">
        <f t="shared" ref="AX16" si="46">SUM(AX17:AX22)</f>
        <v>0</v>
      </c>
      <c r="AY16" s="55">
        <f t="shared" ref="AY16" si="47">SUM(AY17:AY22)</f>
        <v>0</v>
      </c>
      <c r="AZ16" s="55">
        <f t="shared" ref="AZ16" si="48">SUM(AZ17:AZ22)</f>
        <v>0</v>
      </c>
      <c r="BA16" s="55">
        <f t="shared" ref="BA16" si="49">SUM(BA17:BA22)</f>
        <v>0.7</v>
      </c>
      <c r="BB16" s="55">
        <f t="shared" ref="BB16" si="50">SUM(BB17:BB22)</f>
        <v>0</v>
      </c>
      <c r="BC16" s="116">
        <f t="shared" ref="BC16" si="51">SUM(BC17:BC22)</f>
        <v>0</v>
      </c>
      <c r="BD16" s="116">
        <f t="shared" ref="BD16" si="52">SUM(BD17:BD22)</f>
        <v>0</v>
      </c>
      <c r="BE16" s="116">
        <f t="shared" ref="BE16" si="53">SUM(BE17:BE22)</f>
        <v>0</v>
      </c>
      <c r="BF16" s="55">
        <f t="shared" ref="BF16" si="54">SUM(BF17:BF22)</f>
        <v>0</v>
      </c>
      <c r="BG16" s="55">
        <f t="shared" ref="BG16" si="55">SUM(BG17:BG22)</f>
        <v>0</v>
      </c>
      <c r="BH16" s="55">
        <f t="shared" ref="BH16" si="56">SUM(BH17:BH22)</f>
        <v>0</v>
      </c>
      <c r="BI16" s="55">
        <f t="shared" ref="BI16" si="57">SUM(BI17:BI22)</f>
        <v>0</v>
      </c>
      <c r="BJ16" s="55">
        <f t="shared" ref="BJ16" si="58">SUM(BJ17:BJ22)</f>
        <v>0</v>
      </c>
      <c r="BK16" s="55">
        <f t="shared" ref="BK16" si="59">SUM(BK17:BK22)</f>
        <v>0</v>
      </c>
      <c r="BL16" s="116">
        <f t="shared" ref="BL16" si="60">SUM(BL17:BL22)</f>
        <v>16</v>
      </c>
      <c r="BM16" s="116">
        <f t="shared" ref="BM16" si="61">SUM(BM17:BM22)</f>
        <v>0</v>
      </c>
      <c r="BN16" s="116">
        <f t="shared" ref="BN16" si="62">SUM(BN17:BN22)</f>
        <v>0</v>
      </c>
      <c r="BO16" s="55">
        <f t="shared" ref="BO16" si="63">SUM(BO17:BO22)</f>
        <v>7.95</v>
      </c>
      <c r="BP16" s="55">
        <f t="shared" ref="BP16" si="64">SUM(BP17:BP22)</f>
        <v>0</v>
      </c>
      <c r="BQ16" s="55">
        <f t="shared" ref="BQ16" si="65">SUM(BQ17:BQ22)</f>
        <v>0</v>
      </c>
      <c r="BR16" s="55">
        <f t="shared" ref="BR16" si="66">SUM(BR17:BR22)</f>
        <v>0</v>
      </c>
      <c r="BS16" s="55">
        <f t="shared" ref="BS16" si="67">SUM(BS17:BS22)</f>
        <v>1.63</v>
      </c>
      <c r="BT16" s="55">
        <f t="shared" ref="BT16" si="68">SUM(BT17:BT22)</f>
        <v>0</v>
      </c>
      <c r="BU16" s="116">
        <f t="shared" ref="BU16" si="69">SUM(BU17:BU22)</f>
        <v>23</v>
      </c>
    </row>
    <row r="17" spans="1:73" x14ac:dyDescent="0.25">
      <c r="A17" s="42" t="s">
        <v>332</v>
      </c>
      <c r="B17" s="63" t="s">
        <v>333</v>
      </c>
      <c r="C17" s="65" t="s">
        <v>330</v>
      </c>
      <c r="D17" s="104">
        <f>D24</f>
        <v>0</v>
      </c>
      <c r="E17" s="104">
        <f t="shared" ref="E17:BP17" si="70">E24</f>
        <v>0</v>
      </c>
      <c r="F17" s="104">
        <f t="shared" si="70"/>
        <v>0</v>
      </c>
      <c r="G17" s="104">
        <f t="shared" si="70"/>
        <v>0</v>
      </c>
      <c r="H17" s="104">
        <f t="shared" si="70"/>
        <v>0</v>
      </c>
      <c r="I17" s="104">
        <f t="shared" si="70"/>
        <v>0</v>
      </c>
      <c r="J17" s="117">
        <f t="shared" si="70"/>
        <v>0</v>
      </c>
      <c r="K17" s="117" t="e">
        <f t="shared" si="70"/>
        <v>#REF!</v>
      </c>
      <c r="L17" s="117" t="e">
        <f t="shared" si="70"/>
        <v>#REF!</v>
      </c>
      <c r="M17" s="104">
        <f t="shared" si="70"/>
        <v>0</v>
      </c>
      <c r="N17" s="104">
        <f t="shared" si="70"/>
        <v>0</v>
      </c>
      <c r="O17" s="104">
        <f t="shared" si="70"/>
        <v>0</v>
      </c>
      <c r="P17" s="104">
        <f t="shared" si="70"/>
        <v>0</v>
      </c>
      <c r="Q17" s="104">
        <f t="shared" si="70"/>
        <v>0</v>
      </c>
      <c r="R17" s="104">
        <f t="shared" si="70"/>
        <v>0</v>
      </c>
      <c r="S17" s="117">
        <f t="shared" si="70"/>
        <v>0</v>
      </c>
      <c r="T17" s="117">
        <f t="shared" si="70"/>
        <v>0</v>
      </c>
      <c r="U17" s="117">
        <f t="shared" si="70"/>
        <v>0</v>
      </c>
      <c r="V17" s="104">
        <f t="shared" si="70"/>
        <v>0</v>
      </c>
      <c r="W17" s="104">
        <f t="shared" si="70"/>
        <v>0</v>
      </c>
      <c r="X17" s="104">
        <f t="shared" si="70"/>
        <v>0</v>
      </c>
      <c r="Y17" s="104">
        <f t="shared" si="70"/>
        <v>0</v>
      </c>
      <c r="Z17" s="104">
        <f t="shared" si="70"/>
        <v>0</v>
      </c>
      <c r="AA17" s="104">
        <f t="shared" si="70"/>
        <v>0</v>
      </c>
      <c r="AB17" s="117">
        <f t="shared" si="70"/>
        <v>0</v>
      </c>
      <c r="AC17" s="117">
        <f t="shared" si="70"/>
        <v>0</v>
      </c>
      <c r="AD17" s="117">
        <f t="shared" si="70"/>
        <v>0</v>
      </c>
      <c r="AE17" s="104">
        <f t="shared" si="70"/>
        <v>0</v>
      </c>
      <c r="AF17" s="104">
        <f t="shared" si="70"/>
        <v>0</v>
      </c>
      <c r="AG17" s="104">
        <f t="shared" si="70"/>
        <v>0</v>
      </c>
      <c r="AH17" s="104">
        <f t="shared" si="70"/>
        <v>0</v>
      </c>
      <c r="AI17" s="104">
        <f t="shared" si="70"/>
        <v>0</v>
      </c>
      <c r="AJ17" s="104">
        <f t="shared" si="70"/>
        <v>0</v>
      </c>
      <c r="AK17" s="117">
        <f t="shared" si="70"/>
        <v>0</v>
      </c>
      <c r="AL17" s="117">
        <f t="shared" si="70"/>
        <v>0</v>
      </c>
      <c r="AM17" s="117">
        <f t="shared" si="70"/>
        <v>0</v>
      </c>
      <c r="AN17" s="104">
        <f t="shared" si="70"/>
        <v>0</v>
      </c>
      <c r="AO17" s="104">
        <f t="shared" si="70"/>
        <v>0</v>
      </c>
      <c r="AP17" s="104">
        <f t="shared" si="70"/>
        <v>0</v>
      </c>
      <c r="AQ17" s="104">
        <f t="shared" si="70"/>
        <v>0</v>
      </c>
      <c r="AR17" s="104">
        <f t="shared" si="70"/>
        <v>0</v>
      </c>
      <c r="AS17" s="104">
        <f t="shared" si="70"/>
        <v>0</v>
      </c>
      <c r="AT17" s="117">
        <f t="shared" si="70"/>
        <v>0</v>
      </c>
      <c r="AU17" s="117">
        <f t="shared" si="70"/>
        <v>0</v>
      </c>
      <c r="AV17" s="117">
        <f t="shared" si="70"/>
        <v>0</v>
      </c>
      <c r="AW17" s="104">
        <f t="shared" si="70"/>
        <v>0</v>
      </c>
      <c r="AX17" s="104">
        <f t="shared" si="70"/>
        <v>0</v>
      </c>
      <c r="AY17" s="104">
        <f t="shared" si="70"/>
        <v>0</v>
      </c>
      <c r="AZ17" s="104">
        <f t="shared" si="70"/>
        <v>0</v>
      </c>
      <c r="BA17" s="104">
        <f t="shared" si="70"/>
        <v>0</v>
      </c>
      <c r="BB17" s="104">
        <f t="shared" si="70"/>
        <v>0</v>
      </c>
      <c r="BC17" s="117">
        <f t="shared" si="70"/>
        <v>0</v>
      </c>
      <c r="BD17" s="117">
        <f t="shared" si="70"/>
        <v>0</v>
      </c>
      <c r="BE17" s="117">
        <f t="shared" si="70"/>
        <v>0</v>
      </c>
      <c r="BF17" s="104">
        <f t="shared" si="70"/>
        <v>0</v>
      </c>
      <c r="BG17" s="104">
        <f t="shared" si="70"/>
        <v>0</v>
      </c>
      <c r="BH17" s="104">
        <f t="shared" si="70"/>
        <v>0</v>
      </c>
      <c r="BI17" s="104">
        <f t="shared" si="70"/>
        <v>0</v>
      </c>
      <c r="BJ17" s="104">
        <f t="shared" si="70"/>
        <v>0</v>
      </c>
      <c r="BK17" s="104">
        <f t="shared" si="70"/>
        <v>0</v>
      </c>
      <c r="BL17" s="117">
        <f t="shared" si="70"/>
        <v>0</v>
      </c>
      <c r="BM17" s="117">
        <f t="shared" si="70"/>
        <v>0</v>
      </c>
      <c r="BN17" s="117">
        <f t="shared" si="70"/>
        <v>0</v>
      </c>
      <c r="BO17" s="104">
        <f t="shared" si="70"/>
        <v>0</v>
      </c>
      <c r="BP17" s="104">
        <f t="shared" si="70"/>
        <v>0</v>
      </c>
      <c r="BQ17" s="104">
        <f t="shared" ref="BQ17:BU17" si="71">BQ24</f>
        <v>0</v>
      </c>
      <c r="BR17" s="104">
        <f t="shared" si="71"/>
        <v>0</v>
      </c>
      <c r="BS17" s="104">
        <f t="shared" si="71"/>
        <v>0</v>
      </c>
      <c r="BT17" s="104">
        <f t="shared" si="71"/>
        <v>0</v>
      </c>
      <c r="BU17" s="117">
        <f t="shared" si="71"/>
        <v>0</v>
      </c>
    </row>
    <row r="18" spans="1:73" ht="31.5" x14ac:dyDescent="0.25">
      <c r="A18" s="42" t="s">
        <v>334</v>
      </c>
      <c r="B18" s="63" t="s">
        <v>335</v>
      </c>
      <c r="C18" s="65" t="s">
        <v>330</v>
      </c>
      <c r="D18" s="104">
        <f t="shared" ref="D18:BO18" si="72">D77</f>
        <v>7.95</v>
      </c>
      <c r="E18" s="104">
        <f t="shared" si="72"/>
        <v>0</v>
      </c>
      <c r="F18" s="104">
        <f t="shared" si="72"/>
        <v>0</v>
      </c>
      <c r="G18" s="104">
        <f t="shared" si="72"/>
        <v>0</v>
      </c>
      <c r="H18" s="104">
        <f t="shared" si="72"/>
        <v>1.63</v>
      </c>
      <c r="I18" s="104">
        <f t="shared" si="72"/>
        <v>0</v>
      </c>
      <c r="J18" s="117">
        <f t="shared" si="72"/>
        <v>23</v>
      </c>
      <c r="K18" s="117" t="e">
        <f t="shared" si="72"/>
        <v>#REF!</v>
      </c>
      <c r="L18" s="117" t="e">
        <f t="shared" si="72"/>
        <v>#REF!</v>
      </c>
      <c r="M18" s="104">
        <f t="shared" si="72"/>
        <v>1.26</v>
      </c>
      <c r="N18" s="104">
        <f t="shared" si="72"/>
        <v>0</v>
      </c>
      <c r="O18" s="104">
        <f t="shared" si="72"/>
        <v>0</v>
      </c>
      <c r="P18" s="104">
        <f t="shared" si="72"/>
        <v>0</v>
      </c>
      <c r="Q18" s="104">
        <f t="shared" si="72"/>
        <v>0</v>
      </c>
      <c r="R18" s="104">
        <f t="shared" si="72"/>
        <v>0</v>
      </c>
      <c r="S18" s="117">
        <f t="shared" si="72"/>
        <v>7</v>
      </c>
      <c r="T18" s="117">
        <f t="shared" si="72"/>
        <v>0</v>
      </c>
      <c r="U18" s="117">
        <f t="shared" si="72"/>
        <v>0</v>
      </c>
      <c r="V18" s="104">
        <f t="shared" si="72"/>
        <v>1.29</v>
      </c>
      <c r="W18" s="104">
        <f t="shared" si="72"/>
        <v>0</v>
      </c>
      <c r="X18" s="104">
        <f t="shared" si="72"/>
        <v>0</v>
      </c>
      <c r="Y18" s="104">
        <f t="shared" si="72"/>
        <v>0</v>
      </c>
      <c r="Z18" s="104">
        <f t="shared" si="72"/>
        <v>0</v>
      </c>
      <c r="AA18" s="104">
        <f t="shared" si="72"/>
        <v>0</v>
      </c>
      <c r="AB18" s="117">
        <f t="shared" si="72"/>
        <v>0</v>
      </c>
      <c r="AC18" s="117">
        <f t="shared" si="72"/>
        <v>0</v>
      </c>
      <c r="AD18" s="117">
        <f t="shared" si="72"/>
        <v>0</v>
      </c>
      <c r="AE18" s="104">
        <f t="shared" si="72"/>
        <v>2.6500000000000004</v>
      </c>
      <c r="AF18" s="104">
        <f t="shared" si="72"/>
        <v>0</v>
      </c>
      <c r="AG18" s="104">
        <f t="shared" si="72"/>
        <v>0</v>
      </c>
      <c r="AH18" s="104">
        <f t="shared" si="72"/>
        <v>0</v>
      </c>
      <c r="AI18" s="104">
        <f t="shared" si="72"/>
        <v>0</v>
      </c>
      <c r="AJ18" s="104">
        <f t="shared" si="72"/>
        <v>0</v>
      </c>
      <c r="AK18" s="117">
        <f t="shared" si="72"/>
        <v>0</v>
      </c>
      <c r="AL18" s="117">
        <f t="shared" si="72"/>
        <v>0</v>
      </c>
      <c r="AM18" s="117">
        <f t="shared" si="72"/>
        <v>0</v>
      </c>
      <c r="AN18" s="104">
        <f t="shared" si="72"/>
        <v>1.63</v>
      </c>
      <c r="AO18" s="104">
        <f t="shared" si="72"/>
        <v>0</v>
      </c>
      <c r="AP18" s="104">
        <f t="shared" si="72"/>
        <v>0</v>
      </c>
      <c r="AQ18" s="104">
        <f t="shared" si="72"/>
        <v>0</v>
      </c>
      <c r="AR18" s="104">
        <f t="shared" si="72"/>
        <v>0.93</v>
      </c>
      <c r="AS18" s="104">
        <f t="shared" si="72"/>
        <v>0</v>
      </c>
      <c r="AT18" s="117">
        <f t="shared" si="72"/>
        <v>0</v>
      </c>
      <c r="AU18" s="117">
        <f t="shared" si="72"/>
        <v>0</v>
      </c>
      <c r="AV18" s="117">
        <f t="shared" si="72"/>
        <v>0</v>
      </c>
      <c r="AW18" s="104">
        <f t="shared" si="72"/>
        <v>1.1200000000000001</v>
      </c>
      <c r="AX18" s="104">
        <f t="shared" si="72"/>
        <v>0</v>
      </c>
      <c r="AY18" s="104">
        <f t="shared" si="72"/>
        <v>0</v>
      </c>
      <c r="AZ18" s="104">
        <f t="shared" si="72"/>
        <v>0</v>
      </c>
      <c r="BA18" s="104">
        <f t="shared" si="72"/>
        <v>0.7</v>
      </c>
      <c r="BB18" s="104">
        <f t="shared" si="72"/>
        <v>0</v>
      </c>
      <c r="BC18" s="117">
        <f t="shared" si="72"/>
        <v>0</v>
      </c>
      <c r="BD18" s="117">
        <f t="shared" si="72"/>
        <v>0</v>
      </c>
      <c r="BE18" s="117">
        <f t="shared" si="72"/>
        <v>0</v>
      </c>
      <c r="BF18" s="104">
        <f t="shared" si="72"/>
        <v>0</v>
      </c>
      <c r="BG18" s="104">
        <f t="shared" si="72"/>
        <v>0</v>
      </c>
      <c r="BH18" s="104">
        <f t="shared" si="72"/>
        <v>0</v>
      </c>
      <c r="BI18" s="104">
        <f t="shared" si="72"/>
        <v>0</v>
      </c>
      <c r="BJ18" s="104">
        <f t="shared" si="72"/>
        <v>0</v>
      </c>
      <c r="BK18" s="104">
        <f t="shared" si="72"/>
        <v>0</v>
      </c>
      <c r="BL18" s="117">
        <f t="shared" si="72"/>
        <v>16</v>
      </c>
      <c r="BM18" s="117">
        <f t="shared" si="72"/>
        <v>0</v>
      </c>
      <c r="BN18" s="117">
        <f t="shared" si="72"/>
        <v>0</v>
      </c>
      <c r="BO18" s="104">
        <f t="shared" si="72"/>
        <v>7.95</v>
      </c>
      <c r="BP18" s="104">
        <f t="shared" ref="BP18:BU18" si="73">BP77</f>
        <v>0</v>
      </c>
      <c r="BQ18" s="104">
        <f t="shared" si="73"/>
        <v>0</v>
      </c>
      <c r="BR18" s="104">
        <f t="shared" si="73"/>
        <v>0</v>
      </c>
      <c r="BS18" s="104">
        <f t="shared" si="73"/>
        <v>1.63</v>
      </c>
      <c r="BT18" s="104">
        <f t="shared" si="73"/>
        <v>0</v>
      </c>
      <c r="BU18" s="117">
        <f t="shared" si="73"/>
        <v>23</v>
      </c>
    </row>
    <row r="19" spans="1:73" ht="63" x14ac:dyDescent="0.25">
      <c r="A19" s="42" t="s">
        <v>336</v>
      </c>
      <c r="B19" s="63" t="s">
        <v>337</v>
      </c>
      <c r="C19" s="65" t="s">
        <v>330</v>
      </c>
      <c r="D19" s="104">
        <f t="shared" ref="D19:BO19" si="74">D209</f>
        <v>0</v>
      </c>
      <c r="E19" s="104">
        <f t="shared" si="74"/>
        <v>0</v>
      </c>
      <c r="F19" s="104">
        <f t="shared" si="74"/>
        <v>0</v>
      </c>
      <c r="G19" s="104">
        <f t="shared" si="74"/>
        <v>0</v>
      </c>
      <c r="H19" s="104">
        <f t="shared" si="74"/>
        <v>0</v>
      </c>
      <c r="I19" s="104">
        <f t="shared" si="74"/>
        <v>0</v>
      </c>
      <c r="J19" s="117">
        <f t="shared" si="74"/>
        <v>0</v>
      </c>
      <c r="K19" s="117" t="e">
        <f t="shared" si="74"/>
        <v>#REF!</v>
      </c>
      <c r="L19" s="117" t="e">
        <f t="shared" si="74"/>
        <v>#REF!</v>
      </c>
      <c r="M19" s="104">
        <f t="shared" si="74"/>
        <v>0</v>
      </c>
      <c r="N19" s="104">
        <f t="shared" si="74"/>
        <v>0</v>
      </c>
      <c r="O19" s="104">
        <f t="shared" si="74"/>
        <v>0</v>
      </c>
      <c r="P19" s="104">
        <f t="shared" si="74"/>
        <v>0</v>
      </c>
      <c r="Q19" s="104">
        <f t="shared" si="74"/>
        <v>0</v>
      </c>
      <c r="R19" s="104">
        <f t="shared" si="74"/>
        <v>0</v>
      </c>
      <c r="S19" s="117">
        <f t="shared" si="74"/>
        <v>0</v>
      </c>
      <c r="T19" s="117">
        <f t="shared" si="74"/>
        <v>0</v>
      </c>
      <c r="U19" s="117">
        <f t="shared" si="74"/>
        <v>0</v>
      </c>
      <c r="V19" s="104">
        <f t="shared" si="74"/>
        <v>0</v>
      </c>
      <c r="W19" s="104">
        <f t="shared" si="74"/>
        <v>0</v>
      </c>
      <c r="X19" s="104">
        <f t="shared" si="74"/>
        <v>0</v>
      </c>
      <c r="Y19" s="104">
        <f t="shared" si="74"/>
        <v>0</v>
      </c>
      <c r="Z19" s="104">
        <f t="shared" si="74"/>
        <v>0</v>
      </c>
      <c r="AA19" s="104">
        <f t="shared" si="74"/>
        <v>0</v>
      </c>
      <c r="AB19" s="117">
        <f t="shared" si="74"/>
        <v>0</v>
      </c>
      <c r="AC19" s="117">
        <f t="shared" si="74"/>
        <v>0</v>
      </c>
      <c r="AD19" s="117">
        <f t="shared" si="74"/>
        <v>0</v>
      </c>
      <c r="AE19" s="104">
        <f t="shared" si="74"/>
        <v>0</v>
      </c>
      <c r="AF19" s="104">
        <f t="shared" si="74"/>
        <v>0</v>
      </c>
      <c r="AG19" s="104">
        <f t="shared" si="74"/>
        <v>0</v>
      </c>
      <c r="AH19" s="104">
        <f t="shared" si="74"/>
        <v>0</v>
      </c>
      <c r="AI19" s="104">
        <f t="shared" si="74"/>
        <v>0</v>
      </c>
      <c r="AJ19" s="104">
        <f t="shared" si="74"/>
        <v>0</v>
      </c>
      <c r="AK19" s="117">
        <f t="shared" si="74"/>
        <v>0</v>
      </c>
      <c r="AL19" s="117">
        <f t="shared" si="74"/>
        <v>0</v>
      </c>
      <c r="AM19" s="117">
        <f t="shared" si="74"/>
        <v>0</v>
      </c>
      <c r="AN19" s="104">
        <f t="shared" si="74"/>
        <v>0</v>
      </c>
      <c r="AO19" s="104">
        <f t="shared" si="74"/>
        <v>0</v>
      </c>
      <c r="AP19" s="104">
        <f t="shared" si="74"/>
        <v>0</v>
      </c>
      <c r="AQ19" s="104">
        <f t="shared" si="74"/>
        <v>0</v>
      </c>
      <c r="AR19" s="104">
        <f t="shared" si="74"/>
        <v>0</v>
      </c>
      <c r="AS19" s="104">
        <f t="shared" si="74"/>
        <v>0</v>
      </c>
      <c r="AT19" s="117">
        <f t="shared" si="74"/>
        <v>0</v>
      </c>
      <c r="AU19" s="117">
        <f t="shared" si="74"/>
        <v>0</v>
      </c>
      <c r="AV19" s="117">
        <f t="shared" si="74"/>
        <v>0</v>
      </c>
      <c r="AW19" s="104">
        <f t="shared" si="74"/>
        <v>0</v>
      </c>
      <c r="AX19" s="104">
        <f t="shared" si="74"/>
        <v>0</v>
      </c>
      <c r="AY19" s="104">
        <f t="shared" si="74"/>
        <v>0</v>
      </c>
      <c r="AZ19" s="104">
        <f t="shared" si="74"/>
        <v>0</v>
      </c>
      <c r="BA19" s="104">
        <f t="shared" si="74"/>
        <v>0</v>
      </c>
      <c r="BB19" s="104">
        <f t="shared" si="74"/>
        <v>0</v>
      </c>
      <c r="BC19" s="117">
        <f t="shared" si="74"/>
        <v>0</v>
      </c>
      <c r="BD19" s="117">
        <f t="shared" si="74"/>
        <v>0</v>
      </c>
      <c r="BE19" s="117">
        <f t="shared" si="74"/>
        <v>0</v>
      </c>
      <c r="BF19" s="104">
        <f t="shared" si="74"/>
        <v>0</v>
      </c>
      <c r="BG19" s="104">
        <f t="shared" si="74"/>
        <v>0</v>
      </c>
      <c r="BH19" s="104">
        <f t="shared" si="74"/>
        <v>0</v>
      </c>
      <c r="BI19" s="104">
        <f t="shared" si="74"/>
        <v>0</v>
      </c>
      <c r="BJ19" s="104">
        <f t="shared" si="74"/>
        <v>0</v>
      </c>
      <c r="BK19" s="104">
        <f t="shared" si="74"/>
        <v>0</v>
      </c>
      <c r="BL19" s="117">
        <f t="shared" si="74"/>
        <v>0</v>
      </c>
      <c r="BM19" s="117">
        <f t="shared" si="74"/>
        <v>0</v>
      </c>
      <c r="BN19" s="117">
        <f t="shared" si="74"/>
        <v>0</v>
      </c>
      <c r="BO19" s="104">
        <f t="shared" si="74"/>
        <v>0</v>
      </c>
      <c r="BP19" s="104">
        <f t="shared" ref="BP19:BU19" si="75">BP209</f>
        <v>0</v>
      </c>
      <c r="BQ19" s="104">
        <f t="shared" si="75"/>
        <v>0</v>
      </c>
      <c r="BR19" s="104">
        <f t="shared" si="75"/>
        <v>0</v>
      </c>
      <c r="BS19" s="104">
        <f t="shared" si="75"/>
        <v>0</v>
      </c>
      <c r="BT19" s="104">
        <f t="shared" si="75"/>
        <v>0</v>
      </c>
      <c r="BU19" s="117">
        <f t="shared" si="75"/>
        <v>0</v>
      </c>
    </row>
    <row r="20" spans="1:73" ht="31.5" x14ac:dyDescent="0.25">
      <c r="A20" s="42" t="s">
        <v>338</v>
      </c>
      <c r="B20" s="63" t="s">
        <v>339</v>
      </c>
      <c r="C20" s="65" t="s">
        <v>330</v>
      </c>
      <c r="D20" s="104">
        <f t="shared" ref="D20:BO20" si="76">D218</f>
        <v>0</v>
      </c>
      <c r="E20" s="104">
        <f t="shared" si="76"/>
        <v>0</v>
      </c>
      <c r="F20" s="104">
        <f t="shared" si="76"/>
        <v>0</v>
      </c>
      <c r="G20" s="104">
        <f t="shared" si="76"/>
        <v>0</v>
      </c>
      <c r="H20" s="104">
        <f t="shared" si="76"/>
        <v>0</v>
      </c>
      <c r="I20" s="104">
        <f t="shared" si="76"/>
        <v>0</v>
      </c>
      <c r="J20" s="117">
        <f t="shared" si="76"/>
        <v>0</v>
      </c>
      <c r="K20" s="117" t="e">
        <f t="shared" si="76"/>
        <v>#REF!</v>
      </c>
      <c r="L20" s="117" t="e">
        <f t="shared" si="76"/>
        <v>#REF!</v>
      </c>
      <c r="M20" s="104">
        <f t="shared" si="76"/>
        <v>0</v>
      </c>
      <c r="N20" s="104">
        <f t="shared" si="76"/>
        <v>0</v>
      </c>
      <c r="O20" s="104">
        <f t="shared" si="76"/>
        <v>0</v>
      </c>
      <c r="P20" s="104">
        <f t="shared" si="76"/>
        <v>0</v>
      </c>
      <c r="Q20" s="104">
        <f t="shared" si="76"/>
        <v>0</v>
      </c>
      <c r="R20" s="104">
        <f t="shared" si="76"/>
        <v>0</v>
      </c>
      <c r="S20" s="117">
        <f t="shared" si="76"/>
        <v>0</v>
      </c>
      <c r="T20" s="117">
        <f t="shared" si="76"/>
        <v>0</v>
      </c>
      <c r="U20" s="117">
        <f t="shared" si="76"/>
        <v>0</v>
      </c>
      <c r="V20" s="104">
        <f t="shared" si="76"/>
        <v>0</v>
      </c>
      <c r="W20" s="104">
        <f t="shared" si="76"/>
        <v>0</v>
      </c>
      <c r="X20" s="104">
        <f t="shared" si="76"/>
        <v>0</v>
      </c>
      <c r="Y20" s="104">
        <f t="shared" si="76"/>
        <v>0</v>
      </c>
      <c r="Z20" s="104">
        <f t="shared" si="76"/>
        <v>0</v>
      </c>
      <c r="AA20" s="104">
        <f t="shared" si="76"/>
        <v>0</v>
      </c>
      <c r="AB20" s="117">
        <f t="shared" si="76"/>
        <v>0</v>
      </c>
      <c r="AC20" s="117">
        <f t="shared" si="76"/>
        <v>0</v>
      </c>
      <c r="AD20" s="117">
        <f t="shared" si="76"/>
        <v>0</v>
      </c>
      <c r="AE20" s="104">
        <f t="shared" si="76"/>
        <v>0</v>
      </c>
      <c r="AF20" s="104">
        <f t="shared" si="76"/>
        <v>0</v>
      </c>
      <c r="AG20" s="104">
        <f t="shared" si="76"/>
        <v>0</v>
      </c>
      <c r="AH20" s="104">
        <f t="shared" si="76"/>
        <v>0</v>
      </c>
      <c r="AI20" s="104">
        <f t="shared" si="76"/>
        <v>0</v>
      </c>
      <c r="AJ20" s="104">
        <f t="shared" si="76"/>
        <v>0</v>
      </c>
      <c r="AK20" s="117">
        <f t="shared" si="76"/>
        <v>0</v>
      </c>
      <c r="AL20" s="117">
        <f t="shared" si="76"/>
        <v>0</v>
      </c>
      <c r="AM20" s="117">
        <f t="shared" si="76"/>
        <v>0</v>
      </c>
      <c r="AN20" s="104">
        <f t="shared" si="76"/>
        <v>0</v>
      </c>
      <c r="AO20" s="104">
        <f t="shared" si="76"/>
        <v>0</v>
      </c>
      <c r="AP20" s="104">
        <f t="shared" si="76"/>
        <v>0</v>
      </c>
      <c r="AQ20" s="104">
        <f t="shared" si="76"/>
        <v>0</v>
      </c>
      <c r="AR20" s="104">
        <f t="shared" si="76"/>
        <v>0</v>
      </c>
      <c r="AS20" s="104">
        <f t="shared" si="76"/>
        <v>0</v>
      </c>
      <c r="AT20" s="117">
        <f t="shared" si="76"/>
        <v>0</v>
      </c>
      <c r="AU20" s="117">
        <f t="shared" si="76"/>
        <v>0</v>
      </c>
      <c r="AV20" s="117">
        <f t="shared" si="76"/>
        <v>0</v>
      </c>
      <c r="AW20" s="104">
        <f t="shared" si="76"/>
        <v>0</v>
      </c>
      <c r="AX20" s="104">
        <f t="shared" si="76"/>
        <v>0</v>
      </c>
      <c r="AY20" s="104">
        <f t="shared" si="76"/>
        <v>0</v>
      </c>
      <c r="AZ20" s="104">
        <f t="shared" si="76"/>
        <v>0</v>
      </c>
      <c r="BA20" s="104">
        <f t="shared" si="76"/>
        <v>0</v>
      </c>
      <c r="BB20" s="104">
        <f t="shared" si="76"/>
        <v>0</v>
      </c>
      <c r="BC20" s="117">
        <f t="shared" si="76"/>
        <v>0</v>
      </c>
      <c r="BD20" s="117">
        <f t="shared" si="76"/>
        <v>0</v>
      </c>
      <c r="BE20" s="117">
        <f t="shared" si="76"/>
        <v>0</v>
      </c>
      <c r="BF20" s="104">
        <f t="shared" si="76"/>
        <v>0</v>
      </c>
      <c r="BG20" s="104">
        <f t="shared" si="76"/>
        <v>0</v>
      </c>
      <c r="BH20" s="104">
        <f t="shared" si="76"/>
        <v>0</v>
      </c>
      <c r="BI20" s="104">
        <f t="shared" si="76"/>
        <v>0</v>
      </c>
      <c r="BJ20" s="104">
        <f t="shared" si="76"/>
        <v>0</v>
      </c>
      <c r="BK20" s="104">
        <f t="shared" si="76"/>
        <v>0</v>
      </c>
      <c r="BL20" s="117">
        <f t="shared" si="76"/>
        <v>0</v>
      </c>
      <c r="BM20" s="117">
        <f t="shared" si="76"/>
        <v>0</v>
      </c>
      <c r="BN20" s="117">
        <f t="shared" si="76"/>
        <v>0</v>
      </c>
      <c r="BO20" s="104">
        <f t="shared" si="76"/>
        <v>0</v>
      </c>
      <c r="BP20" s="104">
        <f t="shared" ref="BP20:BU20" si="77">BP218</f>
        <v>0</v>
      </c>
      <c r="BQ20" s="104">
        <f t="shared" si="77"/>
        <v>0</v>
      </c>
      <c r="BR20" s="104">
        <f t="shared" si="77"/>
        <v>0</v>
      </c>
      <c r="BS20" s="104">
        <f t="shared" si="77"/>
        <v>0</v>
      </c>
      <c r="BT20" s="104">
        <f t="shared" si="77"/>
        <v>0</v>
      </c>
      <c r="BU20" s="117">
        <f t="shared" si="77"/>
        <v>0</v>
      </c>
    </row>
    <row r="21" spans="1:73" ht="31.5" x14ac:dyDescent="0.25">
      <c r="A21" s="42" t="s">
        <v>340</v>
      </c>
      <c r="B21" s="63" t="s">
        <v>341</v>
      </c>
      <c r="C21" s="65" t="s">
        <v>330</v>
      </c>
      <c r="D21" s="104">
        <f t="shared" ref="D21:BO21" si="78">D222</f>
        <v>0</v>
      </c>
      <c r="E21" s="104">
        <f t="shared" si="78"/>
        <v>0</v>
      </c>
      <c r="F21" s="104">
        <f t="shared" si="78"/>
        <v>0</v>
      </c>
      <c r="G21" s="104">
        <f t="shared" si="78"/>
        <v>0</v>
      </c>
      <c r="H21" s="104">
        <f t="shared" si="78"/>
        <v>0</v>
      </c>
      <c r="I21" s="104">
        <f t="shared" si="78"/>
        <v>0</v>
      </c>
      <c r="J21" s="117">
        <f t="shared" si="78"/>
        <v>0</v>
      </c>
      <c r="K21" s="117" t="e">
        <f t="shared" si="78"/>
        <v>#REF!</v>
      </c>
      <c r="L21" s="117" t="e">
        <f t="shared" si="78"/>
        <v>#REF!</v>
      </c>
      <c r="M21" s="104">
        <f t="shared" si="78"/>
        <v>0</v>
      </c>
      <c r="N21" s="104">
        <f t="shared" si="78"/>
        <v>0</v>
      </c>
      <c r="O21" s="104">
        <f t="shared" si="78"/>
        <v>0</v>
      </c>
      <c r="P21" s="104">
        <f t="shared" si="78"/>
        <v>0</v>
      </c>
      <c r="Q21" s="104">
        <f t="shared" si="78"/>
        <v>0</v>
      </c>
      <c r="R21" s="104">
        <f t="shared" si="78"/>
        <v>0</v>
      </c>
      <c r="S21" s="117">
        <f t="shared" si="78"/>
        <v>0</v>
      </c>
      <c r="T21" s="117">
        <f t="shared" si="78"/>
        <v>0</v>
      </c>
      <c r="U21" s="117">
        <f t="shared" si="78"/>
        <v>0</v>
      </c>
      <c r="V21" s="104">
        <f t="shared" si="78"/>
        <v>0</v>
      </c>
      <c r="W21" s="104">
        <f t="shared" si="78"/>
        <v>0</v>
      </c>
      <c r="X21" s="104">
        <f t="shared" si="78"/>
        <v>0</v>
      </c>
      <c r="Y21" s="104">
        <f t="shared" si="78"/>
        <v>0</v>
      </c>
      <c r="Z21" s="104">
        <f t="shared" si="78"/>
        <v>0</v>
      </c>
      <c r="AA21" s="104">
        <f t="shared" si="78"/>
        <v>0</v>
      </c>
      <c r="AB21" s="117">
        <f t="shared" si="78"/>
        <v>0</v>
      </c>
      <c r="AC21" s="117">
        <f t="shared" si="78"/>
        <v>0</v>
      </c>
      <c r="AD21" s="117">
        <f t="shared" si="78"/>
        <v>0</v>
      </c>
      <c r="AE21" s="104">
        <f t="shared" si="78"/>
        <v>0</v>
      </c>
      <c r="AF21" s="104">
        <f t="shared" si="78"/>
        <v>0</v>
      </c>
      <c r="AG21" s="104">
        <f t="shared" si="78"/>
        <v>0</v>
      </c>
      <c r="AH21" s="104">
        <f t="shared" si="78"/>
        <v>0</v>
      </c>
      <c r="AI21" s="104">
        <f t="shared" si="78"/>
        <v>0</v>
      </c>
      <c r="AJ21" s="104">
        <f t="shared" si="78"/>
        <v>0</v>
      </c>
      <c r="AK21" s="117">
        <f t="shared" si="78"/>
        <v>0</v>
      </c>
      <c r="AL21" s="117">
        <f t="shared" si="78"/>
        <v>0</v>
      </c>
      <c r="AM21" s="117">
        <f t="shared" si="78"/>
        <v>0</v>
      </c>
      <c r="AN21" s="104">
        <f t="shared" si="78"/>
        <v>0</v>
      </c>
      <c r="AO21" s="104">
        <f t="shared" si="78"/>
        <v>0</v>
      </c>
      <c r="AP21" s="104">
        <f t="shared" si="78"/>
        <v>0</v>
      </c>
      <c r="AQ21" s="104">
        <f t="shared" si="78"/>
        <v>0</v>
      </c>
      <c r="AR21" s="104">
        <f t="shared" si="78"/>
        <v>0</v>
      </c>
      <c r="AS21" s="104">
        <f t="shared" si="78"/>
        <v>0</v>
      </c>
      <c r="AT21" s="117">
        <f t="shared" si="78"/>
        <v>0</v>
      </c>
      <c r="AU21" s="117">
        <f t="shared" si="78"/>
        <v>0</v>
      </c>
      <c r="AV21" s="117">
        <f t="shared" si="78"/>
        <v>0</v>
      </c>
      <c r="AW21" s="104">
        <f t="shared" si="78"/>
        <v>0</v>
      </c>
      <c r="AX21" s="104">
        <f t="shared" si="78"/>
        <v>0</v>
      </c>
      <c r="AY21" s="104">
        <f t="shared" si="78"/>
        <v>0</v>
      </c>
      <c r="AZ21" s="104">
        <f t="shared" si="78"/>
        <v>0</v>
      </c>
      <c r="BA21" s="104">
        <f t="shared" si="78"/>
        <v>0</v>
      </c>
      <c r="BB21" s="104">
        <f t="shared" si="78"/>
        <v>0</v>
      </c>
      <c r="BC21" s="117">
        <f t="shared" si="78"/>
        <v>0</v>
      </c>
      <c r="BD21" s="117">
        <f t="shared" si="78"/>
        <v>0</v>
      </c>
      <c r="BE21" s="117">
        <f t="shared" si="78"/>
        <v>0</v>
      </c>
      <c r="BF21" s="104">
        <f t="shared" si="78"/>
        <v>0</v>
      </c>
      <c r="BG21" s="104">
        <f t="shared" si="78"/>
        <v>0</v>
      </c>
      <c r="BH21" s="104">
        <f t="shared" si="78"/>
        <v>0</v>
      </c>
      <c r="BI21" s="104">
        <f t="shared" si="78"/>
        <v>0</v>
      </c>
      <c r="BJ21" s="104">
        <f t="shared" si="78"/>
        <v>0</v>
      </c>
      <c r="BK21" s="104">
        <f t="shared" si="78"/>
        <v>0</v>
      </c>
      <c r="BL21" s="117">
        <f t="shared" si="78"/>
        <v>0</v>
      </c>
      <c r="BM21" s="117">
        <f t="shared" si="78"/>
        <v>0</v>
      </c>
      <c r="BN21" s="117">
        <f t="shared" si="78"/>
        <v>0</v>
      </c>
      <c r="BO21" s="104">
        <f t="shared" si="78"/>
        <v>0</v>
      </c>
      <c r="BP21" s="104">
        <f t="shared" ref="BP21:BU21" si="79">BP222</f>
        <v>0</v>
      </c>
      <c r="BQ21" s="104">
        <f t="shared" si="79"/>
        <v>0</v>
      </c>
      <c r="BR21" s="104">
        <f t="shared" si="79"/>
        <v>0</v>
      </c>
      <c r="BS21" s="104">
        <f t="shared" si="79"/>
        <v>0</v>
      </c>
      <c r="BT21" s="104">
        <f t="shared" si="79"/>
        <v>0</v>
      </c>
      <c r="BU21" s="117">
        <f t="shared" si="79"/>
        <v>0</v>
      </c>
    </row>
    <row r="22" spans="1:73" x14ac:dyDescent="0.25">
      <c r="A22" s="42" t="s">
        <v>342</v>
      </c>
      <c r="B22" s="63" t="s">
        <v>343</v>
      </c>
      <c r="C22" s="65" t="s">
        <v>330</v>
      </c>
      <c r="D22" s="104">
        <f t="shared" ref="D22:BO22" si="80">D226</f>
        <v>0</v>
      </c>
      <c r="E22" s="104">
        <f t="shared" si="80"/>
        <v>0</v>
      </c>
      <c r="F22" s="104">
        <f t="shared" si="80"/>
        <v>0</v>
      </c>
      <c r="G22" s="104">
        <f t="shared" si="80"/>
        <v>0</v>
      </c>
      <c r="H22" s="104">
        <f t="shared" si="80"/>
        <v>0</v>
      </c>
      <c r="I22" s="104">
        <f t="shared" si="80"/>
        <v>0</v>
      </c>
      <c r="J22" s="117">
        <f t="shared" si="80"/>
        <v>0</v>
      </c>
      <c r="K22" s="117" t="e">
        <f t="shared" si="80"/>
        <v>#REF!</v>
      </c>
      <c r="L22" s="117" t="e">
        <f t="shared" si="80"/>
        <v>#REF!</v>
      </c>
      <c r="M22" s="104">
        <f t="shared" si="80"/>
        <v>0</v>
      </c>
      <c r="N22" s="104">
        <f t="shared" si="80"/>
        <v>0</v>
      </c>
      <c r="O22" s="104">
        <f t="shared" si="80"/>
        <v>0</v>
      </c>
      <c r="P22" s="104">
        <f t="shared" si="80"/>
        <v>0</v>
      </c>
      <c r="Q22" s="104">
        <f t="shared" si="80"/>
        <v>0</v>
      </c>
      <c r="R22" s="104">
        <f t="shared" si="80"/>
        <v>0</v>
      </c>
      <c r="S22" s="117">
        <f t="shared" si="80"/>
        <v>0</v>
      </c>
      <c r="T22" s="117">
        <f t="shared" si="80"/>
        <v>0</v>
      </c>
      <c r="U22" s="117">
        <f t="shared" si="80"/>
        <v>0</v>
      </c>
      <c r="V22" s="104">
        <f t="shared" si="80"/>
        <v>0</v>
      </c>
      <c r="W22" s="104">
        <f t="shared" si="80"/>
        <v>0</v>
      </c>
      <c r="X22" s="104">
        <f t="shared" si="80"/>
        <v>0</v>
      </c>
      <c r="Y22" s="104">
        <f t="shared" si="80"/>
        <v>0</v>
      </c>
      <c r="Z22" s="104">
        <f t="shared" si="80"/>
        <v>0</v>
      </c>
      <c r="AA22" s="104">
        <f t="shared" si="80"/>
        <v>0</v>
      </c>
      <c r="AB22" s="117">
        <f t="shared" si="80"/>
        <v>0</v>
      </c>
      <c r="AC22" s="117">
        <f t="shared" si="80"/>
        <v>0</v>
      </c>
      <c r="AD22" s="117">
        <f t="shared" si="80"/>
        <v>0</v>
      </c>
      <c r="AE22" s="104">
        <f t="shared" si="80"/>
        <v>0</v>
      </c>
      <c r="AF22" s="104">
        <f t="shared" si="80"/>
        <v>0</v>
      </c>
      <c r="AG22" s="104">
        <f t="shared" si="80"/>
        <v>0</v>
      </c>
      <c r="AH22" s="104">
        <f t="shared" si="80"/>
        <v>0</v>
      </c>
      <c r="AI22" s="104">
        <f t="shared" si="80"/>
        <v>0</v>
      </c>
      <c r="AJ22" s="104">
        <f t="shared" si="80"/>
        <v>0</v>
      </c>
      <c r="AK22" s="117">
        <f t="shared" si="80"/>
        <v>0</v>
      </c>
      <c r="AL22" s="117">
        <f t="shared" si="80"/>
        <v>0</v>
      </c>
      <c r="AM22" s="117">
        <f t="shared" si="80"/>
        <v>0</v>
      </c>
      <c r="AN22" s="104">
        <f t="shared" si="80"/>
        <v>0</v>
      </c>
      <c r="AO22" s="104">
        <f t="shared" si="80"/>
        <v>0</v>
      </c>
      <c r="AP22" s="104">
        <f t="shared" si="80"/>
        <v>0</v>
      </c>
      <c r="AQ22" s="104">
        <f t="shared" si="80"/>
        <v>0</v>
      </c>
      <c r="AR22" s="104">
        <f t="shared" si="80"/>
        <v>0</v>
      </c>
      <c r="AS22" s="104">
        <f t="shared" si="80"/>
        <v>0</v>
      </c>
      <c r="AT22" s="117">
        <f t="shared" si="80"/>
        <v>0</v>
      </c>
      <c r="AU22" s="117">
        <f t="shared" si="80"/>
        <v>0</v>
      </c>
      <c r="AV22" s="117">
        <f t="shared" si="80"/>
        <v>0</v>
      </c>
      <c r="AW22" s="104">
        <f t="shared" si="80"/>
        <v>0</v>
      </c>
      <c r="AX22" s="104">
        <f t="shared" si="80"/>
        <v>0</v>
      </c>
      <c r="AY22" s="104">
        <f t="shared" si="80"/>
        <v>0</v>
      </c>
      <c r="AZ22" s="104">
        <f t="shared" si="80"/>
        <v>0</v>
      </c>
      <c r="BA22" s="104">
        <f t="shared" si="80"/>
        <v>0</v>
      </c>
      <c r="BB22" s="104">
        <f t="shared" si="80"/>
        <v>0</v>
      </c>
      <c r="BC22" s="117">
        <f t="shared" si="80"/>
        <v>0</v>
      </c>
      <c r="BD22" s="117">
        <f t="shared" si="80"/>
        <v>0</v>
      </c>
      <c r="BE22" s="117">
        <f t="shared" si="80"/>
        <v>0</v>
      </c>
      <c r="BF22" s="104">
        <f t="shared" si="80"/>
        <v>0</v>
      </c>
      <c r="BG22" s="104">
        <f t="shared" si="80"/>
        <v>0</v>
      </c>
      <c r="BH22" s="104">
        <f t="shared" si="80"/>
        <v>0</v>
      </c>
      <c r="BI22" s="104">
        <f t="shared" si="80"/>
        <v>0</v>
      </c>
      <c r="BJ22" s="104">
        <f t="shared" si="80"/>
        <v>0</v>
      </c>
      <c r="BK22" s="104">
        <f t="shared" si="80"/>
        <v>0</v>
      </c>
      <c r="BL22" s="117">
        <f t="shared" si="80"/>
        <v>0</v>
      </c>
      <c r="BM22" s="117">
        <f t="shared" si="80"/>
        <v>0</v>
      </c>
      <c r="BN22" s="117">
        <f t="shared" si="80"/>
        <v>0</v>
      </c>
      <c r="BO22" s="104">
        <f t="shared" si="80"/>
        <v>0</v>
      </c>
      <c r="BP22" s="104">
        <f t="shared" ref="BP22:BU22" si="81">BP226</f>
        <v>0</v>
      </c>
      <c r="BQ22" s="104">
        <f t="shared" si="81"/>
        <v>0</v>
      </c>
      <c r="BR22" s="104">
        <f t="shared" si="81"/>
        <v>0</v>
      </c>
      <c r="BS22" s="104">
        <f t="shared" si="81"/>
        <v>0</v>
      </c>
      <c r="BT22" s="104">
        <f t="shared" si="81"/>
        <v>0</v>
      </c>
      <c r="BU22" s="117">
        <f t="shared" si="81"/>
        <v>0</v>
      </c>
    </row>
    <row r="23" spans="1:73" x14ac:dyDescent="0.25">
      <c r="A23" s="45" t="s">
        <v>344</v>
      </c>
      <c r="B23" s="64" t="s">
        <v>407</v>
      </c>
      <c r="C23" s="60" t="s">
        <v>330</v>
      </c>
      <c r="D23" s="104">
        <f t="shared" ref="D23:AI23" si="82">D24+D77+D209+D218+D222+D226</f>
        <v>7.95</v>
      </c>
      <c r="E23" s="104">
        <f t="shared" si="82"/>
        <v>0</v>
      </c>
      <c r="F23" s="104">
        <f t="shared" si="82"/>
        <v>0</v>
      </c>
      <c r="G23" s="104">
        <f t="shared" si="82"/>
        <v>0</v>
      </c>
      <c r="H23" s="104">
        <f t="shared" si="82"/>
        <v>1.63</v>
      </c>
      <c r="I23" s="104">
        <f t="shared" si="82"/>
        <v>0</v>
      </c>
      <c r="J23" s="117">
        <f t="shared" si="82"/>
        <v>23</v>
      </c>
      <c r="K23" s="117" t="e">
        <f t="shared" si="82"/>
        <v>#REF!</v>
      </c>
      <c r="L23" s="117" t="e">
        <f t="shared" si="82"/>
        <v>#REF!</v>
      </c>
      <c r="M23" s="104">
        <f t="shared" si="82"/>
        <v>1.26</v>
      </c>
      <c r="N23" s="104">
        <f t="shared" si="82"/>
        <v>0</v>
      </c>
      <c r="O23" s="104">
        <f t="shared" si="82"/>
        <v>0</v>
      </c>
      <c r="P23" s="104">
        <f t="shared" si="82"/>
        <v>0</v>
      </c>
      <c r="Q23" s="104">
        <f t="shared" si="82"/>
        <v>0</v>
      </c>
      <c r="R23" s="104">
        <f t="shared" si="82"/>
        <v>0</v>
      </c>
      <c r="S23" s="117">
        <f t="shared" si="82"/>
        <v>7</v>
      </c>
      <c r="T23" s="117">
        <f t="shared" si="82"/>
        <v>0</v>
      </c>
      <c r="U23" s="117">
        <f t="shared" si="82"/>
        <v>0</v>
      </c>
      <c r="V23" s="104">
        <f t="shared" si="82"/>
        <v>1.29</v>
      </c>
      <c r="W23" s="104">
        <f t="shared" si="82"/>
        <v>0</v>
      </c>
      <c r="X23" s="104">
        <f t="shared" si="82"/>
        <v>0</v>
      </c>
      <c r="Y23" s="104">
        <f t="shared" si="82"/>
        <v>0</v>
      </c>
      <c r="Z23" s="104">
        <f t="shared" si="82"/>
        <v>0</v>
      </c>
      <c r="AA23" s="104">
        <f t="shared" si="82"/>
        <v>0</v>
      </c>
      <c r="AB23" s="117">
        <f t="shared" si="82"/>
        <v>0</v>
      </c>
      <c r="AC23" s="117">
        <f t="shared" si="82"/>
        <v>0</v>
      </c>
      <c r="AD23" s="117">
        <f t="shared" si="82"/>
        <v>0</v>
      </c>
      <c r="AE23" s="104">
        <f t="shared" si="82"/>
        <v>2.6500000000000004</v>
      </c>
      <c r="AF23" s="104">
        <f t="shared" si="82"/>
        <v>0</v>
      </c>
      <c r="AG23" s="104">
        <f t="shared" si="82"/>
        <v>0</v>
      </c>
      <c r="AH23" s="104">
        <f t="shared" si="82"/>
        <v>0</v>
      </c>
      <c r="AI23" s="104">
        <f t="shared" si="82"/>
        <v>0</v>
      </c>
      <c r="AJ23" s="104">
        <f t="shared" ref="AJ23:BO23" si="83">AJ24+AJ77+AJ209+AJ218+AJ222+AJ226</f>
        <v>0</v>
      </c>
      <c r="AK23" s="117">
        <f t="shared" si="83"/>
        <v>0</v>
      </c>
      <c r="AL23" s="117">
        <f t="shared" si="83"/>
        <v>0</v>
      </c>
      <c r="AM23" s="117">
        <f t="shared" si="83"/>
        <v>0</v>
      </c>
      <c r="AN23" s="104">
        <f t="shared" si="83"/>
        <v>1.63</v>
      </c>
      <c r="AO23" s="104">
        <f t="shared" si="83"/>
        <v>0</v>
      </c>
      <c r="AP23" s="104">
        <f t="shared" si="83"/>
        <v>0</v>
      </c>
      <c r="AQ23" s="104">
        <f t="shared" si="83"/>
        <v>0</v>
      </c>
      <c r="AR23" s="104">
        <f t="shared" si="83"/>
        <v>0.93</v>
      </c>
      <c r="AS23" s="104">
        <f t="shared" si="83"/>
        <v>0</v>
      </c>
      <c r="AT23" s="117">
        <f t="shared" si="83"/>
        <v>0</v>
      </c>
      <c r="AU23" s="117">
        <f t="shared" si="83"/>
        <v>0</v>
      </c>
      <c r="AV23" s="117">
        <f t="shared" si="83"/>
        <v>0</v>
      </c>
      <c r="AW23" s="104">
        <f t="shared" si="83"/>
        <v>1.1200000000000001</v>
      </c>
      <c r="AX23" s="104">
        <f t="shared" si="83"/>
        <v>0</v>
      </c>
      <c r="AY23" s="104">
        <f t="shared" si="83"/>
        <v>0</v>
      </c>
      <c r="AZ23" s="104">
        <f t="shared" si="83"/>
        <v>0</v>
      </c>
      <c r="BA23" s="104">
        <f t="shared" si="83"/>
        <v>0.7</v>
      </c>
      <c r="BB23" s="104">
        <f t="shared" si="83"/>
        <v>0</v>
      </c>
      <c r="BC23" s="117">
        <f t="shared" si="83"/>
        <v>0</v>
      </c>
      <c r="BD23" s="117">
        <f t="shared" si="83"/>
        <v>0</v>
      </c>
      <c r="BE23" s="117">
        <f t="shared" si="83"/>
        <v>0</v>
      </c>
      <c r="BF23" s="104">
        <f t="shared" si="83"/>
        <v>0</v>
      </c>
      <c r="BG23" s="104">
        <f t="shared" si="83"/>
        <v>0</v>
      </c>
      <c r="BH23" s="104">
        <f t="shared" si="83"/>
        <v>0</v>
      </c>
      <c r="BI23" s="104">
        <f t="shared" si="83"/>
        <v>0</v>
      </c>
      <c r="BJ23" s="104">
        <f t="shared" si="83"/>
        <v>0</v>
      </c>
      <c r="BK23" s="104">
        <f t="shared" si="83"/>
        <v>0</v>
      </c>
      <c r="BL23" s="117">
        <f t="shared" si="83"/>
        <v>16</v>
      </c>
      <c r="BM23" s="117">
        <f t="shared" si="83"/>
        <v>0</v>
      </c>
      <c r="BN23" s="117">
        <f t="shared" si="83"/>
        <v>0</v>
      </c>
      <c r="BO23" s="104">
        <f t="shared" si="83"/>
        <v>7.95</v>
      </c>
      <c r="BP23" s="104">
        <f t="shared" ref="BP23:BU23" si="84">BP24+BP77+BP209+BP218+BP222+BP226</f>
        <v>0</v>
      </c>
      <c r="BQ23" s="104">
        <f t="shared" si="84"/>
        <v>0</v>
      </c>
      <c r="BR23" s="104">
        <f t="shared" si="84"/>
        <v>0</v>
      </c>
      <c r="BS23" s="104">
        <f t="shared" si="84"/>
        <v>1.63</v>
      </c>
      <c r="BT23" s="104">
        <f t="shared" si="84"/>
        <v>0</v>
      </c>
      <c r="BU23" s="117">
        <f t="shared" si="84"/>
        <v>23</v>
      </c>
    </row>
    <row r="24" spans="1:73" ht="31.5" x14ac:dyDescent="0.25">
      <c r="A24" s="48" t="s">
        <v>147</v>
      </c>
      <c r="B24" s="65" t="s">
        <v>345</v>
      </c>
      <c r="C24" s="60" t="s">
        <v>330</v>
      </c>
      <c r="D24" s="104">
        <f t="shared" ref="D24" si="85">D25+D32+D41+D68</f>
        <v>0</v>
      </c>
      <c r="E24" s="104">
        <f t="shared" ref="E24" si="86">E25+E32+E41+E68</f>
        <v>0</v>
      </c>
      <c r="F24" s="104">
        <f t="shared" ref="F24" si="87">F25+F32+F41+F68</f>
        <v>0</v>
      </c>
      <c r="G24" s="104">
        <f t="shared" ref="G24" si="88">G25+G32+G41+G68</f>
        <v>0</v>
      </c>
      <c r="H24" s="104">
        <f t="shared" ref="H24" si="89">H25+H32+H41+H68</f>
        <v>0</v>
      </c>
      <c r="I24" s="104">
        <f t="shared" ref="I24" si="90">I25+I32+I41+I68</f>
        <v>0</v>
      </c>
      <c r="J24" s="117">
        <f t="shared" ref="J24" si="91">J25+J32+J41+J68</f>
        <v>0</v>
      </c>
      <c r="K24" s="117" t="e">
        <f t="shared" ref="K24" si="92">K25+K32+K41+K68</f>
        <v>#REF!</v>
      </c>
      <c r="L24" s="117" t="e">
        <f t="shared" ref="L24" si="93">L25+L32+L41+L68</f>
        <v>#REF!</v>
      </c>
      <c r="M24" s="104">
        <f t="shared" ref="M24" si="94">M25+M32+M41+M68</f>
        <v>0</v>
      </c>
      <c r="N24" s="104">
        <f t="shared" ref="N24" si="95">N25+N32+N41+N68</f>
        <v>0</v>
      </c>
      <c r="O24" s="104">
        <f t="shared" ref="O24" si="96">O25+O32+O41+O68</f>
        <v>0</v>
      </c>
      <c r="P24" s="104">
        <f t="shared" ref="P24" si="97">P25+P32+P41+P68</f>
        <v>0</v>
      </c>
      <c r="Q24" s="104">
        <f t="shared" ref="Q24" si="98">Q25+Q32+Q41+Q68</f>
        <v>0</v>
      </c>
      <c r="R24" s="104">
        <f t="shared" ref="R24" si="99">R25+R32+R41+R68</f>
        <v>0</v>
      </c>
      <c r="S24" s="117">
        <f t="shared" ref="S24" si="100">S25+S32+S41+S68</f>
        <v>0</v>
      </c>
      <c r="T24" s="117">
        <f t="shared" ref="T24" si="101">T25+T32+T41+T68</f>
        <v>0</v>
      </c>
      <c r="U24" s="117">
        <f t="shared" ref="U24" si="102">U25+U32+U41+U68</f>
        <v>0</v>
      </c>
      <c r="V24" s="104">
        <f t="shared" ref="V24" si="103">V25+V32+V41+V68</f>
        <v>0</v>
      </c>
      <c r="W24" s="104">
        <f t="shared" ref="W24" si="104">W25+W32+W41+W68</f>
        <v>0</v>
      </c>
      <c r="X24" s="104">
        <f t="shared" ref="X24" si="105">X25+X32+X41+X68</f>
        <v>0</v>
      </c>
      <c r="Y24" s="104">
        <f t="shared" ref="Y24" si="106">Y25+Y32+Y41+Y68</f>
        <v>0</v>
      </c>
      <c r="Z24" s="104">
        <f t="shared" ref="Z24" si="107">Z25+Z32+Z41+Z68</f>
        <v>0</v>
      </c>
      <c r="AA24" s="104">
        <f t="shared" ref="AA24" si="108">AA25+AA32+AA41+AA68</f>
        <v>0</v>
      </c>
      <c r="AB24" s="117">
        <f t="shared" ref="AB24" si="109">AB25+AB32+AB41+AB68</f>
        <v>0</v>
      </c>
      <c r="AC24" s="117">
        <f t="shared" ref="AC24" si="110">AC25+AC32+AC41+AC68</f>
        <v>0</v>
      </c>
      <c r="AD24" s="117">
        <f t="shared" ref="AD24" si="111">AD25+AD32+AD41+AD68</f>
        <v>0</v>
      </c>
      <c r="AE24" s="104">
        <f t="shared" ref="AE24" si="112">AE25+AE32+AE41+AE68</f>
        <v>0</v>
      </c>
      <c r="AF24" s="104">
        <f t="shared" ref="AF24" si="113">AF25+AF32+AF41+AF68</f>
        <v>0</v>
      </c>
      <c r="AG24" s="104">
        <f t="shared" ref="AG24" si="114">AG25+AG32+AG41+AG68</f>
        <v>0</v>
      </c>
      <c r="AH24" s="104">
        <f t="shared" ref="AH24" si="115">AH25+AH32+AH41+AH68</f>
        <v>0</v>
      </c>
      <c r="AI24" s="104">
        <f t="shared" ref="AI24" si="116">AI25+AI32+AI41+AI68</f>
        <v>0</v>
      </c>
      <c r="AJ24" s="104">
        <f t="shared" ref="AJ24" si="117">AJ25+AJ32+AJ41+AJ68</f>
        <v>0</v>
      </c>
      <c r="AK24" s="117">
        <f t="shared" ref="AK24" si="118">AK25+AK32+AK41+AK68</f>
        <v>0</v>
      </c>
      <c r="AL24" s="117">
        <f t="shared" ref="AL24" si="119">AL25+AL32+AL41+AL68</f>
        <v>0</v>
      </c>
      <c r="AM24" s="117">
        <f t="shared" ref="AM24" si="120">AM25+AM32+AM41+AM68</f>
        <v>0</v>
      </c>
      <c r="AN24" s="104">
        <f t="shared" ref="AN24" si="121">AN25+AN32+AN41+AN68</f>
        <v>0</v>
      </c>
      <c r="AO24" s="104">
        <f t="shared" ref="AO24" si="122">AO25+AO32+AO41+AO68</f>
        <v>0</v>
      </c>
      <c r="AP24" s="104">
        <f t="shared" ref="AP24" si="123">AP25+AP32+AP41+AP68</f>
        <v>0</v>
      </c>
      <c r="AQ24" s="104">
        <f t="shared" ref="AQ24" si="124">AQ25+AQ32+AQ41+AQ68</f>
        <v>0</v>
      </c>
      <c r="AR24" s="104">
        <f t="shared" ref="AR24" si="125">AR25+AR32+AR41+AR68</f>
        <v>0</v>
      </c>
      <c r="AS24" s="104">
        <f t="shared" ref="AS24" si="126">AS25+AS32+AS41+AS68</f>
        <v>0</v>
      </c>
      <c r="AT24" s="117">
        <f t="shared" ref="AT24" si="127">AT25+AT32+AT41+AT68</f>
        <v>0</v>
      </c>
      <c r="AU24" s="117">
        <f t="shared" ref="AU24" si="128">AU25+AU32+AU41+AU68</f>
        <v>0</v>
      </c>
      <c r="AV24" s="117">
        <f t="shared" ref="AV24" si="129">AV25+AV32+AV41+AV68</f>
        <v>0</v>
      </c>
      <c r="AW24" s="104">
        <f t="shared" ref="AW24" si="130">AW25+AW32+AW41+AW68</f>
        <v>0</v>
      </c>
      <c r="AX24" s="104">
        <f t="shared" ref="AX24" si="131">AX25+AX32+AX41+AX68</f>
        <v>0</v>
      </c>
      <c r="AY24" s="104">
        <f t="shared" ref="AY24" si="132">AY25+AY32+AY41+AY68</f>
        <v>0</v>
      </c>
      <c r="AZ24" s="104">
        <f t="shared" ref="AZ24" si="133">AZ25+AZ32+AZ41+AZ68</f>
        <v>0</v>
      </c>
      <c r="BA24" s="104">
        <f t="shared" ref="BA24" si="134">BA25+BA32+BA41+BA68</f>
        <v>0</v>
      </c>
      <c r="BB24" s="104">
        <f t="shared" ref="BB24" si="135">BB25+BB32+BB41+BB68</f>
        <v>0</v>
      </c>
      <c r="BC24" s="117">
        <f t="shared" ref="BC24" si="136">BC25+BC32+BC41+BC68</f>
        <v>0</v>
      </c>
      <c r="BD24" s="117">
        <f t="shared" ref="BD24" si="137">BD25+BD32+BD41+BD68</f>
        <v>0</v>
      </c>
      <c r="BE24" s="117">
        <f t="shared" ref="BE24" si="138">BE25+BE32+BE41+BE68</f>
        <v>0</v>
      </c>
      <c r="BF24" s="104">
        <f t="shared" ref="BF24" si="139">BF25+BF32+BF41+BF68</f>
        <v>0</v>
      </c>
      <c r="BG24" s="104">
        <f t="shared" ref="BG24" si="140">BG25+BG32+BG41+BG68</f>
        <v>0</v>
      </c>
      <c r="BH24" s="104">
        <f t="shared" ref="BH24" si="141">BH25+BH32+BH41+BH68</f>
        <v>0</v>
      </c>
      <c r="BI24" s="104">
        <f t="shared" ref="BI24" si="142">BI25+BI32+BI41+BI68</f>
        <v>0</v>
      </c>
      <c r="BJ24" s="104">
        <f t="shared" ref="BJ24" si="143">BJ25+BJ32+BJ41+BJ68</f>
        <v>0</v>
      </c>
      <c r="BK24" s="104">
        <f t="shared" ref="BK24" si="144">BK25+BK32+BK41+BK68</f>
        <v>0</v>
      </c>
      <c r="BL24" s="117">
        <f t="shared" ref="BL24" si="145">BL25+BL32+BL41+BL68</f>
        <v>0</v>
      </c>
      <c r="BM24" s="117">
        <f t="shared" ref="BM24" si="146">BM25+BM32+BM41+BM68</f>
        <v>0</v>
      </c>
      <c r="BN24" s="117">
        <f t="shared" ref="BN24" si="147">BN25+BN32+BN41+BN68</f>
        <v>0</v>
      </c>
      <c r="BO24" s="104">
        <f t="shared" ref="BO24" si="148">BO25+BO32+BO41+BO68</f>
        <v>0</v>
      </c>
      <c r="BP24" s="104">
        <f t="shared" ref="BP24" si="149">BP25+BP32+BP41+BP68</f>
        <v>0</v>
      </c>
      <c r="BQ24" s="104">
        <f t="shared" ref="BQ24" si="150">BQ25+BQ32+BQ41+BQ68</f>
        <v>0</v>
      </c>
      <c r="BR24" s="104">
        <f t="shared" ref="BR24" si="151">BR25+BR32+BR41+BR68</f>
        <v>0</v>
      </c>
      <c r="BS24" s="104">
        <f t="shared" ref="BS24" si="152">BS25+BS32+BS41+BS68</f>
        <v>0</v>
      </c>
      <c r="BT24" s="104">
        <f t="shared" ref="BT24" si="153">BT25+BT32+BT41+BT68</f>
        <v>0</v>
      </c>
      <c r="BU24" s="117">
        <f t="shared" ref="BU24" si="154">BU25+BU32+BU41+BU68</f>
        <v>0</v>
      </c>
    </row>
    <row r="25" spans="1:73" ht="47.25" x14ac:dyDescent="0.25">
      <c r="A25" s="48" t="s">
        <v>148</v>
      </c>
      <c r="B25" s="65" t="s">
        <v>346</v>
      </c>
      <c r="C25" s="60" t="s">
        <v>330</v>
      </c>
      <c r="D25" s="104">
        <f>D26+D27+D28</f>
        <v>0</v>
      </c>
      <c r="E25" s="104">
        <f t="shared" ref="E25" si="155">E26+E27+E28</f>
        <v>0</v>
      </c>
      <c r="F25" s="104">
        <f t="shared" ref="F25" si="156">F26+F27+F28</f>
        <v>0</v>
      </c>
      <c r="G25" s="104">
        <f t="shared" ref="G25" si="157">G26+G27+G28</f>
        <v>0</v>
      </c>
      <c r="H25" s="104">
        <f t="shared" ref="H25" si="158">H26+H27+H28</f>
        <v>0</v>
      </c>
      <c r="I25" s="104">
        <f t="shared" ref="I25" si="159">I26+I27+I28</f>
        <v>0</v>
      </c>
      <c r="J25" s="117">
        <f t="shared" ref="J25" si="160">J26+J27+J28</f>
        <v>0</v>
      </c>
      <c r="K25" s="117" t="e">
        <f t="shared" ref="K25" si="161">K26+K27+K28</f>
        <v>#REF!</v>
      </c>
      <c r="L25" s="117" t="e">
        <f t="shared" ref="L25" si="162">L26+L27+L28</f>
        <v>#REF!</v>
      </c>
      <c r="M25" s="104">
        <f t="shared" ref="M25" si="163">M26+M27+M28</f>
        <v>0</v>
      </c>
      <c r="N25" s="104">
        <f t="shared" ref="N25" si="164">N26+N27+N28</f>
        <v>0</v>
      </c>
      <c r="O25" s="104">
        <f t="shared" ref="O25" si="165">O26+O27+O28</f>
        <v>0</v>
      </c>
      <c r="P25" s="104">
        <f t="shared" ref="P25" si="166">P26+P27+P28</f>
        <v>0</v>
      </c>
      <c r="Q25" s="104">
        <f t="shared" ref="Q25" si="167">Q26+Q27+Q28</f>
        <v>0</v>
      </c>
      <c r="R25" s="104">
        <f t="shared" ref="R25" si="168">R26+R27+R28</f>
        <v>0</v>
      </c>
      <c r="S25" s="117">
        <f t="shared" ref="S25" si="169">S26+S27+S28</f>
        <v>0</v>
      </c>
      <c r="T25" s="117">
        <f t="shared" ref="T25" si="170">T26+T27+T28</f>
        <v>0</v>
      </c>
      <c r="U25" s="117">
        <f t="shared" ref="U25" si="171">U26+U27+U28</f>
        <v>0</v>
      </c>
      <c r="V25" s="104">
        <f t="shared" ref="V25" si="172">V26+V27+V28</f>
        <v>0</v>
      </c>
      <c r="W25" s="104">
        <f t="shared" ref="W25" si="173">W26+W27+W28</f>
        <v>0</v>
      </c>
      <c r="X25" s="104">
        <f t="shared" ref="X25" si="174">X26+X27+X28</f>
        <v>0</v>
      </c>
      <c r="Y25" s="104">
        <f t="shared" ref="Y25" si="175">Y26+Y27+Y28</f>
        <v>0</v>
      </c>
      <c r="Z25" s="104">
        <f t="shared" ref="Z25" si="176">Z26+Z27+Z28</f>
        <v>0</v>
      </c>
      <c r="AA25" s="104">
        <f t="shared" ref="AA25" si="177">AA26+AA27+AA28</f>
        <v>0</v>
      </c>
      <c r="AB25" s="117">
        <f t="shared" ref="AB25" si="178">AB26+AB27+AB28</f>
        <v>0</v>
      </c>
      <c r="AC25" s="117">
        <f t="shared" ref="AC25" si="179">AC26+AC27+AC28</f>
        <v>0</v>
      </c>
      <c r="AD25" s="117">
        <f t="shared" ref="AD25" si="180">AD26+AD27+AD28</f>
        <v>0</v>
      </c>
      <c r="AE25" s="104">
        <f t="shared" ref="AE25" si="181">AE26+AE27+AE28</f>
        <v>0</v>
      </c>
      <c r="AF25" s="104">
        <f t="shared" ref="AF25" si="182">AF26+AF27+AF28</f>
        <v>0</v>
      </c>
      <c r="AG25" s="104">
        <f t="shared" ref="AG25" si="183">AG26+AG27+AG28</f>
        <v>0</v>
      </c>
      <c r="AH25" s="104">
        <f t="shared" ref="AH25" si="184">AH26+AH27+AH28</f>
        <v>0</v>
      </c>
      <c r="AI25" s="104">
        <f t="shared" ref="AI25" si="185">AI26+AI27+AI28</f>
        <v>0</v>
      </c>
      <c r="AJ25" s="104">
        <f t="shared" ref="AJ25" si="186">AJ26+AJ27+AJ28</f>
        <v>0</v>
      </c>
      <c r="AK25" s="117">
        <f t="shared" ref="AK25" si="187">AK26+AK27+AK28</f>
        <v>0</v>
      </c>
      <c r="AL25" s="117">
        <f t="shared" ref="AL25" si="188">AL26+AL27+AL28</f>
        <v>0</v>
      </c>
      <c r="AM25" s="117">
        <f t="shared" ref="AM25" si="189">AM26+AM27+AM28</f>
        <v>0</v>
      </c>
      <c r="AN25" s="104">
        <f t="shared" ref="AN25" si="190">AN26+AN27+AN28</f>
        <v>0</v>
      </c>
      <c r="AO25" s="104">
        <f t="shared" ref="AO25" si="191">AO26+AO27+AO28</f>
        <v>0</v>
      </c>
      <c r="AP25" s="104">
        <f t="shared" ref="AP25" si="192">AP26+AP27+AP28</f>
        <v>0</v>
      </c>
      <c r="AQ25" s="104">
        <f t="shared" ref="AQ25" si="193">AQ26+AQ27+AQ28</f>
        <v>0</v>
      </c>
      <c r="AR25" s="104">
        <f t="shared" ref="AR25" si="194">AR26+AR27+AR28</f>
        <v>0</v>
      </c>
      <c r="AS25" s="104">
        <f t="shared" ref="AS25" si="195">AS26+AS27+AS28</f>
        <v>0</v>
      </c>
      <c r="AT25" s="117">
        <f t="shared" ref="AT25" si="196">AT26+AT27+AT28</f>
        <v>0</v>
      </c>
      <c r="AU25" s="117">
        <f t="shared" ref="AU25" si="197">AU26+AU27+AU28</f>
        <v>0</v>
      </c>
      <c r="AV25" s="117">
        <f t="shared" ref="AV25" si="198">AV26+AV27+AV28</f>
        <v>0</v>
      </c>
      <c r="AW25" s="104">
        <f t="shared" ref="AW25" si="199">AW26+AW27+AW28</f>
        <v>0</v>
      </c>
      <c r="AX25" s="104">
        <f t="shared" ref="AX25" si="200">AX26+AX27+AX28</f>
        <v>0</v>
      </c>
      <c r="AY25" s="104">
        <f t="shared" ref="AY25" si="201">AY26+AY27+AY28</f>
        <v>0</v>
      </c>
      <c r="AZ25" s="104">
        <f t="shared" ref="AZ25" si="202">AZ26+AZ27+AZ28</f>
        <v>0</v>
      </c>
      <c r="BA25" s="104">
        <f t="shared" ref="BA25" si="203">BA26+BA27+BA28</f>
        <v>0</v>
      </c>
      <c r="BB25" s="104">
        <f t="shared" ref="BB25" si="204">BB26+BB27+BB28</f>
        <v>0</v>
      </c>
      <c r="BC25" s="117">
        <f t="shared" ref="BC25" si="205">BC26+BC27+BC28</f>
        <v>0</v>
      </c>
      <c r="BD25" s="117">
        <f t="shared" ref="BD25" si="206">BD26+BD27+BD28</f>
        <v>0</v>
      </c>
      <c r="BE25" s="117">
        <f t="shared" ref="BE25" si="207">BE26+BE27+BE28</f>
        <v>0</v>
      </c>
      <c r="BF25" s="104">
        <f t="shared" ref="BF25" si="208">BF26+BF27+BF28</f>
        <v>0</v>
      </c>
      <c r="BG25" s="104">
        <f t="shared" ref="BG25" si="209">BG26+BG27+BG28</f>
        <v>0</v>
      </c>
      <c r="BH25" s="104">
        <f t="shared" ref="BH25" si="210">BH26+BH27+BH28</f>
        <v>0</v>
      </c>
      <c r="BI25" s="104">
        <f t="shared" ref="BI25" si="211">BI26+BI27+BI28</f>
        <v>0</v>
      </c>
      <c r="BJ25" s="104">
        <f>BJ26+BJ27+BJ28</f>
        <v>0</v>
      </c>
      <c r="BK25" s="104">
        <f t="shared" ref="BK25" si="212">BK26+BK27+BK28</f>
        <v>0</v>
      </c>
      <c r="BL25" s="117">
        <f t="shared" ref="BL25" si="213">BL26+BL27+BL28</f>
        <v>0</v>
      </c>
      <c r="BM25" s="117">
        <f t="shared" ref="BM25" si="214">BM26+BM27+BM28</f>
        <v>0</v>
      </c>
      <c r="BN25" s="117">
        <f t="shared" ref="BN25" si="215">BN26+BN27+BN28</f>
        <v>0</v>
      </c>
      <c r="BO25" s="104">
        <f t="shared" ref="BO25" si="216">BO26+BO27+BO28</f>
        <v>0</v>
      </c>
      <c r="BP25" s="104">
        <f t="shared" ref="BP25" si="217">BP26+BP27+BP28</f>
        <v>0</v>
      </c>
      <c r="BQ25" s="104">
        <f t="shared" ref="BQ25" si="218">BQ26+BQ27+BQ28</f>
        <v>0</v>
      </c>
      <c r="BR25" s="104">
        <f t="shared" ref="BR25" si="219">BR26+BR27+BR28</f>
        <v>0</v>
      </c>
      <c r="BS25" s="104">
        <f t="shared" ref="BS25" si="220">BS26+BS27+BS28</f>
        <v>0</v>
      </c>
      <c r="BT25" s="104">
        <f t="shared" ref="BT25" si="221">BT26+BT27+BT28</f>
        <v>0</v>
      </c>
      <c r="BU25" s="117">
        <f t="shared" ref="BU25" si="222">BU26+BU27+BU28</f>
        <v>0</v>
      </c>
    </row>
    <row r="26" spans="1:73" ht="63" x14ac:dyDescent="0.25">
      <c r="A26" s="27" t="s">
        <v>163</v>
      </c>
      <c r="B26" s="63" t="s">
        <v>347</v>
      </c>
      <c r="C26" s="67" t="s">
        <v>330</v>
      </c>
      <c r="D26" s="105">
        <f>BO26</f>
        <v>0</v>
      </c>
      <c r="E26" s="105">
        <f t="shared" ref="E26:J26" si="223">BP26</f>
        <v>0</v>
      </c>
      <c r="F26" s="105">
        <f t="shared" si="223"/>
        <v>0</v>
      </c>
      <c r="G26" s="105">
        <f t="shared" si="223"/>
        <v>0</v>
      </c>
      <c r="H26" s="105">
        <f t="shared" si="223"/>
        <v>0</v>
      </c>
      <c r="I26" s="105">
        <f t="shared" si="223"/>
        <v>0</v>
      </c>
      <c r="J26" s="118">
        <f t="shared" si="223"/>
        <v>0</v>
      </c>
      <c r="K26" s="118" t="e">
        <f>#REF!</f>
        <v>#REF!</v>
      </c>
      <c r="L26" s="118" t="e">
        <f>#REF!</f>
        <v>#REF!</v>
      </c>
      <c r="M26" s="105">
        <f>'4'!G27</f>
        <v>0</v>
      </c>
      <c r="N26" s="105">
        <f>'4'!H27</f>
        <v>0</v>
      </c>
      <c r="O26" s="105">
        <v>0</v>
      </c>
      <c r="P26" s="105">
        <v>0</v>
      </c>
      <c r="Q26" s="105">
        <v>0</v>
      </c>
      <c r="R26" s="105">
        <f>'4'!J27</f>
        <v>0</v>
      </c>
      <c r="S26" s="118">
        <f>'4'!K27</f>
        <v>0</v>
      </c>
      <c r="T26" s="118">
        <f>'4'!L27</f>
        <v>0</v>
      </c>
      <c r="U26" s="118">
        <f>'4'!M27</f>
        <v>0</v>
      </c>
      <c r="V26" s="105">
        <f>'4'!P27</f>
        <v>0</v>
      </c>
      <c r="W26" s="105">
        <f>'4'!Q27</f>
        <v>0</v>
      </c>
      <c r="X26" s="105">
        <v>0</v>
      </c>
      <c r="Y26" s="105">
        <v>0</v>
      </c>
      <c r="Z26" s="105">
        <v>0</v>
      </c>
      <c r="AA26" s="105">
        <f>'4'!S27</f>
        <v>0</v>
      </c>
      <c r="AB26" s="118">
        <f>'4'!T27</f>
        <v>0</v>
      </c>
      <c r="AC26" s="118">
        <f>'4'!U27</f>
        <v>0</v>
      </c>
      <c r="AD26" s="118">
        <f>'4'!V27</f>
        <v>0</v>
      </c>
      <c r="AE26" s="105">
        <f>'4'!Y27</f>
        <v>0</v>
      </c>
      <c r="AF26" s="105">
        <f>'4'!Z27</f>
        <v>0</v>
      </c>
      <c r="AG26" s="105">
        <v>0</v>
      </c>
      <c r="AH26" s="105">
        <v>0</v>
      </c>
      <c r="AI26" s="105">
        <v>0</v>
      </c>
      <c r="AJ26" s="105">
        <f>'4'!AB27</f>
        <v>0</v>
      </c>
      <c r="AK26" s="118">
        <f>'4'!AC27</f>
        <v>0</v>
      </c>
      <c r="AL26" s="118">
        <f>'4'!AD27</f>
        <v>0</v>
      </c>
      <c r="AM26" s="118">
        <f>'4'!AE27</f>
        <v>0</v>
      </c>
      <c r="AN26" s="105">
        <f>'4'!AH27</f>
        <v>0</v>
      </c>
      <c r="AO26" s="105">
        <f>'4'!AI27</f>
        <v>0</v>
      </c>
      <c r="AP26" s="105">
        <v>0</v>
      </c>
      <c r="AQ26" s="105">
        <v>0</v>
      </c>
      <c r="AR26" s="105">
        <v>0</v>
      </c>
      <c r="AS26" s="105">
        <f>'4'!AK27</f>
        <v>0</v>
      </c>
      <c r="AT26" s="118">
        <f>'4'!AL27</f>
        <v>0</v>
      </c>
      <c r="AU26" s="118">
        <f>'4'!AM27</f>
        <v>0</v>
      </c>
      <c r="AV26" s="118">
        <f>'4'!AN27</f>
        <v>0</v>
      </c>
      <c r="AW26" s="105">
        <f>'4'!AQ27</f>
        <v>0</v>
      </c>
      <c r="AX26" s="105">
        <f>'4'!AR27</f>
        <v>0</v>
      </c>
      <c r="AY26" s="105">
        <v>0</v>
      </c>
      <c r="AZ26" s="105">
        <v>0</v>
      </c>
      <c r="BA26" s="105">
        <v>0</v>
      </c>
      <c r="BB26" s="105">
        <f>'4'!AT27</f>
        <v>0</v>
      </c>
      <c r="BC26" s="118">
        <f>'4'!AU27</f>
        <v>0</v>
      </c>
      <c r="BD26" s="118">
        <f>'4'!AV27</f>
        <v>0</v>
      </c>
      <c r="BE26" s="118">
        <f>'4'!AW27</f>
        <v>0</v>
      </c>
      <c r="BF26" s="105">
        <f>'4'!AZ27</f>
        <v>0</v>
      </c>
      <c r="BG26" s="105">
        <f>'4'!BA27</f>
        <v>0</v>
      </c>
      <c r="BH26" s="105">
        <v>0</v>
      </c>
      <c r="BI26" s="105">
        <v>0</v>
      </c>
      <c r="BJ26" s="105">
        <v>0</v>
      </c>
      <c r="BK26" s="105">
        <f>'4'!BC27</f>
        <v>0</v>
      </c>
      <c r="BL26" s="118">
        <f>'4'!BD27</f>
        <v>0</v>
      </c>
      <c r="BM26" s="118">
        <f>'4'!BE27</f>
        <v>0</v>
      </c>
      <c r="BN26" s="118">
        <f>'4'!BF27</f>
        <v>0</v>
      </c>
      <c r="BO26" s="55">
        <f>M26+V26+AE26+AN26+AW26+BF26</f>
        <v>0</v>
      </c>
      <c r="BP26" s="55">
        <f t="shared" ref="BP26:BU26" si="224">N26+W26+AF26+AO26+AX26+BG26</f>
        <v>0</v>
      </c>
      <c r="BQ26" s="55">
        <f t="shared" si="224"/>
        <v>0</v>
      </c>
      <c r="BR26" s="55">
        <f t="shared" si="224"/>
        <v>0</v>
      </c>
      <c r="BS26" s="55">
        <f t="shared" si="224"/>
        <v>0</v>
      </c>
      <c r="BT26" s="55">
        <f t="shared" si="224"/>
        <v>0</v>
      </c>
      <c r="BU26" s="116">
        <f t="shared" si="224"/>
        <v>0</v>
      </c>
    </row>
    <row r="27" spans="1:73" ht="63" x14ac:dyDescent="0.25">
      <c r="A27" s="27" t="s">
        <v>164</v>
      </c>
      <c r="B27" s="63" t="s">
        <v>348</v>
      </c>
      <c r="C27" s="67" t="s">
        <v>330</v>
      </c>
      <c r="D27" s="105">
        <f>BO27</f>
        <v>0</v>
      </c>
      <c r="E27" s="105">
        <f t="shared" ref="E27" si="225">BP27</f>
        <v>0</v>
      </c>
      <c r="F27" s="105">
        <f t="shared" ref="F27" si="226">BQ27</f>
        <v>0</v>
      </c>
      <c r="G27" s="105">
        <f t="shared" ref="G27" si="227">BR27</f>
        <v>0</v>
      </c>
      <c r="H27" s="105">
        <f t="shared" ref="H27" si="228">BS27</f>
        <v>0</v>
      </c>
      <c r="I27" s="105">
        <f t="shared" ref="I27" si="229">BT27</f>
        <v>0</v>
      </c>
      <c r="J27" s="118">
        <f t="shared" ref="J27" si="230">BU27</f>
        <v>0</v>
      </c>
      <c r="K27" s="118" t="e">
        <f>#REF!</f>
        <v>#REF!</v>
      </c>
      <c r="L27" s="118" t="e">
        <f>#REF!</f>
        <v>#REF!</v>
      </c>
      <c r="M27" s="105">
        <f>'4'!G28</f>
        <v>0</v>
      </c>
      <c r="N27" s="105">
        <f>'4'!H28</f>
        <v>0</v>
      </c>
      <c r="O27" s="105">
        <v>0</v>
      </c>
      <c r="P27" s="105">
        <v>0</v>
      </c>
      <c r="Q27" s="105">
        <v>0</v>
      </c>
      <c r="R27" s="105">
        <f>'4'!J28</f>
        <v>0</v>
      </c>
      <c r="S27" s="118">
        <f>'4'!K28</f>
        <v>0</v>
      </c>
      <c r="T27" s="118">
        <f>'4'!L28</f>
        <v>0</v>
      </c>
      <c r="U27" s="118">
        <f>'4'!M28</f>
        <v>0</v>
      </c>
      <c r="V27" s="105">
        <f>'4'!P28</f>
        <v>0</v>
      </c>
      <c r="W27" s="105">
        <f>'4'!Q28</f>
        <v>0</v>
      </c>
      <c r="X27" s="105">
        <v>0</v>
      </c>
      <c r="Y27" s="105">
        <v>0</v>
      </c>
      <c r="Z27" s="105">
        <v>0</v>
      </c>
      <c r="AA27" s="105">
        <f>'4'!S28</f>
        <v>0</v>
      </c>
      <c r="AB27" s="118">
        <f>'4'!T28</f>
        <v>0</v>
      </c>
      <c r="AC27" s="118">
        <f>'4'!U28</f>
        <v>0</v>
      </c>
      <c r="AD27" s="118">
        <f>'4'!V28</f>
        <v>0</v>
      </c>
      <c r="AE27" s="105">
        <f>'4'!Y28</f>
        <v>0</v>
      </c>
      <c r="AF27" s="105">
        <f>'4'!Z28</f>
        <v>0</v>
      </c>
      <c r="AG27" s="105">
        <v>0</v>
      </c>
      <c r="AH27" s="105">
        <v>0</v>
      </c>
      <c r="AI27" s="105">
        <v>0</v>
      </c>
      <c r="AJ27" s="105">
        <f>'4'!AB28</f>
        <v>0</v>
      </c>
      <c r="AK27" s="118">
        <f>'4'!AC28</f>
        <v>0</v>
      </c>
      <c r="AL27" s="118">
        <f>'4'!AD28</f>
        <v>0</v>
      </c>
      <c r="AM27" s="118">
        <f>'4'!AE28</f>
        <v>0</v>
      </c>
      <c r="AN27" s="105">
        <f>'4'!AH28</f>
        <v>0</v>
      </c>
      <c r="AO27" s="105">
        <f>'4'!AI28</f>
        <v>0</v>
      </c>
      <c r="AP27" s="105">
        <v>0</v>
      </c>
      <c r="AQ27" s="105">
        <v>0</v>
      </c>
      <c r="AR27" s="105">
        <v>0</v>
      </c>
      <c r="AS27" s="105">
        <f>'4'!AK28</f>
        <v>0</v>
      </c>
      <c r="AT27" s="118">
        <f>'4'!AL28</f>
        <v>0</v>
      </c>
      <c r="AU27" s="118">
        <f>'4'!AM28</f>
        <v>0</v>
      </c>
      <c r="AV27" s="118">
        <f>'4'!AN28</f>
        <v>0</v>
      </c>
      <c r="AW27" s="105">
        <f>'4'!AQ28</f>
        <v>0</v>
      </c>
      <c r="AX27" s="105">
        <f>'4'!AR28</f>
        <v>0</v>
      </c>
      <c r="AY27" s="105">
        <v>0</v>
      </c>
      <c r="AZ27" s="105">
        <v>0</v>
      </c>
      <c r="BA27" s="105">
        <v>0</v>
      </c>
      <c r="BB27" s="105">
        <f>'4'!AT28</f>
        <v>0</v>
      </c>
      <c r="BC27" s="118">
        <f>'4'!AU28</f>
        <v>0</v>
      </c>
      <c r="BD27" s="118">
        <f>'4'!AV28</f>
        <v>0</v>
      </c>
      <c r="BE27" s="118">
        <f>'4'!AW28</f>
        <v>0</v>
      </c>
      <c r="BF27" s="105">
        <f>'4'!AZ28</f>
        <v>0</v>
      </c>
      <c r="BG27" s="105">
        <f>'4'!BA28</f>
        <v>0</v>
      </c>
      <c r="BH27" s="105">
        <v>0</v>
      </c>
      <c r="BI27" s="105">
        <v>0</v>
      </c>
      <c r="BJ27" s="105">
        <v>0</v>
      </c>
      <c r="BK27" s="105">
        <f>'4'!BC28</f>
        <v>0</v>
      </c>
      <c r="BL27" s="118">
        <f>'4'!BD28</f>
        <v>0</v>
      </c>
      <c r="BM27" s="118">
        <f>'4'!BE28</f>
        <v>0</v>
      </c>
      <c r="BN27" s="118">
        <f>'4'!BF28</f>
        <v>0</v>
      </c>
      <c r="BO27" s="55">
        <f>M27+V27+AE27+AN27+AW27+BF27</f>
        <v>0</v>
      </c>
      <c r="BP27" s="55">
        <f t="shared" ref="BP27" si="231">N27+W27+AF27+AO27+AX27+BG27</f>
        <v>0</v>
      </c>
      <c r="BQ27" s="55">
        <f t="shared" ref="BQ27" si="232">O27+X27+AG27+AP27+AY27+BH27</f>
        <v>0</v>
      </c>
      <c r="BR27" s="55">
        <f t="shared" ref="BR27" si="233">P27+Y27+AH27+AQ27+AZ27+BI27</f>
        <v>0</v>
      </c>
      <c r="BS27" s="55">
        <f t="shared" ref="BS27" si="234">Q27+Z27+AI27+AR27+BA27+BJ27</f>
        <v>0</v>
      </c>
      <c r="BT27" s="55">
        <f t="shared" ref="BT27" si="235">R27+AA27+AJ27+AS27+BB27+BK27</f>
        <v>0</v>
      </c>
      <c r="BU27" s="116">
        <f t="shared" ref="BU27" si="236">S27+AB27+AK27+AT27+BC27+BL27</f>
        <v>0</v>
      </c>
    </row>
    <row r="28" spans="1:73" ht="47.25" x14ac:dyDescent="0.25">
      <c r="A28" s="48" t="s">
        <v>349</v>
      </c>
      <c r="B28" s="65" t="s">
        <v>350</v>
      </c>
      <c r="C28" s="60" t="s">
        <v>330</v>
      </c>
      <c r="D28" s="104">
        <f t="shared" ref="D28" si="237">SUM(D29:D31)</f>
        <v>0</v>
      </c>
      <c r="E28" s="104">
        <f t="shared" ref="E28" si="238">SUM(E29:E31)</f>
        <v>0</v>
      </c>
      <c r="F28" s="104">
        <f t="shared" ref="F28" si="239">SUM(F29:F31)</f>
        <v>0</v>
      </c>
      <c r="G28" s="104">
        <f t="shared" ref="G28" si="240">SUM(G29:G31)</f>
        <v>0</v>
      </c>
      <c r="H28" s="104">
        <f t="shared" ref="H28" si="241">SUM(H29:H31)</f>
        <v>0</v>
      </c>
      <c r="I28" s="104">
        <f t="shared" ref="I28" si="242">SUM(I29:I31)</f>
        <v>0</v>
      </c>
      <c r="J28" s="117">
        <f t="shared" ref="J28" si="243">SUM(J29:J31)</f>
        <v>0</v>
      </c>
      <c r="K28" s="117" t="e">
        <f t="shared" ref="K28" si="244">SUM(K29:K31)</f>
        <v>#REF!</v>
      </c>
      <c r="L28" s="117" t="e">
        <f t="shared" ref="L28" si="245">SUM(L29:L31)</f>
        <v>#REF!</v>
      </c>
      <c r="M28" s="104">
        <f t="shared" ref="M28" si="246">SUM(M29:M31)</f>
        <v>0</v>
      </c>
      <c r="N28" s="104">
        <f t="shared" ref="N28" si="247">SUM(N29:N31)</f>
        <v>0</v>
      </c>
      <c r="O28" s="104">
        <f t="shared" ref="O28" si="248">SUM(O29:O31)</f>
        <v>0</v>
      </c>
      <c r="P28" s="104">
        <f t="shared" ref="P28" si="249">SUM(P29:P31)</f>
        <v>0</v>
      </c>
      <c r="Q28" s="104">
        <f t="shared" ref="Q28" si="250">SUM(Q29:Q31)</f>
        <v>0</v>
      </c>
      <c r="R28" s="104">
        <f t="shared" ref="R28" si="251">SUM(R29:R31)</f>
        <v>0</v>
      </c>
      <c r="S28" s="117">
        <f t="shared" ref="S28" si="252">SUM(S29:S31)</f>
        <v>0</v>
      </c>
      <c r="T28" s="117">
        <f t="shared" ref="T28" si="253">SUM(T29:T31)</f>
        <v>0</v>
      </c>
      <c r="U28" s="117">
        <f t="shared" ref="U28" si="254">SUM(U29:U31)</f>
        <v>0</v>
      </c>
      <c r="V28" s="104">
        <f t="shared" ref="V28" si="255">SUM(V29:V31)</f>
        <v>0</v>
      </c>
      <c r="W28" s="104">
        <f t="shared" ref="W28" si="256">SUM(W29:W31)</f>
        <v>0</v>
      </c>
      <c r="X28" s="104">
        <f t="shared" ref="X28" si="257">SUM(X29:X31)</f>
        <v>0</v>
      </c>
      <c r="Y28" s="104">
        <f t="shared" ref="Y28" si="258">SUM(Y29:Y31)</f>
        <v>0</v>
      </c>
      <c r="Z28" s="104">
        <f t="shared" ref="Z28" si="259">SUM(Z29:Z31)</f>
        <v>0</v>
      </c>
      <c r="AA28" s="104">
        <f t="shared" ref="AA28" si="260">SUM(AA29:AA31)</f>
        <v>0</v>
      </c>
      <c r="AB28" s="117">
        <f t="shared" ref="AB28" si="261">SUM(AB29:AB31)</f>
        <v>0</v>
      </c>
      <c r="AC28" s="117">
        <f t="shared" ref="AC28" si="262">SUM(AC29:AC31)</f>
        <v>0</v>
      </c>
      <c r="AD28" s="117">
        <f t="shared" ref="AD28" si="263">SUM(AD29:AD31)</f>
        <v>0</v>
      </c>
      <c r="AE28" s="104">
        <f t="shared" ref="AE28" si="264">SUM(AE29:AE31)</f>
        <v>0</v>
      </c>
      <c r="AF28" s="104">
        <f t="shared" ref="AF28" si="265">SUM(AF29:AF31)</f>
        <v>0</v>
      </c>
      <c r="AG28" s="104">
        <f t="shared" ref="AG28" si="266">SUM(AG29:AG31)</f>
        <v>0</v>
      </c>
      <c r="AH28" s="104">
        <f t="shared" ref="AH28" si="267">SUM(AH29:AH31)</f>
        <v>0</v>
      </c>
      <c r="AI28" s="104">
        <f t="shared" ref="AI28" si="268">SUM(AI29:AI31)</f>
        <v>0</v>
      </c>
      <c r="AJ28" s="104">
        <f t="shared" ref="AJ28" si="269">SUM(AJ29:AJ31)</f>
        <v>0</v>
      </c>
      <c r="AK28" s="117">
        <f t="shared" ref="AK28" si="270">SUM(AK29:AK31)</f>
        <v>0</v>
      </c>
      <c r="AL28" s="117">
        <f t="shared" ref="AL28" si="271">SUM(AL29:AL31)</f>
        <v>0</v>
      </c>
      <c r="AM28" s="117">
        <f t="shared" ref="AM28" si="272">SUM(AM29:AM31)</f>
        <v>0</v>
      </c>
      <c r="AN28" s="104">
        <f t="shared" ref="AN28" si="273">SUM(AN29:AN31)</f>
        <v>0</v>
      </c>
      <c r="AO28" s="104">
        <f t="shared" ref="AO28" si="274">SUM(AO29:AO31)</f>
        <v>0</v>
      </c>
      <c r="AP28" s="104">
        <f t="shared" ref="AP28" si="275">SUM(AP29:AP31)</f>
        <v>0</v>
      </c>
      <c r="AQ28" s="104">
        <f t="shared" ref="AQ28" si="276">SUM(AQ29:AQ31)</f>
        <v>0</v>
      </c>
      <c r="AR28" s="104">
        <f t="shared" ref="AR28" si="277">SUM(AR29:AR31)</f>
        <v>0</v>
      </c>
      <c r="AS28" s="104">
        <f t="shared" ref="AS28" si="278">SUM(AS29:AS31)</f>
        <v>0</v>
      </c>
      <c r="AT28" s="117">
        <f t="shared" ref="AT28" si="279">SUM(AT29:AT31)</f>
        <v>0</v>
      </c>
      <c r="AU28" s="117">
        <f t="shared" ref="AU28" si="280">SUM(AU29:AU31)</f>
        <v>0</v>
      </c>
      <c r="AV28" s="117">
        <f t="shared" ref="AV28" si="281">SUM(AV29:AV31)</f>
        <v>0</v>
      </c>
      <c r="AW28" s="104">
        <f t="shared" ref="AW28" si="282">SUM(AW29:AW31)</f>
        <v>0</v>
      </c>
      <c r="AX28" s="104">
        <f t="shared" ref="AX28" si="283">SUM(AX29:AX31)</f>
        <v>0</v>
      </c>
      <c r="AY28" s="104">
        <f t="shared" ref="AY28" si="284">SUM(AY29:AY31)</f>
        <v>0</v>
      </c>
      <c r="AZ28" s="104">
        <f t="shared" ref="AZ28" si="285">SUM(AZ29:AZ31)</f>
        <v>0</v>
      </c>
      <c r="BA28" s="104">
        <f t="shared" ref="BA28" si="286">SUM(BA29:BA31)</f>
        <v>0</v>
      </c>
      <c r="BB28" s="104">
        <f t="shared" ref="BB28" si="287">SUM(BB29:BB31)</f>
        <v>0</v>
      </c>
      <c r="BC28" s="117">
        <f t="shared" ref="BC28" si="288">SUM(BC29:BC31)</f>
        <v>0</v>
      </c>
      <c r="BD28" s="117">
        <f t="shared" ref="BD28" si="289">SUM(BD29:BD31)</f>
        <v>0</v>
      </c>
      <c r="BE28" s="117">
        <f t="shared" ref="BE28" si="290">SUM(BE29:BE31)</f>
        <v>0</v>
      </c>
      <c r="BF28" s="104">
        <f t="shared" ref="BF28" si="291">SUM(BF29:BF31)</f>
        <v>0</v>
      </c>
      <c r="BG28" s="104">
        <f t="shared" ref="BG28" si="292">SUM(BG29:BG31)</f>
        <v>0</v>
      </c>
      <c r="BH28" s="104">
        <f t="shared" ref="BH28" si="293">SUM(BH29:BH31)</f>
        <v>0</v>
      </c>
      <c r="BI28" s="104">
        <f t="shared" ref="BI28" si="294">SUM(BI29:BI31)</f>
        <v>0</v>
      </c>
      <c r="BJ28" s="104">
        <f t="shared" ref="BJ28" si="295">SUM(BJ29:BJ31)</f>
        <v>0</v>
      </c>
      <c r="BK28" s="104">
        <f t="shared" ref="BK28" si="296">SUM(BK29:BK31)</f>
        <v>0</v>
      </c>
      <c r="BL28" s="117">
        <f t="shared" ref="BL28" si="297">SUM(BL29:BL31)</f>
        <v>0</v>
      </c>
      <c r="BM28" s="117">
        <f t="shared" ref="BM28" si="298">SUM(BM29:BM31)</f>
        <v>0</v>
      </c>
      <c r="BN28" s="117">
        <f t="shared" ref="BN28" si="299">SUM(BN29:BN31)</f>
        <v>0</v>
      </c>
      <c r="BO28" s="104">
        <f t="shared" ref="BO28" si="300">SUM(BO29:BO31)</f>
        <v>0</v>
      </c>
      <c r="BP28" s="104">
        <f t="shared" ref="BP28" si="301">SUM(BP29:BP31)</f>
        <v>0</v>
      </c>
      <c r="BQ28" s="104">
        <f t="shared" ref="BQ28" si="302">SUM(BQ29:BQ31)</f>
        <v>0</v>
      </c>
      <c r="BR28" s="104">
        <f t="shared" ref="BR28" si="303">SUM(BR29:BR31)</f>
        <v>0</v>
      </c>
      <c r="BS28" s="104">
        <f t="shared" ref="BS28" si="304">SUM(BS29:BS31)</f>
        <v>0</v>
      </c>
      <c r="BT28" s="104">
        <f t="shared" ref="BT28" si="305">SUM(BT29:BT31)</f>
        <v>0</v>
      </c>
      <c r="BU28" s="117">
        <f t="shared" ref="BU28" si="306">SUM(BU29:BU31)</f>
        <v>0</v>
      </c>
    </row>
    <row r="29" spans="1:73" hidden="1" outlineLevel="1" x14ac:dyDescent="0.25">
      <c r="A29" s="95" t="s">
        <v>349</v>
      </c>
      <c r="B29" s="106">
        <f>'1'!B28</f>
        <v>0</v>
      </c>
      <c r="C29" s="103">
        <f>'1'!C28</f>
        <v>0</v>
      </c>
      <c r="D29" s="105">
        <f>BO29</f>
        <v>0</v>
      </c>
      <c r="E29" s="105">
        <f t="shared" ref="E29" si="307">BP29</f>
        <v>0</v>
      </c>
      <c r="F29" s="105">
        <f t="shared" ref="F29" si="308">BQ29</f>
        <v>0</v>
      </c>
      <c r="G29" s="105">
        <f t="shared" ref="G29" si="309">BR29</f>
        <v>0</v>
      </c>
      <c r="H29" s="105">
        <f t="shared" ref="H29" si="310">BS29</f>
        <v>0</v>
      </c>
      <c r="I29" s="105">
        <f t="shared" ref="I29" si="311">BT29</f>
        <v>0</v>
      </c>
      <c r="J29" s="118">
        <f t="shared" ref="J29" si="312">BU29</f>
        <v>0</v>
      </c>
      <c r="K29" s="118" t="e">
        <f>#REF!</f>
        <v>#REF!</v>
      </c>
      <c r="L29" s="118" t="e">
        <f>#REF!</f>
        <v>#REF!</v>
      </c>
      <c r="M29" s="105">
        <f>'4'!G30</f>
        <v>0</v>
      </c>
      <c r="N29" s="105">
        <f>'4'!H30</f>
        <v>0</v>
      </c>
      <c r="O29" s="105"/>
      <c r="P29" s="105"/>
      <c r="Q29" s="105"/>
      <c r="R29" s="105">
        <f>'4'!J30</f>
        <v>0</v>
      </c>
      <c r="S29" s="118">
        <f>'4'!K30</f>
        <v>0</v>
      </c>
      <c r="T29" s="118">
        <f>'4'!L30</f>
        <v>0</v>
      </c>
      <c r="U29" s="118">
        <f>'4'!M30</f>
        <v>0</v>
      </c>
      <c r="V29" s="105">
        <f>'4'!P30</f>
        <v>0</v>
      </c>
      <c r="W29" s="105">
        <f>'4'!Q30</f>
        <v>0</v>
      </c>
      <c r="X29" s="105"/>
      <c r="Y29" s="105"/>
      <c r="Z29" s="105"/>
      <c r="AA29" s="105">
        <f>'4'!S30</f>
        <v>0</v>
      </c>
      <c r="AB29" s="118">
        <f>'4'!T30</f>
        <v>0</v>
      </c>
      <c r="AC29" s="118">
        <f>'4'!U30</f>
        <v>0</v>
      </c>
      <c r="AD29" s="118">
        <f>'4'!V30</f>
        <v>0</v>
      </c>
      <c r="AE29" s="105">
        <f>'4'!Y30</f>
        <v>0</v>
      </c>
      <c r="AF29" s="105">
        <f>'4'!Z30</f>
        <v>0</v>
      </c>
      <c r="AG29" s="105"/>
      <c r="AH29" s="105"/>
      <c r="AI29" s="105"/>
      <c r="AJ29" s="105">
        <f>'4'!AB30</f>
        <v>0</v>
      </c>
      <c r="AK29" s="118">
        <f>'4'!AC30</f>
        <v>0</v>
      </c>
      <c r="AL29" s="118">
        <f>'4'!AD30</f>
        <v>0</v>
      </c>
      <c r="AM29" s="118">
        <f>'4'!AE30</f>
        <v>0</v>
      </c>
      <c r="AN29" s="105">
        <f>'4'!AH30</f>
        <v>0</v>
      </c>
      <c r="AO29" s="105">
        <f>'4'!AI30</f>
        <v>0</v>
      </c>
      <c r="AP29" s="105"/>
      <c r="AQ29" s="105"/>
      <c r="AR29" s="105"/>
      <c r="AS29" s="105">
        <f>'4'!AK30</f>
        <v>0</v>
      </c>
      <c r="AT29" s="118">
        <f>'4'!AL30</f>
        <v>0</v>
      </c>
      <c r="AU29" s="118">
        <f>'4'!AM30</f>
        <v>0</v>
      </c>
      <c r="AV29" s="118">
        <f>'4'!AN30</f>
        <v>0</v>
      </c>
      <c r="AW29" s="105">
        <f>'4'!AQ30</f>
        <v>0</v>
      </c>
      <c r="AX29" s="105">
        <f>'4'!AR30</f>
        <v>0</v>
      </c>
      <c r="AY29" s="105"/>
      <c r="AZ29" s="105"/>
      <c r="BA29" s="105"/>
      <c r="BB29" s="105">
        <f>'4'!AT30</f>
        <v>0</v>
      </c>
      <c r="BC29" s="118">
        <f>'4'!AU30</f>
        <v>0</v>
      </c>
      <c r="BD29" s="118">
        <f>'4'!AV30</f>
        <v>0</v>
      </c>
      <c r="BE29" s="118">
        <f>'4'!AW30</f>
        <v>0</v>
      </c>
      <c r="BF29" s="105">
        <f>'4'!AZ30</f>
        <v>0</v>
      </c>
      <c r="BG29" s="105">
        <f>'4'!BA30</f>
        <v>0</v>
      </c>
      <c r="BH29" s="105"/>
      <c r="BI29" s="105"/>
      <c r="BJ29" s="105"/>
      <c r="BK29" s="105">
        <f>'4'!BC30</f>
        <v>0</v>
      </c>
      <c r="BL29" s="118">
        <f>'4'!BD30</f>
        <v>0</v>
      </c>
      <c r="BM29" s="118">
        <f>'4'!BE30</f>
        <v>0</v>
      </c>
      <c r="BN29" s="118">
        <f>'4'!BF30</f>
        <v>0</v>
      </c>
      <c r="BO29" s="55">
        <f>M29+V29+AE29+AN29+AW29+BF29</f>
        <v>0</v>
      </c>
      <c r="BP29" s="55">
        <f t="shared" ref="BP29" si="313">N29+W29+AF29+AO29+AX29+BG29</f>
        <v>0</v>
      </c>
      <c r="BQ29" s="55">
        <f t="shared" ref="BQ29" si="314">O29+X29+AG29+AP29+AY29+BH29</f>
        <v>0</v>
      </c>
      <c r="BR29" s="55">
        <f t="shared" ref="BR29" si="315">P29+Y29+AH29+AQ29+AZ29+BI29</f>
        <v>0</v>
      </c>
      <c r="BS29" s="55">
        <f t="shared" ref="BS29" si="316">Q29+Z29+AI29+AR29+BA29+BJ29</f>
        <v>0</v>
      </c>
      <c r="BT29" s="55">
        <f t="shared" ref="BT29" si="317">R29+AA29+AJ29+AS29+BB29+BK29</f>
        <v>0</v>
      </c>
      <c r="BU29" s="116">
        <f t="shared" ref="BU29" si="318">S29+AB29+AK29+AT29+BC29+BL29</f>
        <v>0</v>
      </c>
    </row>
    <row r="30" spans="1:73" hidden="1" outlineLevel="1" x14ac:dyDescent="0.25">
      <c r="A30" s="95" t="s">
        <v>349</v>
      </c>
      <c r="B30" s="106">
        <f>'1'!B29</f>
        <v>0</v>
      </c>
      <c r="C30" s="103">
        <f>'1'!C29</f>
        <v>0</v>
      </c>
      <c r="D30" s="105">
        <f t="shared" ref="D30:D31" si="319">BO30</f>
        <v>0</v>
      </c>
      <c r="E30" s="105">
        <f t="shared" ref="E30:E31" si="320">BP30</f>
        <v>0</v>
      </c>
      <c r="F30" s="105">
        <f t="shared" ref="F30:F31" si="321">BQ30</f>
        <v>0</v>
      </c>
      <c r="G30" s="105">
        <f t="shared" ref="G30:G31" si="322">BR30</f>
        <v>0</v>
      </c>
      <c r="H30" s="105">
        <f t="shared" ref="H30:H31" si="323">BS30</f>
        <v>0</v>
      </c>
      <c r="I30" s="105">
        <f t="shared" ref="I30:I31" si="324">BT30</f>
        <v>0</v>
      </c>
      <c r="J30" s="118">
        <f t="shared" ref="J30:J31" si="325">BU30</f>
        <v>0</v>
      </c>
      <c r="K30" s="118" t="e">
        <f>#REF!</f>
        <v>#REF!</v>
      </c>
      <c r="L30" s="118" t="e">
        <f>#REF!</f>
        <v>#REF!</v>
      </c>
      <c r="M30" s="105">
        <f>'4'!G31</f>
        <v>0</v>
      </c>
      <c r="N30" s="105">
        <f>'4'!H31</f>
        <v>0</v>
      </c>
      <c r="O30" s="105"/>
      <c r="P30" s="105"/>
      <c r="Q30" s="105"/>
      <c r="R30" s="105">
        <f>'4'!J31</f>
        <v>0</v>
      </c>
      <c r="S30" s="118">
        <f>'4'!K31</f>
        <v>0</v>
      </c>
      <c r="T30" s="118">
        <f>'4'!L31</f>
        <v>0</v>
      </c>
      <c r="U30" s="118">
        <f>'4'!M31</f>
        <v>0</v>
      </c>
      <c r="V30" s="105">
        <f>'4'!P31</f>
        <v>0</v>
      </c>
      <c r="W30" s="105">
        <f>'4'!Q31</f>
        <v>0</v>
      </c>
      <c r="X30" s="105"/>
      <c r="Y30" s="105"/>
      <c r="Z30" s="105"/>
      <c r="AA30" s="105">
        <f>'4'!S31</f>
        <v>0</v>
      </c>
      <c r="AB30" s="118">
        <f>'4'!T31</f>
        <v>0</v>
      </c>
      <c r="AC30" s="118">
        <f>'4'!U31</f>
        <v>0</v>
      </c>
      <c r="AD30" s="118">
        <f>'4'!V31</f>
        <v>0</v>
      </c>
      <c r="AE30" s="105">
        <f>'4'!Y31</f>
        <v>0</v>
      </c>
      <c r="AF30" s="105">
        <f>'4'!Z31</f>
        <v>0</v>
      </c>
      <c r="AG30" s="105"/>
      <c r="AH30" s="105"/>
      <c r="AI30" s="105"/>
      <c r="AJ30" s="105">
        <f>'4'!AB31</f>
        <v>0</v>
      </c>
      <c r="AK30" s="118">
        <f>'4'!AC31</f>
        <v>0</v>
      </c>
      <c r="AL30" s="118">
        <f>'4'!AD31</f>
        <v>0</v>
      </c>
      <c r="AM30" s="118">
        <f>'4'!AE31</f>
        <v>0</v>
      </c>
      <c r="AN30" s="105">
        <f>'4'!AH31</f>
        <v>0</v>
      </c>
      <c r="AO30" s="105">
        <f>'4'!AI31</f>
        <v>0</v>
      </c>
      <c r="AP30" s="105"/>
      <c r="AQ30" s="105"/>
      <c r="AR30" s="105"/>
      <c r="AS30" s="105">
        <f>'4'!AK31</f>
        <v>0</v>
      </c>
      <c r="AT30" s="118">
        <f>'4'!AL31</f>
        <v>0</v>
      </c>
      <c r="AU30" s="118">
        <f>'4'!AM31</f>
        <v>0</v>
      </c>
      <c r="AV30" s="118">
        <f>'4'!AN31</f>
        <v>0</v>
      </c>
      <c r="AW30" s="105">
        <f>'4'!AQ31</f>
        <v>0</v>
      </c>
      <c r="AX30" s="105">
        <f>'4'!AR31</f>
        <v>0</v>
      </c>
      <c r="AY30" s="105"/>
      <c r="AZ30" s="105"/>
      <c r="BA30" s="105"/>
      <c r="BB30" s="105">
        <f>'4'!AT31</f>
        <v>0</v>
      </c>
      <c r="BC30" s="118">
        <f>'4'!AU31</f>
        <v>0</v>
      </c>
      <c r="BD30" s="118">
        <f>'4'!AV31</f>
        <v>0</v>
      </c>
      <c r="BE30" s="118">
        <f>'4'!AW31</f>
        <v>0</v>
      </c>
      <c r="BF30" s="105">
        <f>'4'!AZ31</f>
        <v>0</v>
      </c>
      <c r="BG30" s="105">
        <f>'4'!BA31</f>
        <v>0</v>
      </c>
      <c r="BH30" s="105"/>
      <c r="BI30" s="105"/>
      <c r="BJ30" s="105"/>
      <c r="BK30" s="105">
        <f>'4'!BC31</f>
        <v>0</v>
      </c>
      <c r="BL30" s="118">
        <f>'4'!BD31</f>
        <v>0</v>
      </c>
      <c r="BM30" s="118">
        <f>'4'!BE31</f>
        <v>0</v>
      </c>
      <c r="BN30" s="118">
        <f>'4'!BF31</f>
        <v>0</v>
      </c>
      <c r="BO30" s="55">
        <f t="shared" ref="BO30:BO31" si="326">M30+V30+AE30+AN30+AW30+BF30</f>
        <v>0</v>
      </c>
      <c r="BP30" s="55">
        <f t="shared" ref="BP30:BP31" si="327">N30+W30+AF30+AO30+AX30+BG30</f>
        <v>0</v>
      </c>
      <c r="BQ30" s="55">
        <f t="shared" ref="BQ30:BQ31" si="328">O30+X30+AG30+AP30+AY30+BH30</f>
        <v>0</v>
      </c>
      <c r="BR30" s="55">
        <f t="shared" ref="BR30:BR31" si="329">P30+Y30+AH30+AQ30+AZ30+BI30</f>
        <v>0</v>
      </c>
      <c r="BS30" s="55">
        <f t="shared" ref="BS30:BS31" si="330">Q30+Z30+AI30+AR30+BA30+BJ30</f>
        <v>0</v>
      </c>
      <c r="BT30" s="55">
        <f t="shared" ref="BT30:BT31" si="331">R30+AA30+AJ30+AS30+BB30+BK30</f>
        <v>0</v>
      </c>
      <c r="BU30" s="116">
        <f t="shared" ref="BU30:BU31" si="332">S30+AB30+AK30+AT30+BC30+BL30</f>
        <v>0</v>
      </c>
    </row>
    <row r="31" spans="1:73" hidden="1" outlineLevel="1" x14ac:dyDescent="0.25">
      <c r="A31" s="95" t="s">
        <v>349</v>
      </c>
      <c r="B31" s="106">
        <f>'1'!B30</f>
        <v>0</v>
      </c>
      <c r="C31" s="103">
        <f>'1'!C30</f>
        <v>0</v>
      </c>
      <c r="D31" s="105">
        <f t="shared" si="319"/>
        <v>0</v>
      </c>
      <c r="E31" s="105">
        <f t="shared" si="320"/>
        <v>0</v>
      </c>
      <c r="F31" s="105">
        <f t="shared" si="321"/>
        <v>0</v>
      </c>
      <c r="G31" s="105">
        <f t="shared" si="322"/>
        <v>0</v>
      </c>
      <c r="H31" s="105">
        <f t="shared" si="323"/>
        <v>0</v>
      </c>
      <c r="I31" s="105">
        <f t="shared" si="324"/>
        <v>0</v>
      </c>
      <c r="J31" s="118">
        <f t="shared" si="325"/>
        <v>0</v>
      </c>
      <c r="K31" s="118" t="e">
        <f>#REF!</f>
        <v>#REF!</v>
      </c>
      <c r="L31" s="118" t="e">
        <f>#REF!</f>
        <v>#REF!</v>
      </c>
      <c r="M31" s="105">
        <f>'4'!G32</f>
        <v>0</v>
      </c>
      <c r="N31" s="105">
        <f>'4'!H32</f>
        <v>0</v>
      </c>
      <c r="O31" s="105"/>
      <c r="P31" s="105"/>
      <c r="Q31" s="105"/>
      <c r="R31" s="105">
        <f>'4'!J32</f>
        <v>0</v>
      </c>
      <c r="S31" s="118">
        <f>'4'!K32</f>
        <v>0</v>
      </c>
      <c r="T31" s="118">
        <f>'4'!L32</f>
        <v>0</v>
      </c>
      <c r="U31" s="118">
        <f>'4'!M32</f>
        <v>0</v>
      </c>
      <c r="V31" s="105">
        <f>'4'!P32</f>
        <v>0</v>
      </c>
      <c r="W31" s="105">
        <f>'4'!Q32</f>
        <v>0</v>
      </c>
      <c r="X31" s="105"/>
      <c r="Y31" s="105"/>
      <c r="Z31" s="105"/>
      <c r="AA31" s="105">
        <f>'4'!S32</f>
        <v>0</v>
      </c>
      <c r="AB31" s="118">
        <f>'4'!T32</f>
        <v>0</v>
      </c>
      <c r="AC31" s="118">
        <f>'4'!U32</f>
        <v>0</v>
      </c>
      <c r="AD31" s="118">
        <f>'4'!V32</f>
        <v>0</v>
      </c>
      <c r="AE31" s="105">
        <f>'4'!Y32</f>
        <v>0</v>
      </c>
      <c r="AF31" s="105">
        <f>'4'!Z32</f>
        <v>0</v>
      </c>
      <c r="AG31" s="105"/>
      <c r="AH31" s="105"/>
      <c r="AI31" s="105"/>
      <c r="AJ31" s="105">
        <f>'4'!AB32</f>
        <v>0</v>
      </c>
      <c r="AK31" s="118">
        <f>'4'!AC32</f>
        <v>0</v>
      </c>
      <c r="AL31" s="118">
        <f>'4'!AD32</f>
        <v>0</v>
      </c>
      <c r="AM31" s="118">
        <f>'4'!AE32</f>
        <v>0</v>
      </c>
      <c r="AN31" s="105">
        <f>'4'!AH32</f>
        <v>0</v>
      </c>
      <c r="AO31" s="105">
        <f>'4'!AI32</f>
        <v>0</v>
      </c>
      <c r="AP31" s="105"/>
      <c r="AQ31" s="105"/>
      <c r="AR31" s="105"/>
      <c r="AS31" s="105">
        <f>'4'!AK32</f>
        <v>0</v>
      </c>
      <c r="AT31" s="118">
        <f>'4'!AL32</f>
        <v>0</v>
      </c>
      <c r="AU31" s="118">
        <f>'4'!AM32</f>
        <v>0</v>
      </c>
      <c r="AV31" s="118">
        <f>'4'!AN32</f>
        <v>0</v>
      </c>
      <c r="AW31" s="105">
        <f>'4'!AQ32</f>
        <v>0</v>
      </c>
      <c r="AX31" s="105">
        <f>'4'!AR32</f>
        <v>0</v>
      </c>
      <c r="AY31" s="105"/>
      <c r="AZ31" s="105"/>
      <c r="BA31" s="105"/>
      <c r="BB31" s="105">
        <f>'4'!AT32</f>
        <v>0</v>
      </c>
      <c r="BC31" s="118">
        <f>'4'!AU32</f>
        <v>0</v>
      </c>
      <c r="BD31" s="118">
        <f>'4'!AV32</f>
        <v>0</v>
      </c>
      <c r="BE31" s="118">
        <f>'4'!AW32</f>
        <v>0</v>
      </c>
      <c r="BF31" s="105">
        <f>'4'!AZ32</f>
        <v>0</v>
      </c>
      <c r="BG31" s="105">
        <f>'4'!BA32</f>
        <v>0</v>
      </c>
      <c r="BH31" s="105"/>
      <c r="BI31" s="105"/>
      <c r="BJ31" s="105"/>
      <c r="BK31" s="105">
        <f>'4'!BC32</f>
        <v>0</v>
      </c>
      <c r="BL31" s="118">
        <f>'4'!BD32</f>
        <v>0</v>
      </c>
      <c r="BM31" s="118">
        <f>'4'!BE32</f>
        <v>0</v>
      </c>
      <c r="BN31" s="118">
        <f>'4'!BF32</f>
        <v>0</v>
      </c>
      <c r="BO31" s="55">
        <f t="shared" si="326"/>
        <v>0</v>
      </c>
      <c r="BP31" s="55">
        <f t="shared" si="327"/>
        <v>0</v>
      </c>
      <c r="BQ31" s="55">
        <f t="shared" si="328"/>
        <v>0</v>
      </c>
      <c r="BR31" s="55">
        <f t="shared" si="329"/>
        <v>0</v>
      </c>
      <c r="BS31" s="55">
        <f t="shared" si="330"/>
        <v>0</v>
      </c>
      <c r="BT31" s="55">
        <f t="shared" si="331"/>
        <v>0</v>
      </c>
      <c r="BU31" s="116">
        <f t="shared" si="332"/>
        <v>0</v>
      </c>
    </row>
    <row r="32" spans="1:73" ht="31.5" collapsed="1" x14ac:dyDescent="0.25">
      <c r="A32" s="48" t="s">
        <v>149</v>
      </c>
      <c r="B32" s="65" t="s">
        <v>351</v>
      </c>
      <c r="C32" s="60" t="s">
        <v>330</v>
      </c>
      <c r="D32" s="104">
        <f t="shared" ref="D32" si="333">D33+D37</f>
        <v>0</v>
      </c>
      <c r="E32" s="104">
        <f t="shared" ref="E32" si="334">E33+E37</f>
        <v>0</v>
      </c>
      <c r="F32" s="104">
        <f t="shared" ref="F32" si="335">F33+F37</f>
        <v>0</v>
      </c>
      <c r="G32" s="104">
        <f t="shared" ref="G32" si="336">G33+G37</f>
        <v>0</v>
      </c>
      <c r="H32" s="104">
        <f t="shared" ref="H32" si="337">H33+H37</f>
        <v>0</v>
      </c>
      <c r="I32" s="104">
        <f t="shared" ref="I32" si="338">I33+I37</f>
        <v>0</v>
      </c>
      <c r="J32" s="117">
        <f t="shared" ref="J32" si="339">J33+J37</f>
        <v>0</v>
      </c>
      <c r="K32" s="117" t="e">
        <f t="shared" ref="K32" si="340">K33+K37</f>
        <v>#REF!</v>
      </c>
      <c r="L32" s="117" t="e">
        <f t="shared" ref="L32" si="341">L33+L37</f>
        <v>#REF!</v>
      </c>
      <c r="M32" s="104">
        <f t="shared" ref="M32" si="342">M33+M37</f>
        <v>0</v>
      </c>
      <c r="N32" s="104">
        <f t="shared" ref="N32" si="343">N33+N37</f>
        <v>0</v>
      </c>
      <c r="O32" s="104">
        <f t="shared" ref="O32" si="344">O33+O37</f>
        <v>0</v>
      </c>
      <c r="P32" s="104">
        <f t="shared" ref="P32" si="345">P33+P37</f>
        <v>0</v>
      </c>
      <c r="Q32" s="104">
        <f t="shared" ref="Q32" si="346">Q33+Q37</f>
        <v>0</v>
      </c>
      <c r="R32" s="104">
        <f t="shared" ref="R32" si="347">R33+R37</f>
        <v>0</v>
      </c>
      <c r="S32" s="117">
        <f t="shared" ref="S32" si="348">S33+S37</f>
        <v>0</v>
      </c>
      <c r="T32" s="117">
        <f t="shared" ref="T32" si="349">T33+T37</f>
        <v>0</v>
      </c>
      <c r="U32" s="117">
        <f t="shared" ref="U32" si="350">U33+U37</f>
        <v>0</v>
      </c>
      <c r="V32" s="104">
        <f t="shared" ref="V32" si="351">V33+V37</f>
        <v>0</v>
      </c>
      <c r="W32" s="104">
        <f t="shared" ref="W32" si="352">W33+W37</f>
        <v>0</v>
      </c>
      <c r="X32" s="104">
        <f t="shared" ref="X32" si="353">X33+X37</f>
        <v>0</v>
      </c>
      <c r="Y32" s="104">
        <f t="shared" ref="Y32" si="354">Y33+Y37</f>
        <v>0</v>
      </c>
      <c r="Z32" s="104">
        <f t="shared" ref="Z32" si="355">Z33+Z37</f>
        <v>0</v>
      </c>
      <c r="AA32" s="104">
        <f t="shared" ref="AA32" si="356">AA33+AA37</f>
        <v>0</v>
      </c>
      <c r="AB32" s="117">
        <f t="shared" ref="AB32" si="357">AB33+AB37</f>
        <v>0</v>
      </c>
      <c r="AC32" s="117">
        <f t="shared" ref="AC32" si="358">AC33+AC37</f>
        <v>0</v>
      </c>
      <c r="AD32" s="117">
        <f t="shared" ref="AD32" si="359">AD33+AD37</f>
        <v>0</v>
      </c>
      <c r="AE32" s="104">
        <f t="shared" ref="AE32" si="360">AE33+AE37</f>
        <v>0</v>
      </c>
      <c r="AF32" s="104">
        <f t="shared" ref="AF32" si="361">AF33+AF37</f>
        <v>0</v>
      </c>
      <c r="AG32" s="104">
        <f t="shared" ref="AG32" si="362">AG33+AG37</f>
        <v>0</v>
      </c>
      <c r="AH32" s="104">
        <f t="shared" ref="AH32" si="363">AH33+AH37</f>
        <v>0</v>
      </c>
      <c r="AI32" s="104">
        <f t="shared" ref="AI32" si="364">AI33+AI37</f>
        <v>0</v>
      </c>
      <c r="AJ32" s="104">
        <f t="shared" ref="AJ32" si="365">AJ33+AJ37</f>
        <v>0</v>
      </c>
      <c r="AK32" s="117">
        <f t="shared" ref="AK32" si="366">AK33+AK37</f>
        <v>0</v>
      </c>
      <c r="AL32" s="117">
        <f t="shared" ref="AL32" si="367">AL33+AL37</f>
        <v>0</v>
      </c>
      <c r="AM32" s="117">
        <f t="shared" ref="AM32" si="368">AM33+AM37</f>
        <v>0</v>
      </c>
      <c r="AN32" s="104">
        <f t="shared" ref="AN32" si="369">AN33+AN37</f>
        <v>0</v>
      </c>
      <c r="AO32" s="104">
        <f t="shared" ref="AO32" si="370">AO33+AO37</f>
        <v>0</v>
      </c>
      <c r="AP32" s="104">
        <f t="shared" ref="AP32" si="371">AP33+AP37</f>
        <v>0</v>
      </c>
      <c r="AQ32" s="104">
        <f t="shared" ref="AQ32" si="372">AQ33+AQ37</f>
        <v>0</v>
      </c>
      <c r="AR32" s="104">
        <f t="shared" ref="AR32" si="373">AR33+AR37</f>
        <v>0</v>
      </c>
      <c r="AS32" s="104">
        <f t="shared" ref="AS32" si="374">AS33+AS37</f>
        <v>0</v>
      </c>
      <c r="AT32" s="117">
        <f t="shared" ref="AT32" si="375">AT33+AT37</f>
        <v>0</v>
      </c>
      <c r="AU32" s="117">
        <f t="shared" ref="AU32" si="376">AU33+AU37</f>
        <v>0</v>
      </c>
      <c r="AV32" s="117">
        <f t="shared" ref="AV32" si="377">AV33+AV37</f>
        <v>0</v>
      </c>
      <c r="AW32" s="104">
        <f t="shared" ref="AW32" si="378">AW33+AW37</f>
        <v>0</v>
      </c>
      <c r="AX32" s="104">
        <f t="shared" ref="AX32" si="379">AX33+AX37</f>
        <v>0</v>
      </c>
      <c r="AY32" s="104">
        <f t="shared" ref="AY32" si="380">AY33+AY37</f>
        <v>0</v>
      </c>
      <c r="AZ32" s="104">
        <f t="shared" ref="AZ32" si="381">AZ33+AZ37</f>
        <v>0</v>
      </c>
      <c r="BA32" s="104">
        <f t="shared" ref="BA32" si="382">BA33+BA37</f>
        <v>0</v>
      </c>
      <c r="BB32" s="104">
        <f t="shared" ref="BB32" si="383">BB33+BB37</f>
        <v>0</v>
      </c>
      <c r="BC32" s="117">
        <f t="shared" ref="BC32" si="384">BC33+BC37</f>
        <v>0</v>
      </c>
      <c r="BD32" s="117">
        <f t="shared" ref="BD32" si="385">BD33+BD37</f>
        <v>0</v>
      </c>
      <c r="BE32" s="117">
        <f t="shared" ref="BE32" si="386">BE33+BE37</f>
        <v>0</v>
      </c>
      <c r="BF32" s="104">
        <f t="shared" ref="BF32" si="387">BF33+BF37</f>
        <v>0</v>
      </c>
      <c r="BG32" s="104">
        <f t="shared" ref="BG32" si="388">BG33+BG37</f>
        <v>0</v>
      </c>
      <c r="BH32" s="104">
        <f t="shared" ref="BH32" si="389">BH33+BH37</f>
        <v>0</v>
      </c>
      <c r="BI32" s="104">
        <f t="shared" ref="BI32" si="390">BI33+BI37</f>
        <v>0</v>
      </c>
      <c r="BJ32" s="104">
        <f t="shared" ref="BJ32" si="391">BJ33+BJ37</f>
        <v>0</v>
      </c>
      <c r="BK32" s="104">
        <f t="shared" ref="BK32" si="392">BK33+BK37</f>
        <v>0</v>
      </c>
      <c r="BL32" s="117">
        <f t="shared" ref="BL32" si="393">BL33+BL37</f>
        <v>0</v>
      </c>
      <c r="BM32" s="117">
        <f t="shared" ref="BM32" si="394">BM33+BM37</f>
        <v>0</v>
      </c>
      <c r="BN32" s="117">
        <f t="shared" ref="BN32" si="395">BN33+BN37</f>
        <v>0</v>
      </c>
      <c r="BO32" s="104">
        <f t="shared" ref="BO32" si="396">BO33+BO37</f>
        <v>0</v>
      </c>
      <c r="BP32" s="104">
        <f t="shared" ref="BP32" si="397">BP33+BP37</f>
        <v>0</v>
      </c>
      <c r="BQ32" s="104">
        <f t="shared" ref="BQ32" si="398">BQ33+BQ37</f>
        <v>0</v>
      </c>
      <c r="BR32" s="104">
        <f t="shared" ref="BR32" si="399">BR33+BR37</f>
        <v>0</v>
      </c>
      <c r="BS32" s="104">
        <f t="shared" ref="BS32" si="400">BS33+BS37</f>
        <v>0</v>
      </c>
      <c r="BT32" s="104">
        <f t="shared" ref="BT32" si="401">BT33+BT37</f>
        <v>0</v>
      </c>
      <c r="BU32" s="117">
        <f t="shared" ref="BU32" si="402">BU33+BU37</f>
        <v>0</v>
      </c>
    </row>
    <row r="33" spans="1:73" ht="63" x14ac:dyDescent="0.25">
      <c r="A33" s="48" t="s">
        <v>352</v>
      </c>
      <c r="B33" s="65" t="s">
        <v>353</v>
      </c>
      <c r="C33" s="60" t="s">
        <v>330</v>
      </c>
      <c r="D33" s="104">
        <f t="shared" ref="D33" si="403">SUM(D34:D36)</f>
        <v>0</v>
      </c>
      <c r="E33" s="104">
        <f t="shared" ref="E33" si="404">SUM(E34:E36)</f>
        <v>0</v>
      </c>
      <c r="F33" s="104">
        <f t="shared" ref="F33" si="405">SUM(F34:F36)</f>
        <v>0</v>
      </c>
      <c r="G33" s="104">
        <f t="shared" ref="G33" si="406">SUM(G34:G36)</f>
        <v>0</v>
      </c>
      <c r="H33" s="104">
        <f t="shared" ref="H33" si="407">SUM(H34:H36)</f>
        <v>0</v>
      </c>
      <c r="I33" s="104">
        <f t="shared" ref="I33" si="408">SUM(I34:I36)</f>
        <v>0</v>
      </c>
      <c r="J33" s="117">
        <f t="shared" ref="J33" si="409">SUM(J34:J36)</f>
        <v>0</v>
      </c>
      <c r="K33" s="117" t="e">
        <f t="shared" ref="K33" si="410">SUM(K34:K36)</f>
        <v>#REF!</v>
      </c>
      <c r="L33" s="117" t="e">
        <f t="shared" ref="L33" si="411">SUM(L34:L36)</f>
        <v>#REF!</v>
      </c>
      <c r="M33" s="104">
        <f t="shared" ref="M33" si="412">SUM(M34:M36)</f>
        <v>0</v>
      </c>
      <c r="N33" s="104">
        <f t="shared" ref="N33" si="413">SUM(N34:N36)</f>
        <v>0</v>
      </c>
      <c r="O33" s="104">
        <f t="shared" ref="O33" si="414">SUM(O34:O36)</f>
        <v>0</v>
      </c>
      <c r="P33" s="104">
        <f t="shared" ref="P33" si="415">SUM(P34:P36)</f>
        <v>0</v>
      </c>
      <c r="Q33" s="104">
        <f t="shared" ref="Q33" si="416">SUM(Q34:Q36)</f>
        <v>0</v>
      </c>
      <c r="R33" s="104">
        <f t="shared" ref="R33" si="417">SUM(R34:R36)</f>
        <v>0</v>
      </c>
      <c r="S33" s="117">
        <f t="shared" ref="S33" si="418">SUM(S34:S36)</f>
        <v>0</v>
      </c>
      <c r="T33" s="117">
        <f t="shared" ref="T33" si="419">SUM(T34:T36)</f>
        <v>0</v>
      </c>
      <c r="U33" s="117">
        <f t="shared" ref="U33" si="420">SUM(U34:U36)</f>
        <v>0</v>
      </c>
      <c r="V33" s="104">
        <f t="shared" ref="V33" si="421">SUM(V34:V36)</f>
        <v>0</v>
      </c>
      <c r="W33" s="104">
        <f t="shared" ref="W33" si="422">SUM(W34:W36)</f>
        <v>0</v>
      </c>
      <c r="X33" s="104">
        <f t="shared" ref="X33" si="423">SUM(X34:X36)</f>
        <v>0</v>
      </c>
      <c r="Y33" s="104">
        <f t="shared" ref="Y33" si="424">SUM(Y34:Y36)</f>
        <v>0</v>
      </c>
      <c r="Z33" s="104">
        <f t="shared" ref="Z33" si="425">SUM(Z34:Z36)</f>
        <v>0</v>
      </c>
      <c r="AA33" s="104">
        <f t="shared" ref="AA33" si="426">SUM(AA34:AA36)</f>
        <v>0</v>
      </c>
      <c r="AB33" s="117">
        <f t="shared" ref="AB33" si="427">SUM(AB34:AB36)</f>
        <v>0</v>
      </c>
      <c r="AC33" s="117">
        <f t="shared" ref="AC33" si="428">SUM(AC34:AC36)</f>
        <v>0</v>
      </c>
      <c r="AD33" s="117">
        <f t="shared" ref="AD33" si="429">SUM(AD34:AD36)</f>
        <v>0</v>
      </c>
      <c r="AE33" s="104">
        <f t="shared" ref="AE33" si="430">SUM(AE34:AE36)</f>
        <v>0</v>
      </c>
      <c r="AF33" s="104">
        <f t="shared" ref="AF33" si="431">SUM(AF34:AF36)</f>
        <v>0</v>
      </c>
      <c r="AG33" s="104">
        <f t="shared" ref="AG33" si="432">SUM(AG34:AG36)</f>
        <v>0</v>
      </c>
      <c r="AH33" s="104">
        <f t="shared" ref="AH33" si="433">SUM(AH34:AH36)</f>
        <v>0</v>
      </c>
      <c r="AI33" s="104">
        <f t="shared" ref="AI33" si="434">SUM(AI34:AI36)</f>
        <v>0</v>
      </c>
      <c r="AJ33" s="104">
        <f t="shared" ref="AJ33" si="435">SUM(AJ34:AJ36)</f>
        <v>0</v>
      </c>
      <c r="AK33" s="117">
        <f t="shared" ref="AK33" si="436">SUM(AK34:AK36)</f>
        <v>0</v>
      </c>
      <c r="AL33" s="117">
        <f t="shared" ref="AL33" si="437">SUM(AL34:AL36)</f>
        <v>0</v>
      </c>
      <c r="AM33" s="117">
        <f t="shared" ref="AM33" si="438">SUM(AM34:AM36)</f>
        <v>0</v>
      </c>
      <c r="AN33" s="104">
        <f t="shared" ref="AN33" si="439">SUM(AN34:AN36)</f>
        <v>0</v>
      </c>
      <c r="AO33" s="104">
        <f t="shared" ref="AO33" si="440">SUM(AO34:AO36)</f>
        <v>0</v>
      </c>
      <c r="AP33" s="104">
        <f t="shared" ref="AP33" si="441">SUM(AP34:AP36)</f>
        <v>0</v>
      </c>
      <c r="AQ33" s="104">
        <f t="shared" ref="AQ33" si="442">SUM(AQ34:AQ36)</f>
        <v>0</v>
      </c>
      <c r="AR33" s="104">
        <f t="shared" ref="AR33" si="443">SUM(AR34:AR36)</f>
        <v>0</v>
      </c>
      <c r="AS33" s="104">
        <f t="shared" ref="AS33" si="444">SUM(AS34:AS36)</f>
        <v>0</v>
      </c>
      <c r="AT33" s="117">
        <f t="shared" ref="AT33" si="445">SUM(AT34:AT36)</f>
        <v>0</v>
      </c>
      <c r="AU33" s="117">
        <f t="shared" ref="AU33" si="446">SUM(AU34:AU36)</f>
        <v>0</v>
      </c>
      <c r="AV33" s="117">
        <f t="shared" ref="AV33" si="447">SUM(AV34:AV36)</f>
        <v>0</v>
      </c>
      <c r="AW33" s="104">
        <f t="shared" ref="AW33" si="448">SUM(AW34:AW36)</f>
        <v>0</v>
      </c>
      <c r="AX33" s="104">
        <f t="shared" ref="AX33" si="449">SUM(AX34:AX36)</f>
        <v>0</v>
      </c>
      <c r="AY33" s="104">
        <f t="shared" ref="AY33" si="450">SUM(AY34:AY36)</f>
        <v>0</v>
      </c>
      <c r="AZ33" s="104">
        <f t="shared" ref="AZ33" si="451">SUM(AZ34:AZ36)</f>
        <v>0</v>
      </c>
      <c r="BA33" s="104">
        <f t="shared" ref="BA33" si="452">SUM(BA34:BA36)</f>
        <v>0</v>
      </c>
      <c r="BB33" s="104">
        <f t="shared" ref="BB33" si="453">SUM(BB34:BB36)</f>
        <v>0</v>
      </c>
      <c r="BC33" s="117">
        <f t="shared" ref="BC33" si="454">SUM(BC34:BC36)</f>
        <v>0</v>
      </c>
      <c r="BD33" s="117">
        <f t="shared" ref="BD33" si="455">SUM(BD34:BD36)</f>
        <v>0</v>
      </c>
      <c r="BE33" s="117">
        <f t="shared" ref="BE33" si="456">SUM(BE34:BE36)</f>
        <v>0</v>
      </c>
      <c r="BF33" s="104">
        <f t="shared" ref="BF33" si="457">SUM(BF34:BF36)</f>
        <v>0</v>
      </c>
      <c r="BG33" s="104">
        <f t="shared" ref="BG33" si="458">SUM(BG34:BG36)</f>
        <v>0</v>
      </c>
      <c r="BH33" s="104">
        <f t="shared" ref="BH33" si="459">SUM(BH34:BH36)</f>
        <v>0</v>
      </c>
      <c r="BI33" s="104">
        <f t="shared" ref="BI33" si="460">SUM(BI34:BI36)</f>
        <v>0</v>
      </c>
      <c r="BJ33" s="104">
        <f t="shared" ref="BJ33" si="461">SUM(BJ34:BJ36)</f>
        <v>0</v>
      </c>
      <c r="BK33" s="104">
        <f t="shared" ref="BK33" si="462">SUM(BK34:BK36)</f>
        <v>0</v>
      </c>
      <c r="BL33" s="117">
        <f t="shared" ref="BL33" si="463">SUM(BL34:BL36)</f>
        <v>0</v>
      </c>
      <c r="BM33" s="117">
        <f t="shared" ref="BM33" si="464">SUM(BM34:BM36)</f>
        <v>0</v>
      </c>
      <c r="BN33" s="117">
        <f t="shared" ref="BN33" si="465">SUM(BN34:BN36)</f>
        <v>0</v>
      </c>
      <c r="BO33" s="104">
        <f t="shared" ref="BO33" si="466">SUM(BO34:BO36)</f>
        <v>0</v>
      </c>
      <c r="BP33" s="104">
        <f t="shared" ref="BP33" si="467">SUM(BP34:BP36)</f>
        <v>0</v>
      </c>
      <c r="BQ33" s="104">
        <f t="shared" ref="BQ33" si="468">SUM(BQ34:BQ36)</f>
        <v>0</v>
      </c>
      <c r="BR33" s="104">
        <f t="shared" ref="BR33" si="469">SUM(BR34:BR36)</f>
        <v>0</v>
      </c>
      <c r="BS33" s="104">
        <f t="shared" ref="BS33" si="470">SUM(BS34:BS36)</f>
        <v>0</v>
      </c>
      <c r="BT33" s="104">
        <f t="shared" ref="BT33" si="471">SUM(BT34:BT36)</f>
        <v>0</v>
      </c>
      <c r="BU33" s="117">
        <f t="shared" ref="BU33" si="472">SUM(BU34:BU36)</f>
        <v>0</v>
      </c>
    </row>
    <row r="34" spans="1:73" hidden="1" outlineLevel="1" x14ac:dyDescent="0.25">
      <c r="A34" s="101" t="s">
        <v>352</v>
      </c>
      <c r="B34" s="106">
        <f>'1'!B33</f>
        <v>0</v>
      </c>
      <c r="C34" s="103">
        <f>'1'!C33</f>
        <v>0</v>
      </c>
      <c r="D34" s="105">
        <f>BO34</f>
        <v>0</v>
      </c>
      <c r="E34" s="105">
        <f t="shared" ref="E34" si="473">BP34</f>
        <v>0</v>
      </c>
      <c r="F34" s="105">
        <f t="shared" ref="F34" si="474">BQ34</f>
        <v>0</v>
      </c>
      <c r="G34" s="105">
        <f t="shared" ref="G34" si="475">BR34</f>
        <v>0</v>
      </c>
      <c r="H34" s="105">
        <f t="shared" ref="H34" si="476">BS34</f>
        <v>0</v>
      </c>
      <c r="I34" s="105">
        <f t="shared" ref="I34" si="477">BT34</f>
        <v>0</v>
      </c>
      <c r="J34" s="118">
        <f t="shared" ref="J34" si="478">BU34</f>
        <v>0</v>
      </c>
      <c r="K34" s="118" t="e">
        <f>#REF!</f>
        <v>#REF!</v>
      </c>
      <c r="L34" s="118" t="e">
        <f>#REF!</f>
        <v>#REF!</v>
      </c>
      <c r="M34" s="105">
        <f>'4'!G35</f>
        <v>0</v>
      </c>
      <c r="N34" s="105">
        <f>'4'!H35</f>
        <v>0</v>
      </c>
      <c r="O34" s="105"/>
      <c r="P34" s="105"/>
      <c r="Q34" s="105"/>
      <c r="R34" s="105">
        <f>'4'!J35</f>
        <v>0</v>
      </c>
      <c r="S34" s="118">
        <f>'4'!K35</f>
        <v>0</v>
      </c>
      <c r="T34" s="118">
        <f>'4'!L35</f>
        <v>0</v>
      </c>
      <c r="U34" s="118">
        <f>'4'!M35</f>
        <v>0</v>
      </c>
      <c r="V34" s="105">
        <f>'4'!P35</f>
        <v>0</v>
      </c>
      <c r="W34" s="105">
        <f>'4'!Q35</f>
        <v>0</v>
      </c>
      <c r="X34" s="105"/>
      <c r="Y34" s="105"/>
      <c r="Z34" s="105"/>
      <c r="AA34" s="105">
        <f>'4'!S35</f>
        <v>0</v>
      </c>
      <c r="AB34" s="118">
        <f>'4'!T35</f>
        <v>0</v>
      </c>
      <c r="AC34" s="118">
        <f>'4'!U35</f>
        <v>0</v>
      </c>
      <c r="AD34" s="118">
        <f>'4'!V35</f>
        <v>0</v>
      </c>
      <c r="AE34" s="105">
        <f>'4'!Y35</f>
        <v>0</v>
      </c>
      <c r="AF34" s="105">
        <f>'4'!Z35</f>
        <v>0</v>
      </c>
      <c r="AG34" s="105"/>
      <c r="AH34" s="105"/>
      <c r="AI34" s="105"/>
      <c r="AJ34" s="105">
        <f>'4'!AB35</f>
        <v>0</v>
      </c>
      <c r="AK34" s="118">
        <f>'4'!AC35</f>
        <v>0</v>
      </c>
      <c r="AL34" s="118">
        <f>'4'!AD35</f>
        <v>0</v>
      </c>
      <c r="AM34" s="118">
        <f>'4'!AE35</f>
        <v>0</v>
      </c>
      <c r="AN34" s="105">
        <f>'4'!AH35</f>
        <v>0</v>
      </c>
      <c r="AO34" s="105">
        <f>'4'!AI35</f>
        <v>0</v>
      </c>
      <c r="AP34" s="105"/>
      <c r="AQ34" s="105"/>
      <c r="AR34" s="105"/>
      <c r="AS34" s="105">
        <f>'4'!AK35</f>
        <v>0</v>
      </c>
      <c r="AT34" s="118">
        <f>'4'!AL35</f>
        <v>0</v>
      </c>
      <c r="AU34" s="118">
        <f>'4'!AM35</f>
        <v>0</v>
      </c>
      <c r="AV34" s="118">
        <f>'4'!AN35</f>
        <v>0</v>
      </c>
      <c r="AW34" s="105">
        <f>'4'!AQ35</f>
        <v>0</v>
      </c>
      <c r="AX34" s="105">
        <f>'4'!AR35</f>
        <v>0</v>
      </c>
      <c r="AY34" s="105"/>
      <c r="AZ34" s="105"/>
      <c r="BA34" s="105"/>
      <c r="BB34" s="105">
        <f>'4'!AT35</f>
        <v>0</v>
      </c>
      <c r="BC34" s="118">
        <f>'4'!AU35</f>
        <v>0</v>
      </c>
      <c r="BD34" s="118">
        <f>'4'!AV35</f>
        <v>0</v>
      </c>
      <c r="BE34" s="118">
        <f>'4'!AW35</f>
        <v>0</v>
      </c>
      <c r="BF34" s="105">
        <f>'4'!AZ35</f>
        <v>0</v>
      </c>
      <c r="BG34" s="105">
        <f>'4'!BA35</f>
        <v>0</v>
      </c>
      <c r="BH34" s="105"/>
      <c r="BI34" s="105"/>
      <c r="BJ34" s="105"/>
      <c r="BK34" s="105">
        <f>'4'!BC35</f>
        <v>0</v>
      </c>
      <c r="BL34" s="118">
        <f>'4'!BD35</f>
        <v>0</v>
      </c>
      <c r="BM34" s="118">
        <f>'4'!BE35</f>
        <v>0</v>
      </c>
      <c r="BN34" s="118">
        <f>'4'!BF35</f>
        <v>0</v>
      </c>
      <c r="BO34" s="55">
        <f>M34+V34+AE34+AN34+AW34+BF34</f>
        <v>0</v>
      </c>
      <c r="BP34" s="55">
        <f t="shared" ref="BP34:BP36" si="479">N34+W34+AF34+AO34+AX34+BG34</f>
        <v>0</v>
      </c>
      <c r="BQ34" s="55">
        <f t="shared" ref="BQ34:BQ36" si="480">O34+X34+AG34+AP34+AY34+BH34</f>
        <v>0</v>
      </c>
      <c r="BR34" s="55">
        <f t="shared" ref="BR34:BR36" si="481">P34+Y34+AH34+AQ34+AZ34+BI34</f>
        <v>0</v>
      </c>
      <c r="BS34" s="55">
        <f t="shared" ref="BS34:BS36" si="482">Q34+Z34+AI34+AR34+BA34+BJ34</f>
        <v>0</v>
      </c>
      <c r="BT34" s="55">
        <f t="shared" ref="BT34:BT36" si="483">R34+AA34+AJ34+AS34+BB34+BK34</f>
        <v>0</v>
      </c>
      <c r="BU34" s="116">
        <f t="shared" ref="BU34:BU36" si="484">S34+AB34+AK34+AT34+BC34+BL34</f>
        <v>0</v>
      </c>
    </row>
    <row r="35" spans="1:73" hidden="1" outlineLevel="1" x14ac:dyDescent="0.25">
      <c r="A35" s="101" t="s">
        <v>352</v>
      </c>
      <c r="B35" s="106">
        <f>'1'!B34</f>
        <v>0</v>
      </c>
      <c r="C35" s="103">
        <f>'1'!C34</f>
        <v>0</v>
      </c>
      <c r="D35" s="105">
        <f t="shared" ref="D35:D36" si="485">BO35</f>
        <v>0</v>
      </c>
      <c r="E35" s="105">
        <f t="shared" ref="E35:E36" si="486">BP35</f>
        <v>0</v>
      </c>
      <c r="F35" s="105">
        <f t="shared" ref="F35:F36" si="487">BQ35</f>
        <v>0</v>
      </c>
      <c r="G35" s="105">
        <f t="shared" ref="G35:G36" si="488">BR35</f>
        <v>0</v>
      </c>
      <c r="H35" s="105">
        <f t="shared" ref="H35:H36" si="489">BS35</f>
        <v>0</v>
      </c>
      <c r="I35" s="105">
        <f t="shared" ref="I35:I36" si="490">BT35</f>
        <v>0</v>
      </c>
      <c r="J35" s="118">
        <f t="shared" ref="J35:J36" si="491">BU35</f>
        <v>0</v>
      </c>
      <c r="K35" s="118" t="e">
        <f>#REF!</f>
        <v>#REF!</v>
      </c>
      <c r="L35" s="118" t="e">
        <f>#REF!</f>
        <v>#REF!</v>
      </c>
      <c r="M35" s="105">
        <f>'4'!G36</f>
        <v>0</v>
      </c>
      <c r="N35" s="105">
        <f>'4'!H36</f>
        <v>0</v>
      </c>
      <c r="O35" s="105"/>
      <c r="P35" s="105"/>
      <c r="Q35" s="105"/>
      <c r="R35" s="105">
        <f>'4'!J36</f>
        <v>0</v>
      </c>
      <c r="S35" s="118">
        <f>'4'!K36</f>
        <v>0</v>
      </c>
      <c r="T35" s="118">
        <f>'4'!L36</f>
        <v>0</v>
      </c>
      <c r="U35" s="118">
        <f>'4'!M36</f>
        <v>0</v>
      </c>
      <c r="V35" s="105">
        <f>'4'!P36</f>
        <v>0</v>
      </c>
      <c r="W35" s="105">
        <f>'4'!Q36</f>
        <v>0</v>
      </c>
      <c r="X35" s="105"/>
      <c r="Y35" s="105"/>
      <c r="Z35" s="105"/>
      <c r="AA35" s="105">
        <f>'4'!S36</f>
        <v>0</v>
      </c>
      <c r="AB35" s="118">
        <f>'4'!T36</f>
        <v>0</v>
      </c>
      <c r="AC35" s="118">
        <f>'4'!U36</f>
        <v>0</v>
      </c>
      <c r="AD35" s="118">
        <f>'4'!V36</f>
        <v>0</v>
      </c>
      <c r="AE35" s="105">
        <f>'4'!Y36</f>
        <v>0</v>
      </c>
      <c r="AF35" s="105">
        <f>'4'!Z36</f>
        <v>0</v>
      </c>
      <c r="AG35" s="105"/>
      <c r="AH35" s="105"/>
      <c r="AI35" s="105"/>
      <c r="AJ35" s="105">
        <f>'4'!AB36</f>
        <v>0</v>
      </c>
      <c r="AK35" s="118">
        <f>'4'!AC36</f>
        <v>0</v>
      </c>
      <c r="AL35" s="118">
        <f>'4'!AD36</f>
        <v>0</v>
      </c>
      <c r="AM35" s="118">
        <f>'4'!AE36</f>
        <v>0</v>
      </c>
      <c r="AN35" s="105">
        <f>'4'!AH36</f>
        <v>0</v>
      </c>
      <c r="AO35" s="105">
        <f>'4'!AI36</f>
        <v>0</v>
      </c>
      <c r="AP35" s="105"/>
      <c r="AQ35" s="105"/>
      <c r="AR35" s="105"/>
      <c r="AS35" s="105">
        <f>'4'!AK36</f>
        <v>0</v>
      </c>
      <c r="AT35" s="118">
        <f>'4'!AL36</f>
        <v>0</v>
      </c>
      <c r="AU35" s="118">
        <f>'4'!AM36</f>
        <v>0</v>
      </c>
      <c r="AV35" s="118">
        <f>'4'!AN36</f>
        <v>0</v>
      </c>
      <c r="AW35" s="105">
        <f>'4'!AQ36</f>
        <v>0</v>
      </c>
      <c r="AX35" s="105">
        <f>'4'!AR36</f>
        <v>0</v>
      </c>
      <c r="AY35" s="105"/>
      <c r="AZ35" s="105"/>
      <c r="BA35" s="105"/>
      <c r="BB35" s="105">
        <f>'4'!AT36</f>
        <v>0</v>
      </c>
      <c r="BC35" s="118">
        <f>'4'!AU36</f>
        <v>0</v>
      </c>
      <c r="BD35" s="118">
        <f>'4'!AV36</f>
        <v>0</v>
      </c>
      <c r="BE35" s="118">
        <f>'4'!AW36</f>
        <v>0</v>
      </c>
      <c r="BF35" s="105">
        <f>'4'!AZ36</f>
        <v>0</v>
      </c>
      <c r="BG35" s="105">
        <f>'4'!BA36</f>
        <v>0</v>
      </c>
      <c r="BH35" s="105"/>
      <c r="BI35" s="105"/>
      <c r="BJ35" s="105"/>
      <c r="BK35" s="105">
        <f>'4'!BC36</f>
        <v>0</v>
      </c>
      <c r="BL35" s="118">
        <f>'4'!BD36</f>
        <v>0</v>
      </c>
      <c r="BM35" s="118">
        <f>'4'!BE36</f>
        <v>0</v>
      </c>
      <c r="BN35" s="118">
        <f>'4'!BF36</f>
        <v>0</v>
      </c>
      <c r="BO35" s="55">
        <f t="shared" ref="BO35:BO36" si="492">M35+V35+AE35+AN35+AW35+BF35</f>
        <v>0</v>
      </c>
      <c r="BP35" s="55">
        <f t="shared" si="479"/>
        <v>0</v>
      </c>
      <c r="BQ35" s="55">
        <f t="shared" si="480"/>
        <v>0</v>
      </c>
      <c r="BR35" s="55">
        <f t="shared" si="481"/>
        <v>0</v>
      </c>
      <c r="BS35" s="55">
        <f t="shared" si="482"/>
        <v>0</v>
      </c>
      <c r="BT35" s="55">
        <f t="shared" si="483"/>
        <v>0</v>
      </c>
      <c r="BU35" s="116">
        <f t="shared" si="484"/>
        <v>0</v>
      </c>
    </row>
    <row r="36" spans="1:73" hidden="1" outlineLevel="1" x14ac:dyDescent="0.25">
      <c r="A36" s="101" t="s">
        <v>352</v>
      </c>
      <c r="B36" s="106">
        <f>'1'!B35</f>
        <v>0</v>
      </c>
      <c r="C36" s="103">
        <f>'1'!C35</f>
        <v>0</v>
      </c>
      <c r="D36" s="105">
        <f t="shared" si="485"/>
        <v>0</v>
      </c>
      <c r="E36" s="105">
        <f t="shared" si="486"/>
        <v>0</v>
      </c>
      <c r="F36" s="105">
        <f t="shared" si="487"/>
        <v>0</v>
      </c>
      <c r="G36" s="105">
        <f t="shared" si="488"/>
        <v>0</v>
      </c>
      <c r="H36" s="105">
        <f t="shared" si="489"/>
        <v>0</v>
      </c>
      <c r="I36" s="105">
        <f t="shared" si="490"/>
        <v>0</v>
      </c>
      <c r="J36" s="118">
        <f t="shared" si="491"/>
        <v>0</v>
      </c>
      <c r="K36" s="118" t="e">
        <f>#REF!</f>
        <v>#REF!</v>
      </c>
      <c r="L36" s="118" t="e">
        <f>#REF!</f>
        <v>#REF!</v>
      </c>
      <c r="M36" s="105">
        <f>'4'!G37</f>
        <v>0</v>
      </c>
      <c r="N36" s="105">
        <f>'4'!H37</f>
        <v>0</v>
      </c>
      <c r="O36" s="105"/>
      <c r="P36" s="105"/>
      <c r="Q36" s="105"/>
      <c r="R36" s="105">
        <f>'4'!J37</f>
        <v>0</v>
      </c>
      <c r="S36" s="118">
        <f>'4'!K37</f>
        <v>0</v>
      </c>
      <c r="T36" s="118">
        <f>'4'!L37</f>
        <v>0</v>
      </c>
      <c r="U36" s="118">
        <f>'4'!M37</f>
        <v>0</v>
      </c>
      <c r="V36" s="105">
        <f>'4'!P37</f>
        <v>0</v>
      </c>
      <c r="W36" s="105">
        <f>'4'!Q37</f>
        <v>0</v>
      </c>
      <c r="X36" s="105"/>
      <c r="Y36" s="105"/>
      <c r="Z36" s="105"/>
      <c r="AA36" s="105">
        <f>'4'!S37</f>
        <v>0</v>
      </c>
      <c r="AB36" s="118">
        <f>'4'!T37</f>
        <v>0</v>
      </c>
      <c r="AC36" s="118">
        <f>'4'!U37</f>
        <v>0</v>
      </c>
      <c r="AD36" s="118">
        <f>'4'!V37</f>
        <v>0</v>
      </c>
      <c r="AE36" s="105">
        <f>'4'!Y37</f>
        <v>0</v>
      </c>
      <c r="AF36" s="105">
        <f>'4'!Z37</f>
        <v>0</v>
      </c>
      <c r="AG36" s="105"/>
      <c r="AH36" s="105"/>
      <c r="AI36" s="105"/>
      <c r="AJ36" s="105">
        <f>'4'!AB37</f>
        <v>0</v>
      </c>
      <c r="AK36" s="118">
        <f>'4'!AC37</f>
        <v>0</v>
      </c>
      <c r="AL36" s="118">
        <f>'4'!AD37</f>
        <v>0</v>
      </c>
      <c r="AM36" s="118">
        <f>'4'!AE37</f>
        <v>0</v>
      </c>
      <c r="AN36" s="105">
        <f>'4'!AH37</f>
        <v>0</v>
      </c>
      <c r="AO36" s="105">
        <f>'4'!AI37</f>
        <v>0</v>
      </c>
      <c r="AP36" s="105"/>
      <c r="AQ36" s="105"/>
      <c r="AR36" s="105"/>
      <c r="AS36" s="105">
        <f>'4'!AK37</f>
        <v>0</v>
      </c>
      <c r="AT36" s="118">
        <f>'4'!AL37</f>
        <v>0</v>
      </c>
      <c r="AU36" s="118">
        <f>'4'!AM37</f>
        <v>0</v>
      </c>
      <c r="AV36" s="118">
        <f>'4'!AN37</f>
        <v>0</v>
      </c>
      <c r="AW36" s="105">
        <f>'4'!AQ37</f>
        <v>0</v>
      </c>
      <c r="AX36" s="105">
        <f>'4'!AR37</f>
        <v>0</v>
      </c>
      <c r="AY36" s="105"/>
      <c r="AZ36" s="105"/>
      <c r="BA36" s="105"/>
      <c r="BB36" s="105">
        <f>'4'!AT37</f>
        <v>0</v>
      </c>
      <c r="BC36" s="118">
        <f>'4'!AU37</f>
        <v>0</v>
      </c>
      <c r="BD36" s="118">
        <f>'4'!AV37</f>
        <v>0</v>
      </c>
      <c r="BE36" s="118">
        <f>'4'!AW37</f>
        <v>0</v>
      </c>
      <c r="BF36" s="105">
        <f>'4'!AZ37</f>
        <v>0</v>
      </c>
      <c r="BG36" s="105">
        <f>'4'!BA37</f>
        <v>0</v>
      </c>
      <c r="BH36" s="105"/>
      <c r="BI36" s="105"/>
      <c r="BJ36" s="105"/>
      <c r="BK36" s="105">
        <f>'4'!BC37</f>
        <v>0</v>
      </c>
      <c r="BL36" s="118">
        <f>'4'!BD37</f>
        <v>0</v>
      </c>
      <c r="BM36" s="118">
        <f>'4'!BE37</f>
        <v>0</v>
      </c>
      <c r="BN36" s="118">
        <f>'4'!BF37</f>
        <v>0</v>
      </c>
      <c r="BO36" s="55">
        <f t="shared" si="492"/>
        <v>0</v>
      </c>
      <c r="BP36" s="55">
        <f t="shared" si="479"/>
        <v>0</v>
      </c>
      <c r="BQ36" s="55">
        <f t="shared" si="480"/>
        <v>0</v>
      </c>
      <c r="BR36" s="55">
        <f t="shared" si="481"/>
        <v>0</v>
      </c>
      <c r="BS36" s="55">
        <f t="shared" si="482"/>
        <v>0</v>
      </c>
      <c r="BT36" s="55">
        <f t="shared" si="483"/>
        <v>0</v>
      </c>
      <c r="BU36" s="116">
        <f t="shared" si="484"/>
        <v>0</v>
      </c>
    </row>
    <row r="37" spans="1:73" ht="47.25" collapsed="1" x14ac:dyDescent="0.25">
      <c r="A37" s="48" t="s">
        <v>354</v>
      </c>
      <c r="B37" s="65" t="s">
        <v>355</v>
      </c>
      <c r="C37" s="60" t="s">
        <v>330</v>
      </c>
      <c r="D37" s="104">
        <f t="shared" ref="D37" si="493">SUM(D38:D40)</f>
        <v>0</v>
      </c>
      <c r="E37" s="104">
        <f t="shared" ref="E37" si="494">SUM(E38:E40)</f>
        <v>0</v>
      </c>
      <c r="F37" s="104">
        <f t="shared" ref="F37" si="495">SUM(F38:F40)</f>
        <v>0</v>
      </c>
      <c r="G37" s="104">
        <f t="shared" ref="G37" si="496">SUM(G38:G40)</f>
        <v>0</v>
      </c>
      <c r="H37" s="104">
        <f t="shared" ref="H37" si="497">SUM(H38:H40)</f>
        <v>0</v>
      </c>
      <c r="I37" s="104">
        <f t="shared" ref="I37" si="498">SUM(I38:I40)</f>
        <v>0</v>
      </c>
      <c r="J37" s="117">
        <f t="shared" ref="J37" si="499">SUM(J38:J40)</f>
        <v>0</v>
      </c>
      <c r="K37" s="117" t="e">
        <f t="shared" ref="K37" si="500">SUM(K38:K40)</f>
        <v>#REF!</v>
      </c>
      <c r="L37" s="117" t="e">
        <f t="shared" ref="L37" si="501">SUM(L38:L40)</f>
        <v>#REF!</v>
      </c>
      <c r="M37" s="104">
        <f t="shared" ref="M37" si="502">SUM(M38:M40)</f>
        <v>0</v>
      </c>
      <c r="N37" s="104">
        <f t="shared" ref="N37" si="503">SUM(N38:N40)</f>
        <v>0</v>
      </c>
      <c r="O37" s="104">
        <f t="shared" ref="O37" si="504">SUM(O38:O40)</f>
        <v>0</v>
      </c>
      <c r="P37" s="104">
        <f t="shared" ref="P37" si="505">SUM(P38:P40)</f>
        <v>0</v>
      </c>
      <c r="Q37" s="104">
        <f t="shared" ref="Q37" si="506">SUM(Q38:Q40)</f>
        <v>0</v>
      </c>
      <c r="R37" s="104">
        <f t="shared" ref="R37" si="507">SUM(R38:R40)</f>
        <v>0</v>
      </c>
      <c r="S37" s="117">
        <f t="shared" ref="S37" si="508">SUM(S38:S40)</f>
        <v>0</v>
      </c>
      <c r="T37" s="117">
        <f t="shared" ref="T37" si="509">SUM(T38:T40)</f>
        <v>0</v>
      </c>
      <c r="U37" s="117">
        <f t="shared" ref="U37" si="510">SUM(U38:U40)</f>
        <v>0</v>
      </c>
      <c r="V37" s="104">
        <f t="shared" ref="V37" si="511">SUM(V38:V40)</f>
        <v>0</v>
      </c>
      <c r="W37" s="104">
        <f t="shared" ref="W37" si="512">SUM(W38:W40)</f>
        <v>0</v>
      </c>
      <c r="X37" s="104">
        <f t="shared" ref="X37" si="513">SUM(X38:X40)</f>
        <v>0</v>
      </c>
      <c r="Y37" s="104">
        <f t="shared" ref="Y37" si="514">SUM(Y38:Y40)</f>
        <v>0</v>
      </c>
      <c r="Z37" s="104">
        <f t="shared" ref="Z37" si="515">SUM(Z38:Z40)</f>
        <v>0</v>
      </c>
      <c r="AA37" s="104">
        <f t="shared" ref="AA37" si="516">SUM(AA38:AA40)</f>
        <v>0</v>
      </c>
      <c r="AB37" s="117">
        <f t="shared" ref="AB37" si="517">SUM(AB38:AB40)</f>
        <v>0</v>
      </c>
      <c r="AC37" s="117">
        <f t="shared" ref="AC37" si="518">SUM(AC38:AC40)</f>
        <v>0</v>
      </c>
      <c r="AD37" s="117">
        <f t="shared" ref="AD37" si="519">SUM(AD38:AD40)</f>
        <v>0</v>
      </c>
      <c r="AE37" s="104">
        <f t="shared" ref="AE37" si="520">SUM(AE38:AE40)</f>
        <v>0</v>
      </c>
      <c r="AF37" s="104">
        <f t="shared" ref="AF37" si="521">SUM(AF38:AF40)</f>
        <v>0</v>
      </c>
      <c r="AG37" s="104">
        <f t="shared" ref="AG37" si="522">SUM(AG38:AG40)</f>
        <v>0</v>
      </c>
      <c r="AH37" s="104">
        <f t="shared" ref="AH37" si="523">SUM(AH38:AH40)</f>
        <v>0</v>
      </c>
      <c r="AI37" s="104">
        <f t="shared" ref="AI37" si="524">SUM(AI38:AI40)</f>
        <v>0</v>
      </c>
      <c r="AJ37" s="104">
        <f t="shared" ref="AJ37" si="525">SUM(AJ38:AJ40)</f>
        <v>0</v>
      </c>
      <c r="AK37" s="117">
        <f t="shared" ref="AK37" si="526">SUM(AK38:AK40)</f>
        <v>0</v>
      </c>
      <c r="AL37" s="117">
        <f t="shared" ref="AL37" si="527">SUM(AL38:AL40)</f>
        <v>0</v>
      </c>
      <c r="AM37" s="117">
        <f t="shared" ref="AM37" si="528">SUM(AM38:AM40)</f>
        <v>0</v>
      </c>
      <c r="AN37" s="104">
        <f t="shared" ref="AN37" si="529">SUM(AN38:AN40)</f>
        <v>0</v>
      </c>
      <c r="AO37" s="104">
        <f t="shared" ref="AO37" si="530">SUM(AO38:AO40)</f>
        <v>0</v>
      </c>
      <c r="AP37" s="104">
        <f t="shared" ref="AP37" si="531">SUM(AP38:AP40)</f>
        <v>0</v>
      </c>
      <c r="AQ37" s="104">
        <f t="shared" ref="AQ37" si="532">SUM(AQ38:AQ40)</f>
        <v>0</v>
      </c>
      <c r="AR37" s="104">
        <f t="shared" ref="AR37" si="533">SUM(AR38:AR40)</f>
        <v>0</v>
      </c>
      <c r="AS37" s="104">
        <f t="shared" ref="AS37" si="534">SUM(AS38:AS40)</f>
        <v>0</v>
      </c>
      <c r="AT37" s="117">
        <f t="shared" ref="AT37" si="535">SUM(AT38:AT40)</f>
        <v>0</v>
      </c>
      <c r="AU37" s="117">
        <f t="shared" ref="AU37" si="536">SUM(AU38:AU40)</f>
        <v>0</v>
      </c>
      <c r="AV37" s="117">
        <f t="shared" ref="AV37" si="537">SUM(AV38:AV40)</f>
        <v>0</v>
      </c>
      <c r="AW37" s="104">
        <f t="shared" ref="AW37" si="538">SUM(AW38:AW40)</f>
        <v>0</v>
      </c>
      <c r="AX37" s="104">
        <f t="shared" ref="AX37" si="539">SUM(AX38:AX40)</f>
        <v>0</v>
      </c>
      <c r="AY37" s="104">
        <f t="shared" ref="AY37" si="540">SUM(AY38:AY40)</f>
        <v>0</v>
      </c>
      <c r="AZ37" s="104">
        <f t="shared" ref="AZ37" si="541">SUM(AZ38:AZ40)</f>
        <v>0</v>
      </c>
      <c r="BA37" s="104">
        <f t="shared" ref="BA37" si="542">SUM(BA38:BA40)</f>
        <v>0</v>
      </c>
      <c r="BB37" s="104">
        <f t="shared" ref="BB37" si="543">SUM(BB38:BB40)</f>
        <v>0</v>
      </c>
      <c r="BC37" s="117">
        <f t="shared" ref="BC37" si="544">SUM(BC38:BC40)</f>
        <v>0</v>
      </c>
      <c r="BD37" s="117">
        <f t="shared" ref="BD37" si="545">SUM(BD38:BD40)</f>
        <v>0</v>
      </c>
      <c r="BE37" s="117">
        <f t="shared" ref="BE37" si="546">SUM(BE38:BE40)</f>
        <v>0</v>
      </c>
      <c r="BF37" s="104">
        <f t="shared" ref="BF37" si="547">SUM(BF38:BF40)</f>
        <v>0</v>
      </c>
      <c r="BG37" s="104">
        <f t="shared" ref="BG37" si="548">SUM(BG38:BG40)</f>
        <v>0</v>
      </c>
      <c r="BH37" s="104">
        <f t="shared" ref="BH37" si="549">SUM(BH38:BH40)</f>
        <v>0</v>
      </c>
      <c r="BI37" s="104">
        <f t="shared" ref="BI37" si="550">SUM(BI38:BI40)</f>
        <v>0</v>
      </c>
      <c r="BJ37" s="104">
        <f t="shared" ref="BJ37" si="551">SUM(BJ38:BJ40)</f>
        <v>0</v>
      </c>
      <c r="BK37" s="104">
        <f t="shared" ref="BK37" si="552">SUM(BK38:BK40)</f>
        <v>0</v>
      </c>
      <c r="BL37" s="117">
        <f t="shared" ref="BL37" si="553">SUM(BL38:BL40)</f>
        <v>0</v>
      </c>
      <c r="BM37" s="117">
        <f t="shared" ref="BM37" si="554">SUM(BM38:BM40)</f>
        <v>0</v>
      </c>
      <c r="BN37" s="117">
        <f t="shared" ref="BN37" si="555">SUM(BN38:BN40)</f>
        <v>0</v>
      </c>
      <c r="BO37" s="104">
        <f t="shared" ref="BO37" si="556">SUM(BO38:BO40)</f>
        <v>0</v>
      </c>
      <c r="BP37" s="104">
        <f t="shared" ref="BP37" si="557">SUM(BP38:BP40)</f>
        <v>0</v>
      </c>
      <c r="BQ37" s="104">
        <f t="shared" ref="BQ37" si="558">SUM(BQ38:BQ40)</f>
        <v>0</v>
      </c>
      <c r="BR37" s="104">
        <f t="shared" ref="BR37" si="559">SUM(BR38:BR40)</f>
        <v>0</v>
      </c>
      <c r="BS37" s="104">
        <f t="shared" ref="BS37" si="560">SUM(BS38:BS40)</f>
        <v>0</v>
      </c>
      <c r="BT37" s="104">
        <f t="shared" ref="BT37" si="561">SUM(BT38:BT40)</f>
        <v>0</v>
      </c>
      <c r="BU37" s="117">
        <f t="shared" ref="BU37" si="562">SUM(BU38:BU40)</f>
        <v>0</v>
      </c>
    </row>
    <row r="38" spans="1:73" hidden="1" outlineLevel="1" x14ac:dyDescent="0.25">
      <c r="A38" s="101" t="s">
        <v>354</v>
      </c>
      <c r="B38" s="106">
        <f>'1'!B37</f>
        <v>0</v>
      </c>
      <c r="C38" s="103">
        <f>'1'!C37</f>
        <v>0</v>
      </c>
      <c r="D38" s="105">
        <f>BO38</f>
        <v>0</v>
      </c>
      <c r="E38" s="105">
        <f t="shared" ref="E38" si="563">BP38</f>
        <v>0</v>
      </c>
      <c r="F38" s="105">
        <f t="shared" ref="F38" si="564">BQ38</f>
        <v>0</v>
      </c>
      <c r="G38" s="105">
        <f t="shared" ref="G38" si="565">BR38</f>
        <v>0</v>
      </c>
      <c r="H38" s="105">
        <f t="shared" ref="H38" si="566">BS38</f>
        <v>0</v>
      </c>
      <c r="I38" s="105">
        <f t="shared" ref="I38" si="567">BT38</f>
        <v>0</v>
      </c>
      <c r="J38" s="118">
        <f t="shared" ref="J38" si="568">BU38</f>
        <v>0</v>
      </c>
      <c r="K38" s="118" t="e">
        <f>#REF!</f>
        <v>#REF!</v>
      </c>
      <c r="L38" s="118" t="e">
        <f>#REF!</f>
        <v>#REF!</v>
      </c>
      <c r="M38" s="105">
        <f>'4'!G39</f>
        <v>0</v>
      </c>
      <c r="N38" s="105">
        <f>'4'!H39</f>
        <v>0</v>
      </c>
      <c r="O38" s="105"/>
      <c r="P38" s="105"/>
      <c r="Q38" s="105"/>
      <c r="R38" s="105">
        <f>'4'!J39</f>
        <v>0</v>
      </c>
      <c r="S38" s="118">
        <f>'4'!K39</f>
        <v>0</v>
      </c>
      <c r="T38" s="118">
        <f>'4'!L39</f>
        <v>0</v>
      </c>
      <c r="U38" s="118">
        <f>'4'!M39</f>
        <v>0</v>
      </c>
      <c r="V38" s="105">
        <f>'4'!P39</f>
        <v>0</v>
      </c>
      <c r="W38" s="105">
        <f>'4'!Q39</f>
        <v>0</v>
      </c>
      <c r="X38" s="105"/>
      <c r="Y38" s="105"/>
      <c r="Z38" s="105"/>
      <c r="AA38" s="105">
        <f>'4'!S39</f>
        <v>0</v>
      </c>
      <c r="AB38" s="118">
        <f>'4'!T39</f>
        <v>0</v>
      </c>
      <c r="AC38" s="118">
        <f>'4'!U39</f>
        <v>0</v>
      </c>
      <c r="AD38" s="118">
        <f>'4'!V39</f>
        <v>0</v>
      </c>
      <c r="AE38" s="105">
        <f>'4'!Y39</f>
        <v>0</v>
      </c>
      <c r="AF38" s="105">
        <f>'4'!Z39</f>
        <v>0</v>
      </c>
      <c r="AG38" s="105"/>
      <c r="AH38" s="105"/>
      <c r="AI38" s="105"/>
      <c r="AJ38" s="105">
        <f>'4'!AB39</f>
        <v>0</v>
      </c>
      <c r="AK38" s="118">
        <f>'4'!AC39</f>
        <v>0</v>
      </c>
      <c r="AL38" s="118">
        <f>'4'!AD39</f>
        <v>0</v>
      </c>
      <c r="AM38" s="118">
        <f>'4'!AE39</f>
        <v>0</v>
      </c>
      <c r="AN38" s="105">
        <f>'4'!AH39</f>
        <v>0</v>
      </c>
      <c r="AO38" s="105">
        <f>'4'!AI39</f>
        <v>0</v>
      </c>
      <c r="AP38" s="105"/>
      <c r="AQ38" s="105"/>
      <c r="AR38" s="105"/>
      <c r="AS38" s="105">
        <f>'4'!AK39</f>
        <v>0</v>
      </c>
      <c r="AT38" s="118">
        <f>'4'!AL39</f>
        <v>0</v>
      </c>
      <c r="AU38" s="118">
        <f>'4'!AM39</f>
        <v>0</v>
      </c>
      <c r="AV38" s="118">
        <f>'4'!AN39</f>
        <v>0</v>
      </c>
      <c r="AW38" s="105">
        <f>'4'!AQ39</f>
        <v>0</v>
      </c>
      <c r="AX38" s="105">
        <f>'4'!AR39</f>
        <v>0</v>
      </c>
      <c r="AY38" s="105"/>
      <c r="AZ38" s="105"/>
      <c r="BA38" s="105"/>
      <c r="BB38" s="105">
        <f>'4'!AT39</f>
        <v>0</v>
      </c>
      <c r="BC38" s="118">
        <f>'4'!AU39</f>
        <v>0</v>
      </c>
      <c r="BD38" s="118">
        <f>'4'!AV39</f>
        <v>0</v>
      </c>
      <c r="BE38" s="118">
        <f>'4'!AW39</f>
        <v>0</v>
      </c>
      <c r="BF38" s="105">
        <f>'4'!AZ39</f>
        <v>0</v>
      </c>
      <c r="BG38" s="105">
        <f>'4'!BA39</f>
        <v>0</v>
      </c>
      <c r="BH38" s="105"/>
      <c r="BI38" s="105"/>
      <c r="BJ38" s="105"/>
      <c r="BK38" s="105">
        <f>'4'!BC39</f>
        <v>0</v>
      </c>
      <c r="BL38" s="118">
        <f>'4'!BD39</f>
        <v>0</v>
      </c>
      <c r="BM38" s="118">
        <f>'4'!BE39</f>
        <v>0</v>
      </c>
      <c r="BN38" s="118">
        <f>'4'!BF39</f>
        <v>0</v>
      </c>
      <c r="BO38" s="55">
        <f>M38+V38+AE38+AN38+AW38+BF38</f>
        <v>0</v>
      </c>
      <c r="BP38" s="55">
        <f t="shared" ref="BP38:BP40" si="569">N38+W38+AF38+AO38+AX38+BG38</f>
        <v>0</v>
      </c>
      <c r="BQ38" s="55">
        <f t="shared" ref="BQ38:BQ40" si="570">O38+X38+AG38+AP38+AY38+BH38</f>
        <v>0</v>
      </c>
      <c r="BR38" s="55">
        <f t="shared" ref="BR38:BR40" si="571">P38+Y38+AH38+AQ38+AZ38+BI38</f>
        <v>0</v>
      </c>
      <c r="BS38" s="55">
        <f t="shared" ref="BS38:BS40" si="572">Q38+Z38+AI38+AR38+BA38+BJ38</f>
        <v>0</v>
      </c>
      <c r="BT38" s="55">
        <f t="shared" ref="BT38:BT40" si="573">R38+AA38+AJ38+AS38+BB38+BK38</f>
        <v>0</v>
      </c>
      <c r="BU38" s="116">
        <f t="shared" ref="BU38:BU40" si="574">S38+AB38+AK38+AT38+BC38+BL38</f>
        <v>0</v>
      </c>
    </row>
    <row r="39" spans="1:73" hidden="1" outlineLevel="1" x14ac:dyDescent="0.25">
      <c r="A39" s="101" t="s">
        <v>354</v>
      </c>
      <c r="B39" s="106">
        <f>'1'!B38</f>
        <v>0</v>
      </c>
      <c r="C39" s="103">
        <f>'1'!C38</f>
        <v>0</v>
      </c>
      <c r="D39" s="105">
        <f t="shared" ref="D39:D40" si="575">BO39</f>
        <v>0</v>
      </c>
      <c r="E39" s="105">
        <f t="shared" ref="E39:E40" si="576">BP39</f>
        <v>0</v>
      </c>
      <c r="F39" s="105">
        <f t="shared" ref="F39:F40" si="577">BQ39</f>
        <v>0</v>
      </c>
      <c r="G39" s="105">
        <f t="shared" ref="G39:G40" si="578">BR39</f>
        <v>0</v>
      </c>
      <c r="H39" s="105">
        <f t="shared" ref="H39:H40" si="579">BS39</f>
        <v>0</v>
      </c>
      <c r="I39" s="105">
        <f t="shared" ref="I39:I40" si="580">BT39</f>
        <v>0</v>
      </c>
      <c r="J39" s="118">
        <f t="shared" ref="J39:J40" si="581">BU39</f>
        <v>0</v>
      </c>
      <c r="K39" s="118" t="e">
        <f>#REF!</f>
        <v>#REF!</v>
      </c>
      <c r="L39" s="118" t="e">
        <f>#REF!</f>
        <v>#REF!</v>
      </c>
      <c r="M39" s="105">
        <f>'4'!G40</f>
        <v>0</v>
      </c>
      <c r="N39" s="105">
        <f>'4'!H40</f>
        <v>0</v>
      </c>
      <c r="O39" s="105"/>
      <c r="P39" s="105"/>
      <c r="Q39" s="105"/>
      <c r="R39" s="105">
        <f>'4'!J40</f>
        <v>0</v>
      </c>
      <c r="S39" s="118">
        <f>'4'!K40</f>
        <v>0</v>
      </c>
      <c r="T39" s="118">
        <f>'4'!L40</f>
        <v>0</v>
      </c>
      <c r="U39" s="118">
        <f>'4'!M40</f>
        <v>0</v>
      </c>
      <c r="V39" s="105">
        <f>'4'!P40</f>
        <v>0</v>
      </c>
      <c r="W39" s="105">
        <f>'4'!Q40</f>
        <v>0</v>
      </c>
      <c r="X39" s="105"/>
      <c r="Y39" s="105"/>
      <c r="Z39" s="105"/>
      <c r="AA39" s="105">
        <f>'4'!S40</f>
        <v>0</v>
      </c>
      <c r="AB39" s="118">
        <f>'4'!T40</f>
        <v>0</v>
      </c>
      <c r="AC39" s="118">
        <f>'4'!U40</f>
        <v>0</v>
      </c>
      <c r="AD39" s="118">
        <f>'4'!V40</f>
        <v>0</v>
      </c>
      <c r="AE39" s="105">
        <f>'4'!Y40</f>
        <v>0</v>
      </c>
      <c r="AF39" s="105">
        <f>'4'!Z40</f>
        <v>0</v>
      </c>
      <c r="AG39" s="105"/>
      <c r="AH39" s="105"/>
      <c r="AI39" s="105"/>
      <c r="AJ39" s="105">
        <f>'4'!AB40</f>
        <v>0</v>
      </c>
      <c r="AK39" s="118">
        <f>'4'!AC40</f>
        <v>0</v>
      </c>
      <c r="AL39" s="118">
        <f>'4'!AD40</f>
        <v>0</v>
      </c>
      <c r="AM39" s="118">
        <f>'4'!AE40</f>
        <v>0</v>
      </c>
      <c r="AN39" s="105">
        <f>'4'!AH40</f>
        <v>0</v>
      </c>
      <c r="AO39" s="105">
        <f>'4'!AI40</f>
        <v>0</v>
      </c>
      <c r="AP39" s="105"/>
      <c r="AQ39" s="105"/>
      <c r="AR39" s="105"/>
      <c r="AS39" s="105">
        <f>'4'!AK40</f>
        <v>0</v>
      </c>
      <c r="AT39" s="118">
        <f>'4'!AL40</f>
        <v>0</v>
      </c>
      <c r="AU39" s="118">
        <f>'4'!AM40</f>
        <v>0</v>
      </c>
      <c r="AV39" s="118">
        <f>'4'!AN40</f>
        <v>0</v>
      </c>
      <c r="AW39" s="105">
        <f>'4'!AQ40</f>
        <v>0</v>
      </c>
      <c r="AX39" s="105">
        <f>'4'!AR40</f>
        <v>0</v>
      </c>
      <c r="AY39" s="105"/>
      <c r="AZ39" s="105"/>
      <c r="BA39" s="105"/>
      <c r="BB39" s="105">
        <f>'4'!AT40</f>
        <v>0</v>
      </c>
      <c r="BC39" s="118">
        <f>'4'!AU40</f>
        <v>0</v>
      </c>
      <c r="BD39" s="118">
        <f>'4'!AV40</f>
        <v>0</v>
      </c>
      <c r="BE39" s="118">
        <f>'4'!AW40</f>
        <v>0</v>
      </c>
      <c r="BF39" s="105">
        <f>'4'!AZ40</f>
        <v>0</v>
      </c>
      <c r="BG39" s="105">
        <f>'4'!BA40</f>
        <v>0</v>
      </c>
      <c r="BH39" s="105"/>
      <c r="BI39" s="105"/>
      <c r="BJ39" s="105"/>
      <c r="BK39" s="105">
        <f>'4'!BC40</f>
        <v>0</v>
      </c>
      <c r="BL39" s="118">
        <f>'4'!BD40</f>
        <v>0</v>
      </c>
      <c r="BM39" s="118">
        <f>'4'!BE40</f>
        <v>0</v>
      </c>
      <c r="BN39" s="118">
        <f>'4'!BF40</f>
        <v>0</v>
      </c>
      <c r="BO39" s="55">
        <f t="shared" ref="BO39:BO40" si="582">M39+V39+AE39+AN39+AW39+BF39</f>
        <v>0</v>
      </c>
      <c r="BP39" s="55">
        <f t="shared" si="569"/>
        <v>0</v>
      </c>
      <c r="BQ39" s="55">
        <f t="shared" si="570"/>
        <v>0</v>
      </c>
      <c r="BR39" s="55">
        <f t="shared" si="571"/>
        <v>0</v>
      </c>
      <c r="BS39" s="55">
        <f t="shared" si="572"/>
        <v>0</v>
      </c>
      <c r="BT39" s="55">
        <f t="shared" si="573"/>
        <v>0</v>
      </c>
      <c r="BU39" s="116">
        <f t="shared" si="574"/>
        <v>0</v>
      </c>
    </row>
    <row r="40" spans="1:73" hidden="1" outlineLevel="1" x14ac:dyDescent="0.25">
      <c r="A40" s="101" t="s">
        <v>354</v>
      </c>
      <c r="B40" s="106">
        <f>'1'!B39</f>
        <v>0</v>
      </c>
      <c r="C40" s="103">
        <f>'1'!C39</f>
        <v>0</v>
      </c>
      <c r="D40" s="105">
        <f t="shared" si="575"/>
        <v>0</v>
      </c>
      <c r="E40" s="105">
        <f t="shared" si="576"/>
        <v>0</v>
      </c>
      <c r="F40" s="105">
        <f t="shared" si="577"/>
        <v>0</v>
      </c>
      <c r="G40" s="105">
        <f t="shared" si="578"/>
        <v>0</v>
      </c>
      <c r="H40" s="105">
        <f t="shared" si="579"/>
        <v>0</v>
      </c>
      <c r="I40" s="105">
        <f t="shared" si="580"/>
        <v>0</v>
      </c>
      <c r="J40" s="118">
        <f t="shared" si="581"/>
        <v>0</v>
      </c>
      <c r="K40" s="118" t="e">
        <f>#REF!</f>
        <v>#REF!</v>
      </c>
      <c r="L40" s="118" t="e">
        <f>#REF!</f>
        <v>#REF!</v>
      </c>
      <c r="M40" s="105">
        <f>'4'!G41</f>
        <v>0</v>
      </c>
      <c r="N40" s="105">
        <f>'4'!H41</f>
        <v>0</v>
      </c>
      <c r="O40" s="105"/>
      <c r="P40" s="105"/>
      <c r="Q40" s="105"/>
      <c r="R40" s="105">
        <f>'4'!J41</f>
        <v>0</v>
      </c>
      <c r="S40" s="118">
        <f>'4'!K41</f>
        <v>0</v>
      </c>
      <c r="T40" s="118">
        <f>'4'!L41</f>
        <v>0</v>
      </c>
      <c r="U40" s="118">
        <f>'4'!M41</f>
        <v>0</v>
      </c>
      <c r="V40" s="105">
        <f>'4'!P41</f>
        <v>0</v>
      </c>
      <c r="W40" s="105">
        <f>'4'!Q41</f>
        <v>0</v>
      </c>
      <c r="X40" s="105"/>
      <c r="Y40" s="105"/>
      <c r="Z40" s="105"/>
      <c r="AA40" s="105">
        <f>'4'!S41</f>
        <v>0</v>
      </c>
      <c r="AB40" s="118">
        <f>'4'!T41</f>
        <v>0</v>
      </c>
      <c r="AC40" s="118">
        <f>'4'!U41</f>
        <v>0</v>
      </c>
      <c r="AD40" s="118">
        <f>'4'!V41</f>
        <v>0</v>
      </c>
      <c r="AE40" s="105">
        <f>'4'!Y41</f>
        <v>0</v>
      </c>
      <c r="AF40" s="105">
        <f>'4'!Z41</f>
        <v>0</v>
      </c>
      <c r="AG40" s="105"/>
      <c r="AH40" s="105"/>
      <c r="AI40" s="105"/>
      <c r="AJ40" s="105">
        <f>'4'!AB41</f>
        <v>0</v>
      </c>
      <c r="AK40" s="118">
        <f>'4'!AC41</f>
        <v>0</v>
      </c>
      <c r="AL40" s="118">
        <f>'4'!AD41</f>
        <v>0</v>
      </c>
      <c r="AM40" s="118">
        <f>'4'!AE41</f>
        <v>0</v>
      </c>
      <c r="AN40" s="105">
        <f>'4'!AH41</f>
        <v>0</v>
      </c>
      <c r="AO40" s="105">
        <f>'4'!AI41</f>
        <v>0</v>
      </c>
      <c r="AP40" s="105"/>
      <c r="AQ40" s="105"/>
      <c r="AR40" s="105"/>
      <c r="AS40" s="105">
        <f>'4'!AK41</f>
        <v>0</v>
      </c>
      <c r="AT40" s="118">
        <f>'4'!AL41</f>
        <v>0</v>
      </c>
      <c r="AU40" s="118">
        <f>'4'!AM41</f>
        <v>0</v>
      </c>
      <c r="AV40" s="118">
        <f>'4'!AN41</f>
        <v>0</v>
      </c>
      <c r="AW40" s="105">
        <f>'4'!AQ41</f>
        <v>0</v>
      </c>
      <c r="AX40" s="105">
        <f>'4'!AR41</f>
        <v>0</v>
      </c>
      <c r="AY40" s="105"/>
      <c r="AZ40" s="105"/>
      <c r="BA40" s="105"/>
      <c r="BB40" s="105">
        <f>'4'!AT41</f>
        <v>0</v>
      </c>
      <c r="BC40" s="118">
        <f>'4'!AU41</f>
        <v>0</v>
      </c>
      <c r="BD40" s="118">
        <f>'4'!AV41</f>
        <v>0</v>
      </c>
      <c r="BE40" s="118">
        <f>'4'!AW41</f>
        <v>0</v>
      </c>
      <c r="BF40" s="105">
        <f>'4'!AZ41</f>
        <v>0</v>
      </c>
      <c r="BG40" s="105">
        <f>'4'!BA41</f>
        <v>0</v>
      </c>
      <c r="BH40" s="105"/>
      <c r="BI40" s="105"/>
      <c r="BJ40" s="105"/>
      <c r="BK40" s="105">
        <f>'4'!BC41</f>
        <v>0</v>
      </c>
      <c r="BL40" s="118">
        <f>'4'!BD41</f>
        <v>0</v>
      </c>
      <c r="BM40" s="118">
        <f>'4'!BE41</f>
        <v>0</v>
      </c>
      <c r="BN40" s="118">
        <f>'4'!BF41</f>
        <v>0</v>
      </c>
      <c r="BO40" s="55">
        <f t="shared" si="582"/>
        <v>0</v>
      </c>
      <c r="BP40" s="55">
        <f t="shared" si="569"/>
        <v>0</v>
      </c>
      <c r="BQ40" s="55">
        <f t="shared" si="570"/>
        <v>0</v>
      </c>
      <c r="BR40" s="55">
        <f t="shared" si="571"/>
        <v>0</v>
      </c>
      <c r="BS40" s="55">
        <f t="shared" si="572"/>
        <v>0</v>
      </c>
      <c r="BT40" s="55">
        <f t="shared" si="573"/>
        <v>0</v>
      </c>
      <c r="BU40" s="116">
        <f t="shared" si="574"/>
        <v>0</v>
      </c>
    </row>
    <row r="41" spans="1:73" ht="47.25" collapsed="1" x14ac:dyDescent="0.25">
      <c r="A41" s="48" t="s">
        <v>150</v>
      </c>
      <c r="B41" s="65" t="s">
        <v>356</v>
      </c>
      <c r="C41" s="60" t="s">
        <v>330</v>
      </c>
      <c r="D41" s="104">
        <f t="shared" ref="D41" si="583">D42+D55</f>
        <v>0</v>
      </c>
      <c r="E41" s="104">
        <f t="shared" ref="E41" si="584">E42+E55</f>
        <v>0</v>
      </c>
      <c r="F41" s="104">
        <f t="shared" ref="F41" si="585">F42+F55</f>
        <v>0</v>
      </c>
      <c r="G41" s="104">
        <f t="shared" ref="G41" si="586">G42+G55</f>
        <v>0</v>
      </c>
      <c r="H41" s="104">
        <f t="shared" ref="H41" si="587">H42+H55</f>
        <v>0</v>
      </c>
      <c r="I41" s="104">
        <f t="shared" ref="I41" si="588">I42+I55</f>
        <v>0</v>
      </c>
      <c r="J41" s="117">
        <f t="shared" ref="J41" si="589">J42+J55</f>
        <v>0</v>
      </c>
      <c r="K41" s="117" t="e">
        <f t="shared" ref="K41" si="590">K42+K55</f>
        <v>#REF!</v>
      </c>
      <c r="L41" s="117" t="e">
        <f t="shared" ref="L41" si="591">L42+L55</f>
        <v>#REF!</v>
      </c>
      <c r="M41" s="104">
        <f t="shared" ref="M41" si="592">M42+M55</f>
        <v>0</v>
      </c>
      <c r="N41" s="104">
        <f t="shared" ref="N41" si="593">N42+N55</f>
        <v>0</v>
      </c>
      <c r="O41" s="104">
        <f t="shared" ref="O41" si="594">O42+O55</f>
        <v>0</v>
      </c>
      <c r="P41" s="104">
        <f t="shared" ref="P41" si="595">P42+P55</f>
        <v>0</v>
      </c>
      <c r="Q41" s="104">
        <f t="shared" ref="Q41" si="596">Q42+Q55</f>
        <v>0</v>
      </c>
      <c r="R41" s="104">
        <f t="shared" ref="R41" si="597">R42+R55</f>
        <v>0</v>
      </c>
      <c r="S41" s="117">
        <f t="shared" ref="S41" si="598">S42+S55</f>
        <v>0</v>
      </c>
      <c r="T41" s="117">
        <f t="shared" ref="T41" si="599">T42+T55</f>
        <v>0</v>
      </c>
      <c r="U41" s="117">
        <f t="shared" ref="U41" si="600">U42+U55</f>
        <v>0</v>
      </c>
      <c r="V41" s="104">
        <f t="shared" ref="V41" si="601">V42+V55</f>
        <v>0</v>
      </c>
      <c r="W41" s="104">
        <f t="shared" ref="W41" si="602">W42+W55</f>
        <v>0</v>
      </c>
      <c r="X41" s="104">
        <f t="shared" ref="X41" si="603">X42+X55</f>
        <v>0</v>
      </c>
      <c r="Y41" s="104">
        <f t="shared" ref="Y41" si="604">Y42+Y55</f>
        <v>0</v>
      </c>
      <c r="Z41" s="104">
        <f t="shared" ref="Z41" si="605">Z42+Z55</f>
        <v>0</v>
      </c>
      <c r="AA41" s="104">
        <f t="shared" ref="AA41" si="606">AA42+AA55</f>
        <v>0</v>
      </c>
      <c r="AB41" s="117">
        <f t="shared" ref="AB41" si="607">AB42+AB55</f>
        <v>0</v>
      </c>
      <c r="AC41" s="117">
        <f t="shared" ref="AC41" si="608">AC42+AC55</f>
        <v>0</v>
      </c>
      <c r="AD41" s="117">
        <f t="shared" ref="AD41" si="609">AD42+AD55</f>
        <v>0</v>
      </c>
      <c r="AE41" s="104">
        <f t="shared" ref="AE41" si="610">AE42+AE55</f>
        <v>0</v>
      </c>
      <c r="AF41" s="104">
        <f t="shared" ref="AF41" si="611">AF42+AF55</f>
        <v>0</v>
      </c>
      <c r="AG41" s="104">
        <f t="shared" ref="AG41" si="612">AG42+AG55</f>
        <v>0</v>
      </c>
      <c r="AH41" s="104">
        <f t="shared" ref="AH41" si="613">AH42+AH55</f>
        <v>0</v>
      </c>
      <c r="AI41" s="104">
        <f t="shared" ref="AI41" si="614">AI42+AI55</f>
        <v>0</v>
      </c>
      <c r="AJ41" s="104">
        <f t="shared" ref="AJ41" si="615">AJ42+AJ55</f>
        <v>0</v>
      </c>
      <c r="AK41" s="117">
        <f t="shared" ref="AK41" si="616">AK42+AK55</f>
        <v>0</v>
      </c>
      <c r="AL41" s="117">
        <f t="shared" ref="AL41" si="617">AL42+AL55</f>
        <v>0</v>
      </c>
      <c r="AM41" s="117">
        <f t="shared" ref="AM41" si="618">AM42+AM55</f>
        <v>0</v>
      </c>
      <c r="AN41" s="104">
        <f t="shared" ref="AN41" si="619">AN42+AN55</f>
        <v>0</v>
      </c>
      <c r="AO41" s="104">
        <f t="shared" ref="AO41" si="620">AO42+AO55</f>
        <v>0</v>
      </c>
      <c r="AP41" s="104">
        <f t="shared" ref="AP41" si="621">AP42+AP55</f>
        <v>0</v>
      </c>
      <c r="AQ41" s="104">
        <f t="shared" ref="AQ41" si="622">AQ42+AQ55</f>
        <v>0</v>
      </c>
      <c r="AR41" s="104">
        <f t="shared" ref="AR41" si="623">AR42+AR55</f>
        <v>0</v>
      </c>
      <c r="AS41" s="104">
        <f t="shared" ref="AS41" si="624">AS42+AS55</f>
        <v>0</v>
      </c>
      <c r="AT41" s="117">
        <f t="shared" ref="AT41" si="625">AT42+AT55</f>
        <v>0</v>
      </c>
      <c r="AU41" s="117">
        <f t="shared" ref="AU41" si="626">AU42+AU55</f>
        <v>0</v>
      </c>
      <c r="AV41" s="117">
        <f t="shared" ref="AV41" si="627">AV42+AV55</f>
        <v>0</v>
      </c>
      <c r="AW41" s="104">
        <f t="shared" ref="AW41" si="628">AW42+AW55</f>
        <v>0</v>
      </c>
      <c r="AX41" s="104">
        <f t="shared" ref="AX41" si="629">AX42+AX55</f>
        <v>0</v>
      </c>
      <c r="AY41" s="104">
        <f t="shared" ref="AY41" si="630">AY42+AY55</f>
        <v>0</v>
      </c>
      <c r="AZ41" s="104">
        <f t="shared" ref="AZ41" si="631">AZ42+AZ55</f>
        <v>0</v>
      </c>
      <c r="BA41" s="104">
        <f t="shared" ref="BA41" si="632">BA42+BA55</f>
        <v>0</v>
      </c>
      <c r="BB41" s="104">
        <f t="shared" ref="BB41" si="633">BB42+BB55</f>
        <v>0</v>
      </c>
      <c r="BC41" s="117">
        <f t="shared" ref="BC41" si="634">BC42+BC55</f>
        <v>0</v>
      </c>
      <c r="BD41" s="117">
        <f t="shared" ref="BD41" si="635">BD42+BD55</f>
        <v>0</v>
      </c>
      <c r="BE41" s="117">
        <f t="shared" ref="BE41" si="636">BE42+BE55</f>
        <v>0</v>
      </c>
      <c r="BF41" s="104">
        <f t="shared" ref="BF41" si="637">BF42+BF55</f>
        <v>0</v>
      </c>
      <c r="BG41" s="104">
        <f t="shared" ref="BG41" si="638">BG42+BG55</f>
        <v>0</v>
      </c>
      <c r="BH41" s="104">
        <f t="shared" ref="BH41" si="639">BH42+BH55</f>
        <v>0</v>
      </c>
      <c r="BI41" s="104">
        <f t="shared" ref="BI41" si="640">BI42+BI55</f>
        <v>0</v>
      </c>
      <c r="BJ41" s="104">
        <f t="shared" ref="BJ41" si="641">BJ42+BJ55</f>
        <v>0</v>
      </c>
      <c r="BK41" s="104">
        <f t="shared" ref="BK41" si="642">BK42+BK55</f>
        <v>0</v>
      </c>
      <c r="BL41" s="117">
        <f t="shared" ref="BL41" si="643">BL42+BL55</f>
        <v>0</v>
      </c>
      <c r="BM41" s="117">
        <f t="shared" ref="BM41" si="644">BM42+BM55</f>
        <v>0</v>
      </c>
      <c r="BN41" s="117">
        <f t="shared" ref="BN41" si="645">BN42+BN55</f>
        <v>0</v>
      </c>
      <c r="BO41" s="104">
        <f t="shared" ref="BO41" si="646">BO42+BO55</f>
        <v>0</v>
      </c>
      <c r="BP41" s="104">
        <f t="shared" ref="BP41" si="647">BP42+BP55</f>
        <v>0</v>
      </c>
      <c r="BQ41" s="104">
        <f t="shared" ref="BQ41" si="648">BQ42+BQ55</f>
        <v>0</v>
      </c>
      <c r="BR41" s="104">
        <f t="shared" ref="BR41" si="649">BR42+BR55</f>
        <v>0</v>
      </c>
      <c r="BS41" s="104">
        <f t="shared" ref="BS41" si="650">BS42+BS55</f>
        <v>0</v>
      </c>
      <c r="BT41" s="104">
        <f t="shared" ref="BT41" si="651">BT42+BT55</f>
        <v>0</v>
      </c>
      <c r="BU41" s="117">
        <f t="shared" ref="BU41" si="652">BU42+BU55</f>
        <v>0</v>
      </c>
    </row>
    <row r="42" spans="1:73" ht="31.5" x14ac:dyDescent="0.25">
      <c r="A42" s="48" t="s">
        <v>165</v>
      </c>
      <c r="B42" s="65" t="s">
        <v>357</v>
      </c>
      <c r="C42" s="60" t="s">
        <v>330</v>
      </c>
      <c r="D42" s="104">
        <f t="shared" ref="D42" si="653">D43+D47+D51</f>
        <v>0</v>
      </c>
      <c r="E42" s="104">
        <f t="shared" ref="E42" si="654">E43+E47+E51</f>
        <v>0</v>
      </c>
      <c r="F42" s="104">
        <f t="shared" ref="F42" si="655">F43+F47+F51</f>
        <v>0</v>
      </c>
      <c r="G42" s="104">
        <f t="shared" ref="G42" si="656">G43+G47+G51</f>
        <v>0</v>
      </c>
      <c r="H42" s="104">
        <f t="shared" ref="H42" si="657">H43+H47+H51</f>
        <v>0</v>
      </c>
      <c r="I42" s="104">
        <f t="shared" ref="I42" si="658">I43+I47+I51</f>
        <v>0</v>
      </c>
      <c r="J42" s="117">
        <f t="shared" ref="J42" si="659">J43+J47+J51</f>
        <v>0</v>
      </c>
      <c r="K42" s="117" t="e">
        <f t="shared" ref="K42" si="660">K43+K47+K51</f>
        <v>#REF!</v>
      </c>
      <c r="L42" s="117" t="e">
        <f t="shared" ref="L42" si="661">L43+L47+L51</f>
        <v>#REF!</v>
      </c>
      <c r="M42" s="104">
        <f t="shared" ref="M42" si="662">M43+M47+M51</f>
        <v>0</v>
      </c>
      <c r="N42" s="104">
        <f t="shared" ref="N42" si="663">N43+N47+N51</f>
        <v>0</v>
      </c>
      <c r="O42" s="104">
        <f t="shared" ref="O42" si="664">O43+O47+O51</f>
        <v>0</v>
      </c>
      <c r="P42" s="104">
        <f t="shared" ref="P42" si="665">P43+P47+P51</f>
        <v>0</v>
      </c>
      <c r="Q42" s="104">
        <f t="shared" ref="Q42" si="666">Q43+Q47+Q51</f>
        <v>0</v>
      </c>
      <c r="R42" s="104">
        <f t="shared" ref="R42" si="667">R43+R47+R51</f>
        <v>0</v>
      </c>
      <c r="S42" s="117">
        <f t="shared" ref="S42" si="668">S43+S47+S51</f>
        <v>0</v>
      </c>
      <c r="T42" s="117">
        <f t="shared" ref="T42" si="669">T43+T47+T51</f>
        <v>0</v>
      </c>
      <c r="U42" s="117">
        <f t="shared" ref="U42" si="670">U43+U47+U51</f>
        <v>0</v>
      </c>
      <c r="V42" s="104">
        <f t="shared" ref="V42" si="671">V43+V47+V51</f>
        <v>0</v>
      </c>
      <c r="W42" s="104">
        <f t="shared" ref="W42" si="672">W43+W47+W51</f>
        <v>0</v>
      </c>
      <c r="X42" s="104">
        <f t="shared" ref="X42" si="673">X43+X47+X51</f>
        <v>0</v>
      </c>
      <c r="Y42" s="104">
        <f t="shared" ref="Y42" si="674">Y43+Y47+Y51</f>
        <v>0</v>
      </c>
      <c r="Z42" s="104">
        <f t="shared" ref="Z42" si="675">Z43+Z47+Z51</f>
        <v>0</v>
      </c>
      <c r="AA42" s="104">
        <f t="shared" ref="AA42" si="676">AA43+AA47+AA51</f>
        <v>0</v>
      </c>
      <c r="AB42" s="117">
        <f t="shared" ref="AB42" si="677">AB43+AB47+AB51</f>
        <v>0</v>
      </c>
      <c r="AC42" s="117">
        <f t="shared" ref="AC42" si="678">AC43+AC47+AC51</f>
        <v>0</v>
      </c>
      <c r="AD42" s="117">
        <f t="shared" ref="AD42" si="679">AD43+AD47+AD51</f>
        <v>0</v>
      </c>
      <c r="AE42" s="104">
        <f t="shared" ref="AE42" si="680">AE43+AE47+AE51</f>
        <v>0</v>
      </c>
      <c r="AF42" s="104">
        <f t="shared" ref="AF42" si="681">AF43+AF47+AF51</f>
        <v>0</v>
      </c>
      <c r="AG42" s="104">
        <f t="shared" ref="AG42" si="682">AG43+AG47+AG51</f>
        <v>0</v>
      </c>
      <c r="AH42" s="104">
        <f t="shared" ref="AH42" si="683">AH43+AH47+AH51</f>
        <v>0</v>
      </c>
      <c r="AI42" s="104">
        <f t="shared" ref="AI42" si="684">AI43+AI47+AI51</f>
        <v>0</v>
      </c>
      <c r="AJ42" s="104">
        <f t="shared" ref="AJ42" si="685">AJ43+AJ47+AJ51</f>
        <v>0</v>
      </c>
      <c r="AK42" s="117">
        <f t="shared" ref="AK42" si="686">AK43+AK47+AK51</f>
        <v>0</v>
      </c>
      <c r="AL42" s="117">
        <f t="shared" ref="AL42" si="687">AL43+AL47+AL51</f>
        <v>0</v>
      </c>
      <c r="AM42" s="117">
        <f t="shared" ref="AM42" si="688">AM43+AM47+AM51</f>
        <v>0</v>
      </c>
      <c r="AN42" s="104">
        <f t="shared" ref="AN42" si="689">AN43+AN47+AN51</f>
        <v>0</v>
      </c>
      <c r="AO42" s="104">
        <f t="shared" ref="AO42" si="690">AO43+AO47+AO51</f>
        <v>0</v>
      </c>
      <c r="AP42" s="104">
        <f t="shared" ref="AP42" si="691">AP43+AP47+AP51</f>
        <v>0</v>
      </c>
      <c r="AQ42" s="104">
        <f t="shared" ref="AQ42" si="692">AQ43+AQ47+AQ51</f>
        <v>0</v>
      </c>
      <c r="AR42" s="104">
        <f t="shared" ref="AR42" si="693">AR43+AR47+AR51</f>
        <v>0</v>
      </c>
      <c r="AS42" s="104">
        <f t="shared" ref="AS42" si="694">AS43+AS47+AS51</f>
        <v>0</v>
      </c>
      <c r="AT42" s="117">
        <f t="shared" ref="AT42" si="695">AT43+AT47+AT51</f>
        <v>0</v>
      </c>
      <c r="AU42" s="117">
        <f t="shared" ref="AU42" si="696">AU43+AU47+AU51</f>
        <v>0</v>
      </c>
      <c r="AV42" s="117">
        <f t="shared" ref="AV42" si="697">AV43+AV47+AV51</f>
        <v>0</v>
      </c>
      <c r="AW42" s="104">
        <f t="shared" ref="AW42" si="698">AW43+AW47+AW51</f>
        <v>0</v>
      </c>
      <c r="AX42" s="104">
        <f t="shared" ref="AX42" si="699">AX43+AX47+AX51</f>
        <v>0</v>
      </c>
      <c r="AY42" s="104">
        <f t="shared" ref="AY42" si="700">AY43+AY47+AY51</f>
        <v>0</v>
      </c>
      <c r="AZ42" s="104">
        <f t="shared" ref="AZ42" si="701">AZ43+AZ47+AZ51</f>
        <v>0</v>
      </c>
      <c r="BA42" s="104">
        <f t="shared" ref="BA42" si="702">BA43+BA47+BA51</f>
        <v>0</v>
      </c>
      <c r="BB42" s="104">
        <f t="shared" ref="BB42" si="703">BB43+BB47+BB51</f>
        <v>0</v>
      </c>
      <c r="BC42" s="117">
        <f t="shared" ref="BC42" si="704">BC43+BC47+BC51</f>
        <v>0</v>
      </c>
      <c r="BD42" s="117">
        <f t="shared" ref="BD42" si="705">BD43+BD47+BD51</f>
        <v>0</v>
      </c>
      <c r="BE42" s="117">
        <f t="shared" ref="BE42" si="706">BE43+BE47+BE51</f>
        <v>0</v>
      </c>
      <c r="BF42" s="104">
        <f t="shared" ref="BF42" si="707">BF43+BF47+BF51</f>
        <v>0</v>
      </c>
      <c r="BG42" s="104">
        <f t="shared" ref="BG42" si="708">BG43+BG47+BG51</f>
        <v>0</v>
      </c>
      <c r="BH42" s="104">
        <f t="shared" ref="BH42" si="709">BH43+BH47+BH51</f>
        <v>0</v>
      </c>
      <c r="BI42" s="104">
        <f t="shared" ref="BI42" si="710">BI43+BI47+BI51</f>
        <v>0</v>
      </c>
      <c r="BJ42" s="104">
        <f t="shared" ref="BJ42" si="711">BJ43+BJ47+BJ51</f>
        <v>0</v>
      </c>
      <c r="BK42" s="104">
        <f t="shared" ref="BK42" si="712">BK43+BK47+BK51</f>
        <v>0</v>
      </c>
      <c r="BL42" s="117">
        <f t="shared" ref="BL42" si="713">BL43+BL47+BL51</f>
        <v>0</v>
      </c>
      <c r="BM42" s="117">
        <f t="shared" ref="BM42" si="714">BM43+BM47+BM51</f>
        <v>0</v>
      </c>
      <c r="BN42" s="117">
        <f t="shared" ref="BN42" si="715">BN43+BN47+BN51</f>
        <v>0</v>
      </c>
      <c r="BO42" s="104">
        <f t="shared" ref="BO42" si="716">BO43+BO47+BO51</f>
        <v>0</v>
      </c>
      <c r="BP42" s="104">
        <f t="shared" ref="BP42" si="717">BP43+BP47+BP51</f>
        <v>0</v>
      </c>
      <c r="BQ42" s="104">
        <f t="shared" ref="BQ42" si="718">BQ43+BQ47+BQ51</f>
        <v>0</v>
      </c>
      <c r="BR42" s="104">
        <f t="shared" ref="BR42" si="719">BR43+BR47+BR51</f>
        <v>0</v>
      </c>
      <c r="BS42" s="104">
        <f t="shared" ref="BS42" si="720">BS43+BS47+BS51</f>
        <v>0</v>
      </c>
      <c r="BT42" s="104">
        <f t="shared" ref="BT42" si="721">BT43+BT47+BT51</f>
        <v>0</v>
      </c>
      <c r="BU42" s="117">
        <f t="shared" ref="BU42" si="722">BU43+BU47+BU51</f>
        <v>0</v>
      </c>
    </row>
    <row r="43" spans="1:73" ht="94.5" x14ac:dyDescent="0.25">
      <c r="A43" s="48" t="s">
        <v>165</v>
      </c>
      <c r="B43" s="65" t="s">
        <v>358</v>
      </c>
      <c r="C43" s="60" t="s">
        <v>330</v>
      </c>
      <c r="D43" s="104">
        <f t="shared" ref="D43" si="723">SUM(D44:D46)</f>
        <v>0</v>
      </c>
      <c r="E43" s="104">
        <f t="shared" ref="E43" si="724">SUM(E44:E46)</f>
        <v>0</v>
      </c>
      <c r="F43" s="104">
        <f t="shared" ref="F43" si="725">SUM(F44:F46)</f>
        <v>0</v>
      </c>
      <c r="G43" s="104">
        <f t="shared" ref="G43" si="726">SUM(G44:G46)</f>
        <v>0</v>
      </c>
      <c r="H43" s="104">
        <f t="shared" ref="H43" si="727">SUM(H44:H46)</f>
        <v>0</v>
      </c>
      <c r="I43" s="104">
        <f t="shared" ref="I43" si="728">SUM(I44:I46)</f>
        <v>0</v>
      </c>
      <c r="J43" s="117">
        <f t="shared" ref="J43" si="729">SUM(J44:J46)</f>
        <v>0</v>
      </c>
      <c r="K43" s="117" t="e">
        <f t="shared" ref="K43" si="730">SUM(K44:K46)</f>
        <v>#REF!</v>
      </c>
      <c r="L43" s="117" t="e">
        <f t="shared" ref="L43" si="731">SUM(L44:L46)</f>
        <v>#REF!</v>
      </c>
      <c r="M43" s="104">
        <f t="shared" ref="M43" si="732">SUM(M44:M46)</f>
        <v>0</v>
      </c>
      <c r="N43" s="104">
        <f t="shared" ref="N43" si="733">SUM(N44:N46)</f>
        <v>0</v>
      </c>
      <c r="O43" s="104">
        <f t="shared" ref="O43" si="734">SUM(O44:O46)</f>
        <v>0</v>
      </c>
      <c r="P43" s="104">
        <f t="shared" ref="P43" si="735">SUM(P44:P46)</f>
        <v>0</v>
      </c>
      <c r="Q43" s="104">
        <f t="shared" ref="Q43" si="736">SUM(Q44:Q46)</f>
        <v>0</v>
      </c>
      <c r="R43" s="104">
        <f t="shared" ref="R43" si="737">SUM(R44:R46)</f>
        <v>0</v>
      </c>
      <c r="S43" s="117">
        <f t="shared" ref="S43" si="738">SUM(S44:S46)</f>
        <v>0</v>
      </c>
      <c r="T43" s="117">
        <f t="shared" ref="T43" si="739">SUM(T44:T46)</f>
        <v>0</v>
      </c>
      <c r="U43" s="117">
        <f t="shared" ref="U43" si="740">SUM(U44:U46)</f>
        <v>0</v>
      </c>
      <c r="V43" s="104">
        <f t="shared" ref="V43" si="741">SUM(V44:V46)</f>
        <v>0</v>
      </c>
      <c r="W43" s="104">
        <f t="shared" ref="W43" si="742">SUM(W44:W46)</f>
        <v>0</v>
      </c>
      <c r="X43" s="104">
        <f t="shared" ref="X43" si="743">SUM(X44:X46)</f>
        <v>0</v>
      </c>
      <c r="Y43" s="104">
        <f t="shared" ref="Y43" si="744">SUM(Y44:Y46)</f>
        <v>0</v>
      </c>
      <c r="Z43" s="104">
        <f t="shared" ref="Z43" si="745">SUM(Z44:Z46)</f>
        <v>0</v>
      </c>
      <c r="AA43" s="104">
        <f t="shared" ref="AA43" si="746">SUM(AA44:AA46)</f>
        <v>0</v>
      </c>
      <c r="AB43" s="117">
        <f t="shared" ref="AB43" si="747">SUM(AB44:AB46)</f>
        <v>0</v>
      </c>
      <c r="AC43" s="117">
        <f t="shared" ref="AC43" si="748">SUM(AC44:AC46)</f>
        <v>0</v>
      </c>
      <c r="AD43" s="117">
        <f t="shared" ref="AD43" si="749">SUM(AD44:AD46)</f>
        <v>0</v>
      </c>
      <c r="AE43" s="104">
        <f t="shared" ref="AE43" si="750">SUM(AE44:AE46)</f>
        <v>0</v>
      </c>
      <c r="AF43" s="104">
        <f t="shared" ref="AF43" si="751">SUM(AF44:AF46)</f>
        <v>0</v>
      </c>
      <c r="AG43" s="104">
        <f t="shared" ref="AG43" si="752">SUM(AG44:AG46)</f>
        <v>0</v>
      </c>
      <c r="AH43" s="104">
        <f t="shared" ref="AH43" si="753">SUM(AH44:AH46)</f>
        <v>0</v>
      </c>
      <c r="AI43" s="104">
        <f t="shared" ref="AI43" si="754">SUM(AI44:AI46)</f>
        <v>0</v>
      </c>
      <c r="AJ43" s="104">
        <f t="shared" ref="AJ43" si="755">SUM(AJ44:AJ46)</f>
        <v>0</v>
      </c>
      <c r="AK43" s="117">
        <f t="shared" ref="AK43" si="756">SUM(AK44:AK46)</f>
        <v>0</v>
      </c>
      <c r="AL43" s="117">
        <f t="shared" ref="AL43" si="757">SUM(AL44:AL46)</f>
        <v>0</v>
      </c>
      <c r="AM43" s="117">
        <f t="shared" ref="AM43" si="758">SUM(AM44:AM46)</f>
        <v>0</v>
      </c>
      <c r="AN43" s="104">
        <f t="shared" ref="AN43" si="759">SUM(AN44:AN46)</f>
        <v>0</v>
      </c>
      <c r="AO43" s="104">
        <f t="shared" ref="AO43" si="760">SUM(AO44:AO46)</f>
        <v>0</v>
      </c>
      <c r="AP43" s="104">
        <f t="shared" ref="AP43" si="761">SUM(AP44:AP46)</f>
        <v>0</v>
      </c>
      <c r="AQ43" s="104">
        <f t="shared" ref="AQ43" si="762">SUM(AQ44:AQ46)</f>
        <v>0</v>
      </c>
      <c r="AR43" s="104">
        <f t="shared" ref="AR43" si="763">SUM(AR44:AR46)</f>
        <v>0</v>
      </c>
      <c r="AS43" s="104">
        <f t="shared" ref="AS43" si="764">SUM(AS44:AS46)</f>
        <v>0</v>
      </c>
      <c r="AT43" s="117">
        <f t="shared" ref="AT43" si="765">SUM(AT44:AT46)</f>
        <v>0</v>
      </c>
      <c r="AU43" s="117">
        <f t="shared" ref="AU43" si="766">SUM(AU44:AU46)</f>
        <v>0</v>
      </c>
      <c r="AV43" s="117">
        <f t="shared" ref="AV43" si="767">SUM(AV44:AV46)</f>
        <v>0</v>
      </c>
      <c r="AW43" s="104">
        <f t="shared" ref="AW43" si="768">SUM(AW44:AW46)</f>
        <v>0</v>
      </c>
      <c r="AX43" s="104">
        <f t="shared" ref="AX43" si="769">SUM(AX44:AX46)</f>
        <v>0</v>
      </c>
      <c r="AY43" s="104">
        <f t="shared" ref="AY43" si="770">SUM(AY44:AY46)</f>
        <v>0</v>
      </c>
      <c r="AZ43" s="104">
        <f t="shared" ref="AZ43" si="771">SUM(AZ44:AZ46)</f>
        <v>0</v>
      </c>
      <c r="BA43" s="104">
        <f t="shared" ref="BA43" si="772">SUM(BA44:BA46)</f>
        <v>0</v>
      </c>
      <c r="BB43" s="104">
        <f t="shared" ref="BB43" si="773">SUM(BB44:BB46)</f>
        <v>0</v>
      </c>
      <c r="BC43" s="117">
        <f t="shared" ref="BC43" si="774">SUM(BC44:BC46)</f>
        <v>0</v>
      </c>
      <c r="BD43" s="117">
        <f t="shared" ref="BD43" si="775">SUM(BD44:BD46)</f>
        <v>0</v>
      </c>
      <c r="BE43" s="117">
        <f t="shared" ref="BE43" si="776">SUM(BE44:BE46)</f>
        <v>0</v>
      </c>
      <c r="BF43" s="104">
        <f t="shared" ref="BF43" si="777">SUM(BF44:BF46)</f>
        <v>0</v>
      </c>
      <c r="BG43" s="104">
        <f t="shared" ref="BG43" si="778">SUM(BG44:BG46)</f>
        <v>0</v>
      </c>
      <c r="BH43" s="104">
        <f t="shared" ref="BH43" si="779">SUM(BH44:BH46)</f>
        <v>0</v>
      </c>
      <c r="BI43" s="104">
        <f t="shared" ref="BI43" si="780">SUM(BI44:BI46)</f>
        <v>0</v>
      </c>
      <c r="BJ43" s="104">
        <f t="shared" ref="BJ43" si="781">SUM(BJ44:BJ46)</f>
        <v>0</v>
      </c>
      <c r="BK43" s="104">
        <f t="shared" ref="BK43" si="782">SUM(BK44:BK46)</f>
        <v>0</v>
      </c>
      <c r="BL43" s="117">
        <f t="shared" ref="BL43" si="783">SUM(BL44:BL46)</f>
        <v>0</v>
      </c>
      <c r="BM43" s="117">
        <f t="shared" ref="BM43" si="784">SUM(BM44:BM46)</f>
        <v>0</v>
      </c>
      <c r="BN43" s="117">
        <f t="shared" ref="BN43" si="785">SUM(BN44:BN46)</f>
        <v>0</v>
      </c>
      <c r="BO43" s="104">
        <f t="shared" ref="BO43" si="786">SUM(BO44:BO46)</f>
        <v>0</v>
      </c>
      <c r="BP43" s="104">
        <f t="shared" ref="BP43" si="787">SUM(BP44:BP46)</f>
        <v>0</v>
      </c>
      <c r="BQ43" s="104">
        <f t="shared" ref="BQ43" si="788">SUM(BQ44:BQ46)</f>
        <v>0</v>
      </c>
      <c r="BR43" s="104">
        <f t="shared" ref="BR43" si="789">SUM(BR44:BR46)</f>
        <v>0</v>
      </c>
      <c r="BS43" s="104">
        <f t="shared" ref="BS43" si="790">SUM(BS44:BS46)</f>
        <v>0</v>
      </c>
      <c r="BT43" s="104">
        <f t="shared" ref="BT43" si="791">SUM(BT44:BT46)</f>
        <v>0</v>
      </c>
      <c r="BU43" s="117">
        <f t="shared" ref="BU43" si="792">SUM(BU44:BU46)</f>
        <v>0</v>
      </c>
    </row>
    <row r="44" spans="1:73" hidden="1" outlineLevel="1" x14ac:dyDescent="0.25">
      <c r="A44" s="101" t="s">
        <v>165</v>
      </c>
      <c r="B44" s="106">
        <f>'1'!B43</f>
        <v>0</v>
      </c>
      <c r="C44" s="103">
        <f>'1'!C43</f>
        <v>0</v>
      </c>
      <c r="D44" s="105">
        <f>BO44</f>
        <v>0</v>
      </c>
      <c r="E44" s="105">
        <f t="shared" ref="E44" si="793">BP44</f>
        <v>0</v>
      </c>
      <c r="F44" s="105">
        <f t="shared" ref="F44" si="794">BQ44</f>
        <v>0</v>
      </c>
      <c r="G44" s="105">
        <f t="shared" ref="G44" si="795">BR44</f>
        <v>0</v>
      </c>
      <c r="H44" s="105">
        <f t="shared" ref="H44" si="796">BS44</f>
        <v>0</v>
      </c>
      <c r="I44" s="105">
        <f t="shared" ref="I44" si="797">BT44</f>
        <v>0</v>
      </c>
      <c r="J44" s="118">
        <f t="shared" ref="J44" si="798">BU44</f>
        <v>0</v>
      </c>
      <c r="K44" s="118" t="e">
        <f>#REF!</f>
        <v>#REF!</v>
      </c>
      <c r="L44" s="118" t="e">
        <f>#REF!</f>
        <v>#REF!</v>
      </c>
      <c r="M44" s="105">
        <f>'4'!G45</f>
        <v>0</v>
      </c>
      <c r="N44" s="105">
        <f>'4'!H45</f>
        <v>0</v>
      </c>
      <c r="O44" s="105"/>
      <c r="P44" s="105"/>
      <c r="Q44" s="105"/>
      <c r="R44" s="105">
        <f>'4'!J45</f>
        <v>0</v>
      </c>
      <c r="S44" s="118">
        <f>'4'!K45</f>
        <v>0</v>
      </c>
      <c r="T44" s="118">
        <f>'4'!L45</f>
        <v>0</v>
      </c>
      <c r="U44" s="118">
        <f>'4'!M45</f>
        <v>0</v>
      </c>
      <c r="V44" s="105">
        <f>'4'!P45</f>
        <v>0</v>
      </c>
      <c r="W44" s="105">
        <f>'4'!Q45</f>
        <v>0</v>
      </c>
      <c r="X44" s="105"/>
      <c r="Y44" s="105"/>
      <c r="Z44" s="105"/>
      <c r="AA44" s="105">
        <f>'4'!S45</f>
        <v>0</v>
      </c>
      <c r="AB44" s="118">
        <f>'4'!T45</f>
        <v>0</v>
      </c>
      <c r="AC44" s="118">
        <f>'4'!U45</f>
        <v>0</v>
      </c>
      <c r="AD44" s="118">
        <f>'4'!V45</f>
        <v>0</v>
      </c>
      <c r="AE44" s="105">
        <f>'4'!Y45</f>
        <v>0</v>
      </c>
      <c r="AF44" s="105">
        <f>'4'!Z45</f>
        <v>0</v>
      </c>
      <c r="AG44" s="105"/>
      <c r="AH44" s="105"/>
      <c r="AI44" s="105"/>
      <c r="AJ44" s="105">
        <f>'4'!AB45</f>
        <v>0</v>
      </c>
      <c r="AK44" s="118">
        <f>'4'!AC45</f>
        <v>0</v>
      </c>
      <c r="AL44" s="118">
        <f>'4'!AD45</f>
        <v>0</v>
      </c>
      <c r="AM44" s="118">
        <f>'4'!AE45</f>
        <v>0</v>
      </c>
      <c r="AN44" s="105">
        <f>'4'!AH45</f>
        <v>0</v>
      </c>
      <c r="AO44" s="105">
        <f>'4'!AI45</f>
        <v>0</v>
      </c>
      <c r="AP44" s="105"/>
      <c r="AQ44" s="105"/>
      <c r="AR44" s="105"/>
      <c r="AS44" s="105">
        <f>'4'!AK45</f>
        <v>0</v>
      </c>
      <c r="AT44" s="118">
        <f>'4'!AL45</f>
        <v>0</v>
      </c>
      <c r="AU44" s="118">
        <f>'4'!AM45</f>
        <v>0</v>
      </c>
      <c r="AV44" s="118">
        <f>'4'!AN45</f>
        <v>0</v>
      </c>
      <c r="AW44" s="105">
        <f>'4'!AQ45</f>
        <v>0</v>
      </c>
      <c r="AX44" s="105">
        <f>'4'!AR45</f>
        <v>0</v>
      </c>
      <c r="AY44" s="105"/>
      <c r="AZ44" s="105"/>
      <c r="BA44" s="105"/>
      <c r="BB44" s="105">
        <f>'4'!AT45</f>
        <v>0</v>
      </c>
      <c r="BC44" s="118">
        <f>'4'!AU45</f>
        <v>0</v>
      </c>
      <c r="BD44" s="118">
        <f>'4'!AV45</f>
        <v>0</v>
      </c>
      <c r="BE44" s="118">
        <f>'4'!AW45</f>
        <v>0</v>
      </c>
      <c r="BF44" s="105">
        <f>'4'!AZ45</f>
        <v>0</v>
      </c>
      <c r="BG44" s="105">
        <f>'4'!BA45</f>
        <v>0</v>
      </c>
      <c r="BH44" s="105"/>
      <c r="BI44" s="105"/>
      <c r="BJ44" s="105"/>
      <c r="BK44" s="105">
        <f>'4'!BC45</f>
        <v>0</v>
      </c>
      <c r="BL44" s="118">
        <f>'4'!BD45</f>
        <v>0</v>
      </c>
      <c r="BM44" s="118">
        <f>'4'!BE45</f>
        <v>0</v>
      </c>
      <c r="BN44" s="118">
        <f>'4'!BF45</f>
        <v>0</v>
      </c>
      <c r="BO44" s="55">
        <f>M44+V44+AE44+AN44+AW44+BF44</f>
        <v>0</v>
      </c>
      <c r="BP44" s="55">
        <f t="shared" ref="BP44:BP46" si="799">N44+W44+AF44+AO44+AX44+BG44</f>
        <v>0</v>
      </c>
      <c r="BQ44" s="55">
        <f t="shared" ref="BQ44:BQ46" si="800">O44+X44+AG44+AP44+AY44+BH44</f>
        <v>0</v>
      </c>
      <c r="BR44" s="55">
        <f t="shared" ref="BR44:BR46" si="801">P44+Y44+AH44+AQ44+AZ44+BI44</f>
        <v>0</v>
      </c>
      <c r="BS44" s="55">
        <f t="shared" ref="BS44:BS46" si="802">Q44+Z44+AI44+AR44+BA44+BJ44</f>
        <v>0</v>
      </c>
      <c r="BT44" s="55">
        <f t="shared" ref="BT44:BT46" si="803">R44+AA44+AJ44+AS44+BB44+BK44</f>
        <v>0</v>
      </c>
      <c r="BU44" s="116">
        <f t="shared" ref="BU44:BU46" si="804">S44+AB44+AK44+AT44+BC44+BL44</f>
        <v>0</v>
      </c>
    </row>
    <row r="45" spans="1:73" hidden="1" outlineLevel="1" x14ac:dyDescent="0.25">
      <c r="A45" s="101" t="s">
        <v>165</v>
      </c>
      <c r="B45" s="106">
        <f>'1'!B44</f>
        <v>0</v>
      </c>
      <c r="C45" s="103">
        <f>'1'!C44</f>
        <v>0</v>
      </c>
      <c r="D45" s="105">
        <f t="shared" ref="D45:D46" si="805">BO45</f>
        <v>0</v>
      </c>
      <c r="E45" s="105">
        <f t="shared" ref="E45:E46" si="806">BP45</f>
        <v>0</v>
      </c>
      <c r="F45" s="105">
        <f t="shared" ref="F45:F46" si="807">BQ45</f>
        <v>0</v>
      </c>
      <c r="G45" s="105">
        <f t="shared" ref="G45:G46" si="808">BR45</f>
        <v>0</v>
      </c>
      <c r="H45" s="105">
        <f t="shared" ref="H45:H46" si="809">BS45</f>
        <v>0</v>
      </c>
      <c r="I45" s="105">
        <f t="shared" ref="I45:I46" si="810">BT45</f>
        <v>0</v>
      </c>
      <c r="J45" s="118">
        <f t="shared" ref="J45:J46" si="811">BU45</f>
        <v>0</v>
      </c>
      <c r="K45" s="118" t="e">
        <f>#REF!</f>
        <v>#REF!</v>
      </c>
      <c r="L45" s="118" t="e">
        <f>#REF!</f>
        <v>#REF!</v>
      </c>
      <c r="M45" s="105">
        <f>'4'!G46</f>
        <v>0</v>
      </c>
      <c r="N45" s="105">
        <f>'4'!H46</f>
        <v>0</v>
      </c>
      <c r="O45" s="105"/>
      <c r="P45" s="105"/>
      <c r="Q45" s="105"/>
      <c r="R45" s="105">
        <f>'4'!J46</f>
        <v>0</v>
      </c>
      <c r="S45" s="118">
        <f>'4'!K46</f>
        <v>0</v>
      </c>
      <c r="T45" s="118">
        <f>'4'!L46</f>
        <v>0</v>
      </c>
      <c r="U45" s="118">
        <f>'4'!M46</f>
        <v>0</v>
      </c>
      <c r="V45" s="105">
        <f>'4'!P46</f>
        <v>0</v>
      </c>
      <c r="W45" s="105">
        <f>'4'!Q46</f>
        <v>0</v>
      </c>
      <c r="X45" s="105"/>
      <c r="Y45" s="105"/>
      <c r="Z45" s="105"/>
      <c r="AA45" s="105">
        <f>'4'!S46</f>
        <v>0</v>
      </c>
      <c r="AB45" s="118">
        <f>'4'!T46</f>
        <v>0</v>
      </c>
      <c r="AC45" s="118">
        <f>'4'!U46</f>
        <v>0</v>
      </c>
      <c r="AD45" s="118">
        <f>'4'!V46</f>
        <v>0</v>
      </c>
      <c r="AE45" s="105">
        <f>'4'!Y46</f>
        <v>0</v>
      </c>
      <c r="AF45" s="105">
        <f>'4'!Z46</f>
        <v>0</v>
      </c>
      <c r="AG45" s="105"/>
      <c r="AH45" s="105"/>
      <c r="AI45" s="105"/>
      <c r="AJ45" s="105">
        <f>'4'!AB46</f>
        <v>0</v>
      </c>
      <c r="AK45" s="118">
        <f>'4'!AC46</f>
        <v>0</v>
      </c>
      <c r="AL45" s="118">
        <f>'4'!AD46</f>
        <v>0</v>
      </c>
      <c r="AM45" s="118">
        <f>'4'!AE46</f>
        <v>0</v>
      </c>
      <c r="AN45" s="105">
        <f>'4'!AH46</f>
        <v>0</v>
      </c>
      <c r="AO45" s="105">
        <f>'4'!AI46</f>
        <v>0</v>
      </c>
      <c r="AP45" s="105"/>
      <c r="AQ45" s="105"/>
      <c r="AR45" s="105"/>
      <c r="AS45" s="105">
        <f>'4'!AK46</f>
        <v>0</v>
      </c>
      <c r="AT45" s="118">
        <f>'4'!AL46</f>
        <v>0</v>
      </c>
      <c r="AU45" s="118">
        <f>'4'!AM46</f>
        <v>0</v>
      </c>
      <c r="AV45" s="118">
        <f>'4'!AN46</f>
        <v>0</v>
      </c>
      <c r="AW45" s="105">
        <f>'4'!AQ46</f>
        <v>0</v>
      </c>
      <c r="AX45" s="105">
        <f>'4'!AR46</f>
        <v>0</v>
      </c>
      <c r="AY45" s="105"/>
      <c r="AZ45" s="105"/>
      <c r="BA45" s="105"/>
      <c r="BB45" s="105">
        <f>'4'!AT46</f>
        <v>0</v>
      </c>
      <c r="BC45" s="118">
        <f>'4'!AU46</f>
        <v>0</v>
      </c>
      <c r="BD45" s="118">
        <f>'4'!AV46</f>
        <v>0</v>
      </c>
      <c r="BE45" s="118">
        <f>'4'!AW46</f>
        <v>0</v>
      </c>
      <c r="BF45" s="105">
        <f>'4'!AZ46</f>
        <v>0</v>
      </c>
      <c r="BG45" s="105">
        <f>'4'!BA46</f>
        <v>0</v>
      </c>
      <c r="BH45" s="105"/>
      <c r="BI45" s="105"/>
      <c r="BJ45" s="105"/>
      <c r="BK45" s="105">
        <f>'4'!BC46</f>
        <v>0</v>
      </c>
      <c r="BL45" s="118">
        <f>'4'!BD46</f>
        <v>0</v>
      </c>
      <c r="BM45" s="118">
        <f>'4'!BE46</f>
        <v>0</v>
      </c>
      <c r="BN45" s="118">
        <f>'4'!BF46</f>
        <v>0</v>
      </c>
      <c r="BO45" s="55">
        <f t="shared" ref="BO45:BO46" si="812">M45+V45+AE45+AN45+AW45+BF45</f>
        <v>0</v>
      </c>
      <c r="BP45" s="55">
        <f t="shared" si="799"/>
        <v>0</v>
      </c>
      <c r="BQ45" s="55">
        <f t="shared" si="800"/>
        <v>0</v>
      </c>
      <c r="BR45" s="55">
        <f t="shared" si="801"/>
        <v>0</v>
      </c>
      <c r="BS45" s="55">
        <f t="shared" si="802"/>
        <v>0</v>
      </c>
      <c r="BT45" s="55">
        <f t="shared" si="803"/>
        <v>0</v>
      </c>
      <c r="BU45" s="116">
        <f t="shared" si="804"/>
        <v>0</v>
      </c>
    </row>
    <row r="46" spans="1:73" hidden="1" outlineLevel="1" x14ac:dyDescent="0.25">
      <c r="A46" s="101" t="s">
        <v>165</v>
      </c>
      <c r="B46" s="106">
        <f>'1'!B45</f>
        <v>0</v>
      </c>
      <c r="C46" s="103">
        <f>'1'!C45</f>
        <v>0</v>
      </c>
      <c r="D46" s="105">
        <f t="shared" si="805"/>
        <v>0</v>
      </c>
      <c r="E46" s="105">
        <f t="shared" si="806"/>
        <v>0</v>
      </c>
      <c r="F46" s="105">
        <f t="shared" si="807"/>
        <v>0</v>
      </c>
      <c r="G46" s="105">
        <f t="shared" si="808"/>
        <v>0</v>
      </c>
      <c r="H46" s="105">
        <f t="shared" si="809"/>
        <v>0</v>
      </c>
      <c r="I46" s="105">
        <f t="shared" si="810"/>
        <v>0</v>
      </c>
      <c r="J46" s="118">
        <f t="shared" si="811"/>
        <v>0</v>
      </c>
      <c r="K46" s="118" t="e">
        <f>#REF!</f>
        <v>#REF!</v>
      </c>
      <c r="L46" s="118" t="e">
        <f>#REF!</f>
        <v>#REF!</v>
      </c>
      <c r="M46" s="105">
        <f>'4'!G47</f>
        <v>0</v>
      </c>
      <c r="N46" s="105">
        <f>'4'!H47</f>
        <v>0</v>
      </c>
      <c r="O46" s="105"/>
      <c r="P46" s="105"/>
      <c r="Q46" s="105"/>
      <c r="R46" s="105">
        <f>'4'!J47</f>
        <v>0</v>
      </c>
      <c r="S46" s="118">
        <f>'4'!K47</f>
        <v>0</v>
      </c>
      <c r="T46" s="118">
        <f>'4'!L47</f>
        <v>0</v>
      </c>
      <c r="U46" s="118">
        <f>'4'!M47</f>
        <v>0</v>
      </c>
      <c r="V46" s="105">
        <f>'4'!P47</f>
        <v>0</v>
      </c>
      <c r="W46" s="105">
        <f>'4'!Q47</f>
        <v>0</v>
      </c>
      <c r="X46" s="105"/>
      <c r="Y46" s="105"/>
      <c r="Z46" s="105"/>
      <c r="AA46" s="105">
        <f>'4'!S47</f>
        <v>0</v>
      </c>
      <c r="AB46" s="118">
        <f>'4'!T47</f>
        <v>0</v>
      </c>
      <c r="AC46" s="118">
        <f>'4'!U47</f>
        <v>0</v>
      </c>
      <c r="AD46" s="118">
        <f>'4'!V47</f>
        <v>0</v>
      </c>
      <c r="AE46" s="105">
        <f>'4'!Y47</f>
        <v>0</v>
      </c>
      <c r="AF46" s="105">
        <f>'4'!Z47</f>
        <v>0</v>
      </c>
      <c r="AG46" s="105"/>
      <c r="AH46" s="105"/>
      <c r="AI46" s="105"/>
      <c r="AJ46" s="105">
        <f>'4'!AB47</f>
        <v>0</v>
      </c>
      <c r="AK46" s="118">
        <f>'4'!AC47</f>
        <v>0</v>
      </c>
      <c r="AL46" s="118">
        <f>'4'!AD47</f>
        <v>0</v>
      </c>
      <c r="AM46" s="118">
        <f>'4'!AE47</f>
        <v>0</v>
      </c>
      <c r="AN46" s="105">
        <f>'4'!AH47</f>
        <v>0</v>
      </c>
      <c r="AO46" s="105">
        <f>'4'!AI47</f>
        <v>0</v>
      </c>
      <c r="AP46" s="105"/>
      <c r="AQ46" s="105"/>
      <c r="AR46" s="105"/>
      <c r="AS46" s="105">
        <f>'4'!AK47</f>
        <v>0</v>
      </c>
      <c r="AT46" s="118">
        <f>'4'!AL47</f>
        <v>0</v>
      </c>
      <c r="AU46" s="118">
        <f>'4'!AM47</f>
        <v>0</v>
      </c>
      <c r="AV46" s="118">
        <f>'4'!AN47</f>
        <v>0</v>
      </c>
      <c r="AW46" s="105">
        <f>'4'!AQ47</f>
        <v>0</v>
      </c>
      <c r="AX46" s="105">
        <f>'4'!AR47</f>
        <v>0</v>
      </c>
      <c r="AY46" s="105"/>
      <c r="AZ46" s="105"/>
      <c r="BA46" s="105"/>
      <c r="BB46" s="105">
        <f>'4'!AT47</f>
        <v>0</v>
      </c>
      <c r="BC46" s="118">
        <f>'4'!AU47</f>
        <v>0</v>
      </c>
      <c r="BD46" s="118">
        <f>'4'!AV47</f>
        <v>0</v>
      </c>
      <c r="BE46" s="118">
        <f>'4'!AW47</f>
        <v>0</v>
      </c>
      <c r="BF46" s="105">
        <f>'4'!AZ47</f>
        <v>0</v>
      </c>
      <c r="BG46" s="105">
        <f>'4'!BA47</f>
        <v>0</v>
      </c>
      <c r="BH46" s="105"/>
      <c r="BI46" s="105"/>
      <c r="BJ46" s="105"/>
      <c r="BK46" s="105">
        <f>'4'!BC47</f>
        <v>0</v>
      </c>
      <c r="BL46" s="118">
        <f>'4'!BD47</f>
        <v>0</v>
      </c>
      <c r="BM46" s="118">
        <f>'4'!BE47</f>
        <v>0</v>
      </c>
      <c r="BN46" s="118">
        <f>'4'!BF47</f>
        <v>0</v>
      </c>
      <c r="BO46" s="55">
        <f t="shared" si="812"/>
        <v>0</v>
      </c>
      <c r="BP46" s="55">
        <f t="shared" si="799"/>
        <v>0</v>
      </c>
      <c r="BQ46" s="55">
        <f t="shared" si="800"/>
        <v>0</v>
      </c>
      <c r="BR46" s="55">
        <f t="shared" si="801"/>
        <v>0</v>
      </c>
      <c r="BS46" s="55">
        <f t="shared" si="802"/>
        <v>0</v>
      </c>
      <c r="BT46" s="55">
        <f t="shared" si="803"/>
        <v>0</v>
      </c>
      <c r="BU46" s="116">
        <f t="shared" si="804"/>
        <v>0</v>
      </c>
    </row>
    <row r="47" spans="1:73" ht="78.75" collapsed="1" x14ac:dyDescent="0.25">
      <c r="A47" s="48" t="s">
        <v>165</v>
      </c>
      <c r="B47" s="65" t="s">
        <v>359</v>
      </c>
      <c r="C47" s="60" t="s">
        <v>330</v>
      </c>
      <c r="D47" s="104">
        <f t="shared" ref="D47" si="813">SUM(D48:D50)</f>
        <v>0</v>
      </c>
      <c r="E47" s="104">
        <f t="shared" ref="E47" si="814">SUM(E48:E50)</f>
        <v>0</v>
      </c>
      <c r="F47" s="104">
        <f t="shared" ref="F47" si="815">SUM(F48:F50)</f>
        <v>0</v>
      </c>
      <c r="G47" s="104">
        <f t="shared" ref="G47" si="816">SUM(G48:G50)</f>
        <v>0</v>
      </c>
      <c r="H47" s="104">
        <f t="shared" ref="H47" si="817">SUM(H48:H50)</f>
        <v>0</v>
      </c>
      <c r="I47" s="104">
        <f t="shared" ref="I47" si="818">SUM(I48:I50)</f>
        <v>0</v>
      </c>
      <c r="J47" s="117">
        <f t="shared" ref="J47" si="819">SUM(J48:J50)</f>
        <v>0</v>
      </c>
      <c r="K47" s="117" t="e">
        <f t="shared" ref="K47" si="820">SUM(K48:K50)</f>
        <v>#REF!</v>
      </c>
      <c r="L47" s="117" t="e">
        <f t="shared" ref="L47" si="821">SUM(L48:L50)</f>
        <v>#REF!</v>
      </c>
      <c r="M47" s="104">
        <f t="shared" ref="M47" si="822">SUM(M48:M50)</f>
        <v>0</v>
      </c>
      <c r="N47" s="104">
        <f t="shared" ref="N47" si="823">SUM(N48:N50)</f>
        <v>0</v>
      </c>
      <c r="O47" s="104">
        <f t="shared" ref="O47" si="824">SUM(O48:O50)</f>
        <v>0</v>
      </c>
      <c r="P47" s="104">
        <f t="shared" ref="P47" si="825">SUM(P48:P50)</f>
        <v>0</v>
      </c>
      <c r="Q47" s="104">
        <f t="shared" ref="Q47" si="826">SUM(Q48:Q50)</f>
        <v>0</v>
      </c>
      <c r="R47" s="104">
        <f t="shared" ref="R47" si="827">SUM(R48:R50)</f>
        <v>0</v>
      </c>
      <c r="S47" s="117">
        <f t="shared" ref="S47" si="828">SUM(S48:S50)</f>
        <v>0</v>
      </c>
      <c r="T47" s="117">
        <f t="shared" ref="T47" si="829">SUM(T48:T50)</f>
        <v>0</v>
      </c>
      <c r="U47" s="117">
        <f t="shared" ref="U47" si="830">SUM(U48:U50)</f>
        <v>0</v>
      </c>
      <c r="V47" s="104">
        <f t="shared" ref="V47" si="831">SUM(V48:V50)</f>
        <v>0</v>
      </c>
      <c r="W47" s="104">
        <f t="shared" ref="W47" si="832">SUM(W48:W50)</f>
        <v>0</v>
      </c>
      <c r="X47" s="104">
        <f t="shared" ref="X47" si="833">SUM(X48:X50)</f>
        <v>0</v>
      </c>
      <c r="Y47" s="104">
        <f t="shared" ref="Y47" si="834">SUM(Y48:Y50)</f>
        <v>0</v>
      </c>
      <c r="Z47" s="104">
        <f t="shared" ref="Z47" si="835">SUM(Z48:Z50)</f>
        <v>0</v>
      </c>
      <c r="AA47" s="104">
        <f t="shared" ref="AA47" si="836">SUM(AA48:AA50)</f>
        <v>0</v>
      </c>
      <c r="AB47" s="117">
        <f t="shared" ref="AB47" si="837">SUM(AB48:AB50)</f>
        <v>0</v>
      </c>
      <c r="AC47" s="117">
        <f t="shared" ref="AC47" si="838">SUM(AC48:AC50)</f>
        <v>0</v>
      </c>
      <c r="AD47" s="117">
        <f t="shared" ref="AD47" si="839">SUM(AD48:AD50)</f>
        <v>0</v>
      </c>
      <c r="AE47" s="104">
        <f t="shared" ref="AE47" si="840">SUM(AE48:AE50)</f>
        <v>0</v>
      </c>
      <c r="AF47" s="104">
        <f t="shared" ref="AF47" si="841">SUM(AF48:AF50)</f>
        <v>0</v>
      </c>
      <c r="AG47" s="104">
        <f t="shared" ref="AG47" si="842">SUM(AG48:AG50)</f>
        <v>0</v>
      </c>
      <c r="AH47" s="104">
        <f t="shared" ref="AH47" si="843">SUM(AH48:AH50)</f>
        <v>0</v>
      </c>
      <c r="AI47" s="104">
        <f t="shared" ref="AI47" si="844">SUM(AI48:AI50)</f>
        <v>0</v>
      </c>
      <c r="AJ47" s="104">
        <f t="shared" ref="AJ47" si="845">SUM(AJ48:AJ50)</f>
        <v>0</v>
      </c>
      <c r="AK47" s="117">
        <f t="shared" ref="AK47" si="846">SUM(AK48:AK50)</f>
        <v>0</v>
      </c>
      <c r="AL47" s="117">
        <f t="shared" ref="AL47" si="847">SUM(AL48:AL50)</f>
        <v>0</v>
      </c>
      <c r="AM47" s="117">
        <f t="shared" ref="AM47" si="848">SUM(AM48:AM50)</f>
        <v>0</v>
      </c>
      <c r="AN47" s="104">
        <f t="shared" ref="AN47" si="849">SUM(AN48:AN50)</f>
        <v>0</v>
      </c>
      <c r="AO47" s="104">
        <f t="shared" ref="AO47" si="850">SUM(AO48:AO50)</f>
        <v>0</v>
      </c>
      <c r="AP47" s="104">
        <f t="shared" ref="AP47" si="851">SUM(AP48:AP50)</f>
        <v>0</v>
      </c>
      <c r="AQ47" s="104">
        <f t="shared" ref="AQ47" si="852">SUM(AQ48:AQ50)</f>
        <v>0</v>
      </c>
      <c r="AR47" s="104">
        <f t="shared" ref="AR47" si="853">SUM(AR48:AR50)</f>
        <v>0</v>
      </c>
      <c r="AS47" s="104">
        <f t="shared" ref="AS47" si="854">SUM(AS48:AS50)</f>
        <v>0</v>
      </c>
      <c r="AT47" s="117">
        <f t="shared" ref="AT47" si="855">SUM(AT48:AT50)</f>
        <v>0</v>
      </c>
      <c r="AU47" s="117">
        <f t="shared" ref="AU47" si="856">SUM(AU48:AU50)</f>
        <v>0</v>
      </c>
      <c r="AV47" s="117">
        <f t="shared" ref="AV47" si="857">SUM(AV48:AV50)</f>
        <v>0</v>
      </c>
      <c r="AW47" s="104">
        <f t="shared" ref="AW47" si="858">SUM(AW48:AW50)</f>
        <v>0</v>
      </c>
      <c r="AX47" s="104">
        <f t="shared" ref="AX47" si="859">SUM(AX48:AX50)</f>
        <v>0</v>
      </c>
      <c r="AY47" s="104">
        <f t="shared" ref="AY47" si="860">SUM(AY48:AY50)</f>
        <v>0</v>
      </c>
      <c r="AZ47" s="104">
        <f t="shared" ref="AZ47" si="861">SUM(AZ48:AZ50)</f>
        <v>0</v>
      </c>
      <c r="BA47" s="104">
        <f t="shared" ref="BA47" si="862">SUM(BA48:BA50)</f>
        <v>0</v>
      </c>
      <c r="BB47" s="104">
        <f t="shared" ref="BB47" si="863">SUM(BB48:BB50)</f>
        <v>0</v>
      </c>
      <c r="BC47" s="117">
        <f t="shared" ref="BC47" si="864">SUM(BC48:BC50)</f>
        <v>0</v>
      </c>
      <c r="BD47" s="117">
        <f t="shared" ref="BD47" si="865">SUM(BD48:BD50)</f>
        <v>0</v>
      </c>
      <c r="BE47" s="117">
        <f t="shared" ref="BE47" si="866">SUM(BE48:BE50)</f>
        <v>0</v>
      </c>
      <c r="BF47" s="104">
        <f t="shared" ref="BF47" si="867">SUM(BF48:BF50)</f>
        <v>0</v>
      </c>
      <c r="BG47" s="104">
        <f t="shared" ref="BG47" si="868">SUM(BG48:BG50)</f>
        <v>0</v>
      </c>
      <c r="BH47" s="104">
        <f t="shared" ref="BH47" si="869">SUM(BH48:BH50)</f>
        <v>0</v>
      </c>
      <c r="BI47" s="104">
        <f t="shared" ref="BI47" si="870">SUM(BI48:BI50)</f>
        <v>0</v>
      </c>
      <c r="BJ47" s="104">
        <f t="shared" ref="BJ47" si="871">SUM(BJ48:BJ50)</f>
        <v>0</v>
      </c>
      <c r="BK47" s="104">
        <f t="shared" ref="BK47" si="872">SUM(BK48:BK50)</f>
        <v>0</v>
      </c>
      <c r="BL47" s="117">
        <f t="shared" ref="BL47" si="873">SUM(BL48:BL50)</f>
        <v>0</v>
      </c>
      <c r="BM47" s="117">
        <f t="shared" ref="BM47" si="874">SUM(BM48:BM50)</f>
        <v>0</v>
      </c>
      <c r="BN47" s="117">
        <f t="shared" ref="BN47" si="875">SUM(BN48:BN50)</f>
        <v>0</v>
      </c>
      <c r="BO47" s="104">
        <f t="shared" ref="BO47" si="876">SUM(BO48:BO50)</f>
        <v>0</v>
      </c>
      <c r="BP47" s="104">
        <f t="shared" ref="BP47" si="877">SUM(BP48:BP50)</f>
        <v>0</v>
      </c>
      <c r="BQ47" s="104">
        <f t="shared" ref="BQ47" si="878">SUM(BQ48:BQ50)</f>
        <v>0</v>
      </c>
      <c r="BR47" s="104">
        <f t="shared" ref="BR47" si="879">SUM(BR48:BR50)</f>
        <v>0</v>
      </c>
      <c r="BS47" s="104">
        <f t="shared" ref="BS47" si="880">SUM(BS48:BS50)</f>
        <v>0</v>
      </c>
      <c r="BT47" s="104">
        <f t="shared" ref="BT47" si="881">SUM(BT48:BT50)</f>
        <v>0</v>
      </c>
      <c r="BU47" s="117">
        <f t="shared" ref="BU47" si="882">SUM(BU48:BU50)</f>
        <v>0</v>
      </c>
    </row>
    <row r="48" spans="1:73" hidden="1" outlineLevel="1" x14ac:dyDescent="0.25">
      <c r="A48" s="101" t="s">
        <v>165</v>
      </c>
      <c r="B48" s="106">
        <f>'1'!B47</f>
        <v>0</v>
      </c>
      <c r="C48" s="103">
        <f>'1'!C47</f>
        <v>0</v>
      </c>
      <c r="D48" s="105">
        <f>BO48</f>
        <v>0</v>
      </c>
      <c r="E48" s="105">
        <f t="shared" ref="E48" si="883">BP48</f>
        <v>0</v>
      </c>
      <c r="F48" s="105">
        <f t="shared" ref="F48" si="884">BQ48</f>
        <v>0</v>
      </c>
      <c r="G48" s="105">
        <f t="shared" ref="G48" si="885">BR48</f>
        <v>0</v>
      </c>
      <c r="H48" s="105">
        <f t="shared" ref="H48" si="886">BS48</f>
        <v>0</v>
      </c>
      <c r="I48" s="105">
        <f t="shared" ref="I48" si="887">BT48</f>
        <v>0</v>
      </c>
      <c r="J48" s="118">
        <f t="shared" ref="J48" si="888">BU48</f>
        <v>0</v>
      </c>
      <c r="K48" s="118" t="e">
        <f>#REF!</f>
        <v>#REF!</v>
      </c>
      <c r="L48" s="118" t="e">
        <f>#REF!</f>
        <v>#REF!</v>
      </c>
      <c r="M48" s="105">
        <f>'4'!G49</f>
        <v>0</v>
      </c>
      <c r="N48" s="105">
        <f>'4'!H49</f>
        <v>0</v>
      </c>
      <c r="O48" s="105"/>
      <c r="P48" s="105"/>
      <c r="Q48" s="105"/>
      <c r="R48" s="105">
        <f>'4'!J49</f>
        <v>0</v>
      </c>
      <c r="S48" s="118">
        <f>'4'!K49</f>
        <v>0</v>
      </c>
      <c r="T48" s="118">
        <f>'4'!L49</f>
        <v>0</v>
      </c>
      <c r="U48" s="118">
        <f>'4'!M49</f>
        <v>0</v>
      </c>
      <c r="V48" s="105">
        <f>'4'!P49</f>
        <v>0</v>
      </c>
      <c r="W48" s="105">
        <f>'4'!Q49</f>
        <v>0</v>
      </c>
      <c r="X48" s="105"/>
      <c r="Y48" s="105"/>
      <c r="Z48" s="105"/>
      <c r="AA48" s="105">
        <f>'4'!S49</f>
        <v>0</v>
      </c>
      <c r="AB48" s="118">
        <f>'4'!T49</f>
        <v>0</v>
      </c>
      <c r="AC48" s="118">
        <f>'4'!U49</f>
        <v>0</v>
      </c>
      <c r="AD48" s="118">
        <f>'4'!V49</f>
        <v>0</v>
      </c>
      <c r="AE48" s="105">
        <f>'4'!Y49</f>
        <v>0</v>
      </c>
      <c r="AF48" s="105">
        <f>'4'!Z49</f>
        <v>0</v>
      </c>
      <c r="AG48" s="105"/>
      <c r="AH48" s="105"/>
      <c r="AI48" s="105"/>
      <c r="AJ48" s="105">
        <f>'4'!AB49</f>
        <v>0</v>
      </c>
      <c r="AK48" s="118">
        <f>'4'!AC49</f>
        <v>0</v>
      </c>
      <c r="AL48" s="118">
        <f>'4'!AD49</f>
        <v>0</v>
      </c>
      <c r="AM48" s="118">
        <f>'4'!AE49</f>
        <v>0</v>
      </c>
      <c r="AN48" s="105">
        <f>'4'!AH49</f>
        <v>0</v>
      </c>
      <c r="AO48" s="105">
        <f>'4'!AI49</f>
        <v>0</v>
      </c>
      <c r="AP48" s="105"/>
      <c r="AQ48" s="105"/>
      <c r="AR48" s="105"/>
      <c r="AS48" s="105">
        <f>'4'!AK49</f>
        <v>0</v>
      </c>
      <c r="AT48" s="118">
        <f>'4'!AL49</f>
        <v>0</v>
      </c>
      <c r="AU48" s="118">
        <f>'4'!AM49</f>
        <v>0</v>
      </c>
      <c r="AV48" s="118">
        <f>'4'!AN49</f>
        <v>0</v>
      </c>
      <c r="AW48" s="105">
        <f>'4'!AQ49</f>
        <v>0</v>
      </c>
      <c r="AX48" s="105">
        <f>'4'!AR49</f>
        <v>0</v>
      </c>
      <c r="AY48" s="105"/>
      <c r="AZ48" s="105"/>
      <c r="BA48" s="105"/>
      <c r="BB48" s="105">
        <f>'4'!AT49</f>
        <v>0</v>
      </c>
      <c r="BC48" s="118">
        <f>'4'!AU49</f>
        <v>0</v>
      </c>
      <c r="BD48" s="118">
        <f>'4'!AV49</f>
        <v>0</v>
      </c>
      <c r="BE48" s="118">
        <f>'4'!AW49</f>
        <v>0</v>
      </c>
      <c r="BF48" s="105">
        <f>'4'!AZ49</f>
        <v>0</v>
      </c>
      <c r="BG48" s="105">
        <f>'4'!BA49</f>
        <v>0</v>
      </c>
      <c r="BH48" s="105"/>
      <c r="BI48" s="105"/>
      <c r="BJ48" s="105"/>
      <c r="BK48" s="105">
        <f>'4'!BC49</f>
        <v>0</v>
      </c>
      <c r="BL48" s="118">
        <f>'4'!BD49</f>
        <v>0</v>
      </c>
      <c r="BM48" s="118">
        <f>'4'!BE49</f>
        <v>0</v>
      </c>
      <c r="BN48" s="118">
        <f>'4'!BF49</f>
        <v>0</v>
      </c>
      <c r="BO48" s="55">
        <f>M48+V48+AE48+AN48+AW48+BF48</f>
        <v>0</v>
      </c>
      <c r="BP48" s="55">
        <f t="shared" ref="BP48:BP50" si="889">N48+W48+AF48+AO48+AX48+BG48</f>
        <v>0</v>
      </c>
      <c r="BQ48" s="55">
        <f t="shared" ref="BQ48:BQ50" si="890">O48+X48+AG48+AP48+AY48+BH48</f>
        <v>0</v>
      </c>
      <c r="BR48" s="55">
        <f t="shared" ref="BR48:BR50" si="891">P48+Y48+AH48+AQ48+AZ48+BI48</f>
        <v>0</v>
      </c>
      <c r="BS48" s="55">
        <f t="shared" ref="BS48:BS50" si="892">Q48+Z48+AI48+AR48+BA48+BJ48</f>
        <v>0</v>
      </c>
      <c r="BT48" s="55">
        <f t="shared" ref="BT48:BT50" si="893">R48+AA48+AJ48+AS48+BB48+BK48</f>
        <v>0</v>
      </c>
      <c r="BU48" s="116">
        <f t="shared" ref="BU48:BU50" si="894">S48+AB48+AK48+AT48+BC48+BL48</f>
        <v>0</v>
      </c>
    </row>
    <row r="49" spans="1:73" hidden="1" outlineLevel="1" x14ac:dyDescent="0.25">
      <c r="A49" s="101" t="s">
        <v>165</v>
      </c>
      <c r="B49" s="106">
        <f>'1'!B48</f>
        <v>0</v>
      </c>
      <c r="C49" s="103">
        <f>'1'!C48</f>
        <v>0</v>
      </c>
      <c r="D49" s="105">
        <f t="shared" ref="D49:D50" si="895">BO49</f>
        <v>0</v>
      </c>
      <c r="E49" s="105">
        <f t="shared" ref="E49:E50" si="896">BP49</f>
        <v>0</v>
      </c>
      <c r="F49" s="105">
        <f t="shared" ref="F49:F50" si="897">BQ49</f>
        <v>0</v>
      </c>
      <c r="G49" s="105">
        <f t="shared" ref="G49:G50" si="898">BR49</f>
        <v>0</v>
      </c>
      <c r="H49" s="105">
        <f t="shared" ref="H49:H50" si="899">BS49</f>
        <v>0</v>
      </c>
      <c r="I49" s="105">
        <f t="shared" ref="I49:I50" si="900">BT49</f>
        <v>0</v>
      </c>
      <c r="J49" s="118">
        <f t="shared" ref="J49:J50" si="901">BU49</f>
        <v>0</v>
      </c>
      <c r="K49" s="118" t="e">
        <f>#REF!</f>
        <v>#REF!</v>
      </c>
      <c r="L49" s="118" t="e">
        <f>#REF!</f>
        <v>#REF!</v>
      </c>
      <c r="M49" s="105">
        <f>'4'!G50</f>
        <v>0</v>
      </c>
      <c r="N49" s="105">
        <f>'4'!H50</f>
        <v>0</v>
      </c>
      <c r="O49" s="105"/>
      <c r="P49" s="105"/>
      <c r="Q49" s="105"/>
      <c r="R49" s="105">
        <f>'4'!J50</f>
        <v>0</v>
      </c>
      <c r="S49" s="118">
        <f>'4'!K50</f>
        <v>0</v>
      </c>
      <c r="T49" s="118">
        <f>'4'!L50</f>
        <v>0</v>
      </c>
      <c r="U49" s="118">
        <f>'4'!M50</f>
        <v>0</v>
      </c>
      <c r="V49" s="105">
        <f>'4'!P50</f>
        <v>0</v>
      </c>
      <c r="W49" s="105">
        <f>'4'!Q50</f>
        <v>0</v>
      </c>
      <c r="X49" s="105"/>
      <c r="Y49" s="105"/>
      <c r="Z49" s="105"/>
      <c r="AA49" s="105">
        <f>'4'!S50</f>
        <v>0</v>
      </c>
      <c r="AB49" s="118">
        <f>'4'!T50</f>
        <v>0</v>
      </c>
      <c r="AC49" s="118">
        <f>'4'!U50</f>
        <v>0</v>
      </c>
      <c r="AD49" s="118">
        <f>'4'!V50</f>
        <v>0</v>
      </c>
      <c r="AE49" s="105">
        <f>'4'!Y50</f>
        <v>0</v>
      </c>
      <c r="AF49" s="105">
        <f>'4'!Z50</f>
        <v>0</v>
      </c>
      <c r="AG49" s="105"/>
      <c r="AH49" s="105"/>
      <c r="AI49" s="105"/>
      <c r="AJ49" s="105">
        <f>'4'!AB50</f>
        <v>0</v>
      </c>
      <c r="AK49" s="118">
        <f>'4'!AC50</f>
        <v>0</v>
      </c>
      <c r="AL49" s="118">
        <f>'4'!AD50</f>
        <v>0</v>
      </c>
      <c r="AM49" s="118">
        <f>'4'!AE50</f>
        <v>0</v>
      </c>
      <c r="AN49" s="105">
        <f>'4'!AH50</f>
        <v>0</v>
      </c>
      <c r="AO49" s="105">
        <f>'4'!AI50</f>
        <v>0</v>
      </c>
      <c r="AP49" s="105"/>
      <c r="AQ49" s="105"/>
      <c r="AR49" s="105"/>
      <c r="AS49" s="105">
        <f>'4'!AK50</f>
        <v>0</v>
      </c>
      <c r="AT49" s="118">
        <f>'4'!AL50</f>
        <v>0</v>
      </c>
      <c r="AU49" s="118">
        <f>'4'!AM50</f>
        <v>0</v>
      </c>
      <c r="AV49" s="118">
        <f>'4'!AN50</f>
        <v>0</v>
      </c>
      <c r="AW49" s="105">
        <f>'4'!AQ50</f>
        <v>0</v>
      </c>
      <c r="AX49" s="105">
        <f>'4'!AR50</f>
        <v>0</v>
      </c>
      <c r="AY49" s="105"/>
      <c r="AZ49" s="105"/>
      <c r="BA49" s="105"/>
      <c r="BB49" s="105">
        <f>'4'!AT50</f>
        <v>0</v>
      </c>
      <c r="BC49" s="118">
        <f>'4'!AU50</f>
        <v>0</v>
      </c>
      <c r="BD49" s="118">
        <f>'4'!AV50</f>
        <v>0</v>
      </c>
      <c r="BE49" s="118">
        <f>'4'!AW50</f>
        <v>0</v>
      </c>
      <c r="BF49" s="105">
        <f>'4'!AZ50</f>
        <v>0</v>
      </c>
      <c r="BG49" s="105">
        <f>'4'!BA50</f>
        <v>0</v>
      </c>
      <c r="BH49" s="105"/>
      <c r="BI49" s="105"/>
      <c r="BJ49" s="105"/>
      <c r="BK49" s="105">
        <f>'4'!BC50</f>
        <v>0</v>
      </c>
      <c r="BL49" s="118">
        <f>'4'!BD50</f>
        <v>0</v>
      </c>
      <c r="BM49" s="118">
        <f>'4'!BE50</f>
        <v>0</v>
      </c>
      <c r="BN49" s="118">
        <f>'4'!BF50</f>
        <v>0</v>
      </c>
      <c r="BO49" s="55">
        <f t="shared" ref="BO49:BO50" si="902">M49+V49+AE49+AN49+AW49+BF49</f>
        <v>0</v>
      </c>
      <c r="BP49" s="55">
        <f t="shared" si="889"/>
        <v>0</v>
      </c>
      <c r="BQ49" s="55">
        <f t="shared" si="890"/>
        <v>0</v>
      </c>
      <c r="BR49" s="55">
        <f t="shared" si="891"/>
        <v>0</v>
      </c>
      <c r="BS49" s="55">
        <f t="shared" si="892"/>
        <v>0</v>
      </c>
      <c r="BT49" s="55">
        <f t="shared" si="893"/>
        <v>0</v>
      </c>
      <c r="BU49" s="116">
        <f t="shared" si="894"/>
        <v>0</v>
      </c>
    </row>
    <row r="50" spans="1:73" hidden="1" outlineLevel="1" x14ac:dyDescent="0.25">
      <c r="A50" s="101" t="s">
        <v>165</v>
      </c>
      <c r="B50" s="106">
        <f>'1'!B49</f>
        <v>0</v>
      </c>
      <c r="C50" s="103">
        <f>'1'!C49</f>
        <v>0</v>
      </c>
      <c r="D50" s="105">
        <f t="shared" si="895"/>
        <v>0</v>
      </c>
      <c r="E50" s="105">
        <f t="shared" si="896"/>
        <v>0</v>
      </c>
      <c r="F50" s="105">
        <f t="shared" si="897"/>
        <v>0</v>
      </c>
      <c r="G50" s="105">
        <f t="shared" si="898"/>
        <v>0</v>
      </c>
      <c r="H50" s="105">
        <f t="shared" si="899"/>
        <v>0</v>
      </c>
      <c r="I50" s="105">
        <f t="shared" si="900"/>
        <v>0</v>
      </c>
      <c r="J50" s="118">
        <f t="shared" si="901"/>
        <v>0</v>
      </c>
      <c r="K50" s="118" t="e">
        <f>#REF!</f>
        <v>#REF!</v>
      </c>
      <c r="L50" s="118" t="e">
        <f>#REF!</f>
        <v>#REF!</v>
      </c>
      <c r="M50" s="105">
        <f>'4'!G51</f>
        <v>0</v>
      </c>
      <c r="N50" s="105">
        <f>'4'!H51</f>
        <v>0</v>
      </c>
      <c r="O50" s="105"/>
      <c r="P50" s="105"/>
      <c r="Q50" s="105"/>
      <c r="R50" s="105">
        <f>'4'!J51</f>
        <v>0</v>
      </c>
      <c r="S50" s="118">
        <f>'4'!K51</f>
        <v>0</v>
      </c>
      <c r="T50" s="118">
        <f>'4'!L51</f>
        <v>0</v>
      </c>
      <c r="U50" s="118">
        <f>'4'!M51</f>
        <v>0</v>
      </c>
      <c r="V50" s="105">
        <f>'4'!P51</f>
        <v>0</v>
      </c>
      <c r="W50" s="105">
        <f>'4'!Q51</f>
        <v>0</v>
      </c>
      <c r="X50" s="105"/>
      <c r="Y50" s="105"/>
      <c r="Z50" s="105"/>
      <c r="AA50" s="105">
        <f>'4'!S51</f>
        <v>0</v>
      </c>
      <c r="AB50" s="118">
        <f>'4'!T51</f>
        <v>0</v>
      </c>
      <c r="AC50" s="118">
        <f>'4'!U51</f>
        <v>0</v>
      </c>
      <c r="AD50" s="118">
        <f>'4'!V51</f>
        <v>0</v>
      </c>
      <c r="AE50" s="105">
        <f>'4'!Y51</f>
        <v>0</v>
      </c>
      <c r="AF50" s="105">
        <f>'4'!Z51</f>
        <v>0</v>
      </c>
      <c r="AG50" s="105"/>
      <c r="AH50" s="105"/>
      <c r="AI50" s="105"/>
      <c r="AJ50" s="105">
        <f>'4'!AB51</f>
        <v>0</v>
      </c>
      <c r="AK50" s="118">
        <f>'4'!AC51</f>
        <v>0</v>
      </c>
      <c r="AL50" s="118">
        <f>'4'!AD51</f>
        <v>0</v>
      </c>
      <c r="AM50" s="118">
        <f>'4'!AE51</f>
        <v>0</v>
      </c>
      <c r="AN50" s="105">
        <f>'4'!AH51</f>
        <v>0</v>
      </c>
      <c r="AO50" s="105">
        <f>'4'!AI51</f>
        <v>0</v>
      </c>
      <c r="AP50" s="105"/>
      <c r="AQ50" s="105"/>
      <c r="AR50" s="105"/>
      <c r="AS50" s="105">
        <f>'4'!AK51</f>
        <v>0</v>
      </c>
      <c r="AT50" s="118">
        <f>'4'!AL51</f>
        <v>0</v>
      </c>
      <c r="AU50" s="118">
        <f>'4'!AM51</f>
        <v>0</v>
      </c>
      <c r="AV50" s="118">
        <f>'4'!AN51</f>
        <v>0</v>
      </c>
      <c r="AW50" s="105">
        <f>'4'!AQ51</f>
        <v>0</v>
      </c>
      <c r="AX50" s="105">
        <f>'4'!AR51</f>
        <v>0</v>
      </c>
      <c r="AY50" s="105"/>
      <c r="AZ50" s="105"/>
      <c r="BA50" s="105"/>
      <c r="BB50" s="105">
        <f>'4'!AT51</f>
        <v>0</v>
      </c>
      <c r="BC50" s="118">
        <f>'4'!AU51</f>
        <v>0</v>
      </c>
      <c r="BD50" s="118">
        <f>'4'!AV51</f>
        <v>0</v>
      </c>
      <c r="BE50" s="118">
        <f>'4'!AW51</f>
        <v>0</v>
      </c>
      <c r="BF50" s="105">
        <f>'4'!AZ51</f>
        <v>0</v>
      </c>
      <c r="BG50" s="105">
        <f>'4'!BA51</f>
        <v>0</v>
      </c>
      <c r="BH50" s="105"/>
      <c r="BI50" s="105"/>
      <c r="BJ50" s="105"/>
      <c r="BK50" s="105">
        <f>'4'!BC51</f>
        <v>0</v>
      </c>
      <c r="BL50" s="118">
        <f>'4'!BD51</f>
        <v>0</v>
      </c>
      <c r="BM50" s="118">
        <f>'4'!BE51</f>
        <v>0</v>
      </c>
      <c r="BN50" s="118">
        <f>'4'!BF51</f>
        <v>0</v>
      </c>
      <c r="BO50" s="55">
        <f t="shared" si="902"/>
        <v>0</v>
      </c>
      <c r="BP50" s="55">
        <f t="shared" si="889"/>
        <v>0</v>
      </c>
      <c r="BQ50" s="55">
        <f t="shared" si="890"/>
        <v>0</v>
      </c>
      <c r="BR50" s="55">
        <f t="shared" si="891"/>
        <v>0</v>
      </c>
      <c r="BS50" s="55">
        <f t="shared" si="892"/>
        <v>0</v>
      </c>
      <c r="BT50" s="55">
        <f t="shared" si="893"/>
        <v>0</v>
      </c>
      <c r="BU50" s="116">
        <f t="shared" si="894"/>
        <v>0</v>
      </c>
    </row>
    <row r="51" spans="1:73" ht="94.5" collapsed="1" x14ac:dyDescent="0.25">
      <c r="A51" s="48" t="s">
        <v>165</v>
      </c>
      <c r="B51" s="65" t="s">
        <v>360</v>
      </c>
      <c r="C51" s="60" t="s">
        <v>330</v>
      </c>
      <c r="D51" s="104">
        <f t="shared" ref="D51" si="903">SUM(D52:D54)</f>
        <v>0</v>
      </c>
      <c r="E51" s="104">
        <f t="shared" ref="E51" si="904">SUM(E52:E54)</f>
        <v>0</v>
      </c>
      <c r="F51" s="104">
        <f t="shared" ref="F51" si="905">SUM(F52:F54)</f>
        <v>0</v>
      </c>
      <c r="G51" s="104">
        <f t="shared" ref="G51" si="906">SUM(G52:G54)</f>
        <v>0</v>
      </c>
      <c r="H51" s="104">
        <f t="shared" ref="H51" si="907">SUM(H52:H54)</f>
        <v>0</v>
      </c>
      <c r="I51" s="104">
        <f t="shared" ref="I51" si="908">SUM(I52:I54)</f>
        <v>0</v>
      </c>
      <c r="J51" s="117">
        <f t="shared" ref="J51" si="909">SUM(J52:J54)</f>
        <v>0</v>
      </c>
      <c r="K51" s="117" t="e">
        <f t="shared" ref="K51" si="910">SUM(K52:K54)</f>
        <v>#REF!</v>
      </c>
      <c r="L51" s="117" t="e">
        <f t="shared" ref="L51" si="911">SUM(L52:L54)</f>
        <v>#REF!</v>
      </c>
      <c r="M51" s="104">
        <f t="shared" ref="M51" si="912">SUM(M52:M54)</f>
        <v>0</v>
      </c>
      <c r="N51" s="104">
        <f t="shared" ref="N51" si="913">SUM(N52:N54)</f>
        <v>0</v>
      </c>
      <c r="O51" s="104">
        <f t="shared" ref="O51" si="914">SUM(O52:O54)</f>
        <v>0</v>
      </c>
      <c r="P51" s="104">
        <f t="shared" ref="P51" si="915">SUM(P52:P54)</f>
        <v>0</v>
      </c>
      <c r="Q51" s="104">
        <f t="shared" ref="Q51" si="916">SUM(Q52:Q54)</f>
        <v>0</v>
      </c>
      <c r="R51" s="104">
        <f t="shared" ref="R51" si="917">SUM(R52:R54)</f>
        <v>0</v>
      </c>
      <c r="S51" s="117">
        <f t="shared" ref="S51" si="918">SUM(S52:S54)</f>
        <v>0</v>
      </c>
      <c r="T51" s="117">
        <f t="shared" ref="T51" si="919">SUM(T52:T54)</f>
        <v>0</v>
      </c>
      <c r="U51" s="117">
        <f t="shared" ref="U51" si="920">SUM(U52:U54)</f>
        <v>0</v>
      </c>
      <c r="V51" s="104">
        <f t="shared" ref="V51" si="921">SUM(V52:V54)</f>
        <v>0</v>
      </c>
      <c r="W51" s="104">
        <f t="shared" ref="W51" si="922">SUM(W52:W54)</f>
        <v>0</v>
      </c>
      <c r="X51" s="104">
        <f t="shared" ref="X51" si="923">SUM(X52:X54)</f>
        <v>0</v>
      </c>
      <c r="Y51" s="104">
        <f t="shared" ref="Y51" si="924">SUM(Y52:Y54)</f>
        <v>0</v>
      </c>
      <c r="Z51" s="104">
        <f t="shared" ref="Z51" si="925">SUM(Z52:Z54)</f>
        <v>0</v>
      </c>
      <c r="AA51" s="104">
        <f t="shared" ref="AA51" si="926">SUM(AA52:AA54)</f>
        <v>0</v>
      </c>
      <c r="AB51" s="117">
        <f t="shared" ref="AB51" si="927">SUM(AB52:AB54)</f>
        <v>0</v>
      </c>
      <c r="AC51" s="117">
        <f t="shared" ref="AC51" si="928">SUM(AC52:AC54)</f>
        <v>0</v>
      </c>
      <c r="AD51" s="117">
        <f t="shared" ref="AD51" si="929">SUM(AD52:AD54)</f>
        <v>0</v>
      </c>
      <c r="AE51" s="104">
        <f t="shared" ref="AE51" si="930">SUM(AE52:AE54)</f>
        <v>0</v>
      </c>
      <c r="AF51" s="104">
        <f t="shared" ref="AF51" si="931">SUM(AF52:AF54)</f>
        <v>0</v>
      </c>
      <c r="AG51" s="104">
        <f t="shared" ref="AG51" si="932">SUM(AG52:AG54)</f>
        <v>0</v>
      </c>
      <c r="AH51" s="104">
        <f t="shared" ref="AH51" si="933">SUM(AH52:AH54)</f>
        <v>0</v>
      </c>
      <c r="AI51" s="104">
        <f t="shared" ref="AI51" si="934">SUM(AI52:AI54)</f>
        <v>0</v>
      </c>
      <c r="AJ51" s="104">
        <f t="shared" ref="AJ51" si="935">SUM(AJ52:AJ54)</f>
        <v>0</v>
      </c>
      <c r="AK51" s="117">
        <f t="shared" ref="AK51" si="936">SUM(AK52:AK54)</f>
        <v>0</v>
      </c>
      <c r="AL51" s="117">
        <f t="shared" ref="AL51" si="937">SUM(AL52:AL54)</f>
        <v>0</v>
      </c>
      <c r="AM51" s="117">
        <f t="shared" ref="AM51" si="938">SUM(AM52:AM54)</f>
        <v>0</v>
      </c>
      <c r="AN51" s="104">
        <f t="shared" ref="AN51" si="939">SUM(AN52:AN54)</f>
        <v>0</v>
      </c>
      <c r="AO51" s="104">
        <f t="shared" ref="AO51" si="940">SUM(AO52:AO54)</f>
        <v>0</v>
      </c>
      <c r="AP51" s="104">
        <f t="shared" ref="AP51" si="941">SUM(AP52:AP54)</f>
        <v>0</v>
      </c>
      <c r="AQ51" s="104">
        <f t="shared" ref="AQ51" si="942">SUM(AQ52:AQ54)</f>
        <v>0</v>
      </c>
      <c r="AR51" s="104">
        <f t="shared" ref="AR51" si="943">SUM(AR52:AR54)</f>
        <v>0</v>
      </c>
      <c r="AS51" s="104">
        <f t="shared" ref="AS51" si="944">SUM(AS52:AS54)</f>
        <v>0</v>
      </c>
      <c r="AT51" s="117">
        <f t="shared" ref="AT51" si="945">SUM(AT52:AT54)</f>
        <v>0</v>
      </c>
      <c r="AU51" s="117">
        <f t="shared" ref="AU51" si="946">SUM(AU52:AU54)</f>
        <v>0</v>
      </c>
      <c r="AV51" s="117">
        <f t="shared" ref="AV51" si="947">SUM(AV52:AV54)</f>
        <v>0</v>
      </c>
      <c r="AW51" s="104">
        <f t="shared" ref="AW51" si="948">SUM(AW52:AW54)</f>
        <v>0</v>
      </c>
      <c r="AX51" s="104">
        <f t="shared" ref="AX51" si="949">SUM(AX52:AX54)</f>
        <v>0</v>
      </c>
      <c r="AY51" s="104">
        <f t="shared" ref="AY51" si="950">SUM(AY52:AY54)</f>
        <v>0</v>
      </c>
      <c r="AZ51" s="104">
        <f t="shared" ref="AZ51" si="951">SUM(AZ52:AZ54)</f>
        <v>0</v>
      </c>
      <c r="BA51" s="104">
        <f t="shared" ref="BA51" si="952">SUM(BA52:BA54)</f>
        <v>0</v>
      </c>
      <c r="BB51" s="104">
        <f t="shared" ref="BB51" si="953">SUM(BB52:BB54)</f>
        <v>0</v>
      </c>
      <c r="BC51" s="117">
        <f t="shared" ref="BC51" si="954">SUM(BC52:BC54)</f>
        <v>0</v>
      </c>
      <c r="BD51" s="117">
        <f t="shared" ref="BD51" si="955">SUM(BD52:BD54)</f>
        <v>0</v>
      </c>
      <c r="BE51" s="117">
        <f t="shared" ref="BE51" si="956">SUM(BE52:BE54)</f>
        <v>0</v>
      </c>
      <c r="BF51" s="104">
        <f t="shared" ref="BF51" si="957">SUM(BF52:BF54)</f>
        <v>0</v>
      </c>
      <c r="BG51" s="104">
        <f t="shared" ref="BG51" si="958">SUM(BG52:BG54)</f>
        <v>0</v>
      </c>
      <c r="BH51" s="104">
        <f t="shared" ref="BH51" si="959">SUM(BH52:BH54)</f>
        <v>0</v>
      </c>
      <c r="BI51" s="104">
        <f t="shared" ref="BI51" si="960">SUM(BI52:BI54)</f>
        <v>0</v>
      </c>
      <c r="BJ51" s="104">
        <f t="shared" ref="BJ51" si="961">SUM(BJ52:BJ54)</f>
        <v>0</v>
      </c>
      <c r="BK51" s="104">
        <f t="shared" ref="BK51" si="962">SUM(BK52:BK54)</f>
        <v>0</v>
      </c>
      <c r="BL51" s="117">
        <f t="shared" ref="BL51" si="963">SUM(BL52:BL54)</f>
        <v>0</v>
      </c>
      <c r="BM51" s="117">
        <f t="shared" ref="BM51" si="964">SUM(BM52:BM54)</f>
        <v>0</v>
      </c>
      <c r="BN51" s="117">
        <f t="shared" ref="BN51" si="965">SUM(BN52:BN54)</f>
        <v>0</v>
      </c>
      <c r="BO51" s="104">
        <f t="shared" ref="BO51" si="966">SUM(BO52:BO54)</f>
        <v>0</v>
      </c>
      <c r="BP51" s="104">
        <f t="shared" ref="BP51" si="967">SUM(BP52:BP54)</f>
        <v>0</v>
      </c>
      <c r="BQ51" s="104">
        <f t="shared" ref="BQ51" si="968">SUM(BQ52:BQ54)</f>
        <v>0</v>
      </c>
      <c r="BR51" s="104">
        <f t="shared" ref="BR51" si="969">SUM(BR52:BR54)</f>
        <v>0</v>
      </c>
      <c r="BS51" s="104">
        <f t="shared" ref="BS51" si="970">SUM(BS52:BS54)</f>
        <v>0</v>
      </c>
      <c r="BT51" s="104">
        <f t="shared" ref="BT51" si="971">SUM(BT52:BT54)</f>
        <v>0</v>
      </c>
      <c r="BU51" s="117">
        <f t="shared" ref="BU51" si="972">SUM(BU52:BU54)</f>
        <v>0</v>
      </c>
    </row>
    <row r="52" spans="1:73" hidden="1" outlineLevel="1" x14ac:dyDescent="0.25">
      <c r="A52" s="101" t="s">
        <v>165</v>
      </c>
      <c r="B52" s="106">
        <f>'1'!B51</f>
        <v>0</v>
      </c>
      <c r="C52" s="103">
        <f>'1'!C51</f>
        <v>0</v>
      </c>
      <c r="D52" s="105">
        <f>BO52</f>
        <v>0</v>
      </c>
      <c r="E52" s="105">
        <f t="shared" ref="E52" si="973">BP52</f>
        <v>0</v>
      </c>
      <c r="F52" s="105">
        <f t="shared" ref="F52" si="974">BQ52</f>
        <v>0</v>
      </c>
      <c r="G52" s="105">
        <f t="shared" ref="G52" si="975">BR52</f>
        <v>0</v>
      </c>
      <c r="H52" s="105">
        <f t="shared" ref="H52" si="976">BS52</f>
        <v>0</v>
      </c>
      <c r="I52" s="105">
        <f t="shared" ref="I52" si="977">BT52</f>
        <v>0</v>
      </c>
      <c r="J52" s="118">
        <f t="shared" ref="J52" si="978">BU52</f>
        <v>0</v>
      </c>
      <c r="K52" s="118" t="e">
        <f>#REF!</f>
        <v>#REF!</v>
      </c>
      <c r="L52" s="118" t="e">
        <f>#REF!</f>
        <v>#REF!</v>
      </c>
      <c r="M52" s="105">
        <f>'4'!G53</f>
        <v>0</v>
      </c>
      <c r="N52" s="105">
        <f>'4'!H53</f>
        <v>0</v>
      </c>
      <c r="O52" s="105"/>
      <c r="P52" s="105"/>
      <c r="Q52" s="105"/>
      <c r="R52" s="105">
        <f>'4'!J53</f>
        <v>0</v>
      </c>
      <c r="S52" s="118">
        <f>'4'!K53</f>
        <v>0</v>
      </c>
      <c r="T52" s="118">
        <f>'4'!L53</f>
        <v>0</v>
      </c>
      <c r="U52" s="118">
        <f>'4'!M53</f>
        <v>0</v>
      </c>
      <c r="V52" s="105">
        <f>'4'!P53</f>
        <v>0</v>
      </c>
      <c r="W52" s="105">
        <f>'4'!Q53</f>
        <v>0</v>
      </c>
      <c r="X52" s="105"/>
      <c r="Y52" s="105"/>
      <c r="Z52" s="105"/>
      <c r="AA52" s="105">
        <f>'4'!S53</f>
        <v>0</v>
      </c>
      <c r="AB52" s="118">
        <f>'4'!T53</f>
        <v>0</v>
      </c>
      <c r="AC52" s="118">
        <f>'4'!U53</f>
        <v>0</v>
      </c>
      <c r="AD52" s="118">
        <f>'4'!V53</f>
        <v>0</v>
      </c>
      <c r="AE52" s="105">
        <f>'4'!Y53</f>
        <v>0</v>
      </c>
      <c r="AF52" s="105">
        <f>'4'!Z53</f>
        <v>0</v>
      </c>
      <c r="AG52" s="105"/>
      <c r="AH52" s="105"/>
      <c r="AI52" s="105"/>
      <c r="AJ52" s="105">
        <f>'4'!AB53</f>
        <v>0</v>
      </c>
      <c r="AK52" s="118">
        <f>'4'!AC53</f>
        <v>0</v>
      </c>
      <c r="AL52" s="118">
        <f>'4'!AD53</f>
        <v>0</v>
      </c>
      <c r="AM52" s="118">
        <f>'4'!AE53</f>
        <v>0</v>
      </c>
      <c r="AN52" s="105">
        <f>'4'!AH53</f>
        <v>0</v>
      </c>
      <c r="AO52" s="105">
        <f>'4'!AI53</f>
        <v>0</v>
      </c>
      <c r="AP52" s="105"/>
      <c r="AQ52" s="105"/>
      <c r="AR52" s="105"/>
      <c r="AS52" s="105">
        <f>'4'!AK53</f>
        <v>0</v>
      </c>
      <c r="AT52" s="118">
        <f>'4'!AL53</f>
        <v>0</v>
      </c>
      <c r="AU52" s="118">
        <f>'4'!AM53</f>
        <v>0</v>
      </c>
      <c r="AV52" s="118">
        <f>'4'!AN53</f>
        <v>0</v>
      </c>
      <c r="AW52" s="105">
        <f>'4'!AQ53</f>
        <v>0</v>
      </c>
      <c r="AX52" s="105">
        <f>'4'!AR53</f>
        <v>0</v>
      </c>
      <c r="AY52" s="105"/>
      <c r="AZ52" s="105"/>
      <c r="BA52" s="105"/>
      <c r="BB52" s="105">
        <f>'4'!AT53</f>
        <v>0</v>
      </c>
      <c r="BC52" s="118">
        <f>'4'!AU53</f>
        <v>0</v>
      </c>
      <c r="BD52" s="118">
        <f>'4'!AV53</f>
        <v>0</v>
      </c>
      <c r="BE52" s="118">
        <f>'4'!AW53</f>
        <v>0</v>
      </c>
      <c r="BF52" s="105">
        <f>'4'!AZ53</f>
        <v>0</v>
      </c>
      <c r="BG52" s="105">
        <f>'4'!BA53</f>
        <v>0</v>
      </c>
      <c r="BH52" s="105"/>
      <c r="BI52" s="105"/>
      <c r="BJ52" s="105"/>
      <c r="BK52" s="105">
        <f>'4'!BC53</f>
        <v>0</v>
      </c>
      <c r="BL52" s="118">
        <f>'4'!BD53</f>
        <v>0</v>
      </c>
      <c r="BM52" s="118">
        <f>'4'!BE53</f>
        <v>0</v>
      </c>
      <c r="BN52" s="118">
        <f>'4'!BF53</f>
        <v>0</v>
      </c>
      <c r="BO52" s="55">
        <f>M52+V52+AE52+AN52+AW52+BF52</f>
        <v>0</v>
      </c>
      <c r="BP52" s="55">
        <f t="shared" ref="BP52:BP54" si="979">N52+W52+AF52+AO52+AX52+BG52</f>
        <v>0</v>
      </c>
      <c r="BQ52" s="55">
        <f t="shared" ref="BQ52:BQ54" si="980">O52+X52+AG52+AP52+AY52+BH52</f>
        <v>0</v>
      </c>
      <c r="BR52" s="55">
        <f t="shared" ref="BR52:BR54" si="981">P52+Y52+AH52+AQ52+AZ52+BI52</f>
        <v>0</v>
      </c>
      <c r="BS52" s="55">
        <f t="shared" ref="BS52:BS54" si="982">Q52+Z52+AI52+AR52+BA52+BJ52</f>
        <v>0</v>
      </c>
      <c r="BT52" s="55">
        <f t="shared" ref="BT52:BT54" si="983">R52+AA52+AJ52+AS52+BB52+BK52</f>
        <v>0</v>
      </c>
      <c r="BU52" s="116">
        <f t="shared" ref="BU52:BU54" si="984">S52+AB52+AK52+AT52+BC52+BL52</f>
        <v>0</v>
      </c>
    </row>
    <row r="53" spans="1:73" hidden="1" outlineLevel="1" x14ac:dyDescent="0.25">
      <c r="A53" s="101" t="s">
        <v>165</v>
      </c>
      <c r="B53" s="106">
        <f>'1'!B52</f>
        <v>0</v>
      </c>
      <c r="C53" s="103">
        <f>'1'!C52</f>
        <v>0</v>
      </c>
      <c r="D53" s="105">
        <f t="shared" ref="D53:D54" si="985">BO53</f>
        <v>0</v>
      </c>
      <c r="E53" s="105">
        <f t="shared" ref="E53:E54" si="986">BP53</f>
        <v>0</v>
      </c>
      <c r="F53" s="105">
        <f t="shared" ref="F53:F54" si="987">BQ53</f>
        <v>0</v>
      </c>
      <c r="G53" s="105">
        <f t="shared" ref="G53:G54" si="988">BR53</f>
        <v>0</v>
      </c>
      <c r="H53" s="105">
        <f t="shared" ref="H53:H54" si="989">BS53</f>
        <v>0</v>
      </c>
      <c r="I53" s="105">
        <f t="shared" ref="I53:I54" si="990">BT53</f>
        <v>0</v>
      </c>
      <c r="J53" s="118">
        <f t="shared" ref="J53:J54" si="991">BU53</f>
        <v>0</v>
      </c>
      <c r="K53" s="118" t="e">
        <f>#REF!</f>
        <v>#REF!</v>
      </c>
      <c r="L53" s="118" t="e">
        <f>#REF!</f>
        <v>#REF!</v>
      </c>
      <c r="M53" s="105">
        <f>'4'!G54</f>
        <v>0</v>
      </c>
      <c r="N53" s="105">
        <f>'4'!H54</f>
        <v>0</v>
      </c>
      <c r="O53" s="105"/>
      <c r="P53" s="105"/>
      <c r="Q53" s="105"/>
      <c r="R53" s="105">
        <f>'4'!J54</f>
        <v>0</v>
      </c>
      <c r="S53" s="118">
        <f>'4'!K54</f>
        <v>0</v>
      </c>
      <c r="T53" s="118">
        <f>'4'!L54</f>
        <v>0</v>
      </c>
      <c r="U53" s="118">
        <f>'4'!M54</f>
        <v>0</v>
      </c>
      <c r="V53" s="105">
        <f>'4'!P54</f>
        <v>0</v>
      </c>
      <c r="W53" s="105">
        <f>'4'!Q54</f>
        <v>0</v>
      </c>
      <c r="X53" s="105"/>
      <c r="Y53" s="105"/>
      <c r="Z53" s="105"/>
      <c r="AA53" s="105">
        <f>'4'!S54</f>
        <v>0</v>
      </c>
      <c r="AB53" s="118">
        <f>'4'!T54</f>
        <v>0</v>
      </c>
      <c r="AC53" s="118">
        <f>'4'!U54</f>
        <v>0</v>
      </c>
      <c r="AD53" s="118">
        <f>'4'!V54</f>
        <v>0</v>
      </c>
      <c r="AE53" s="105">
        <f>'4'!Y54</f>
        <v>0</v>
      </c>
      <c r="AF53" s="105">
        <f>'4'!Z54</f>
        <v>0</v>
      </c>
      <c r="AG53" s="105"/>
      <c r="AH53" s="105"/>
      <c r="AI53" s="105"/>
      <c r="AJ53" s="105">
        <f>'4'!AB54</f>
        <v>0</v>
      </c>
      <c r="AK53" s="118">
        <f>'4'!AC54</f>
        <v>0</v>
      </c>
      <c r="AL53" s="118">
        <f>'4'!AD54</f>
        <v>0</v>
      </c>
      <c r="AM53" s="118">
        <f>'4'!AE54</f>
        <v>0</v>
      </c>
      <c r="AN53" s="105">
        <f>'4'!AH54</f>
        <v>0</v>
      </c>
      <c r="AO53" s="105">
        <f>'4'!AI54</f>
        <v>0</v>
      </c>
      <c r="AP53" s="105"/>
      <c r="AQ53" s="105"/>
      <c r="AR53" s="105"/>
      <c r="AS53" s="105">
        <f>'4'!AK54</f>
        <v>0</v>
      </c>
      <c r="AT53" s="118">
        <f>'4'!AL54</f>
        <v>0</v>
      </c>
      <c r="AU53" s="118">
        <f>'4'!AM54</f>
        <v>0</v>
      </c>
      <c r="AV53" s="118">
        <f>'4'!AN54</f>
        <v>0</v>
      </c>
      <c r="AW53" s="105">
        <f>'4'!AQ54</f>
        <v>0</v>
      </c>
      <c r="AX53" s="105">
        <f>'4'!AR54</f>
        <v>0</v>
      </c>
      <c r="AY53" s="105"/>
      <c r="AZ53" s="105"/>
      <c r="BA53" s="105"/>
      <c r="BB53" s="105">
        <f>'4'!AT54</f>
        <v>0</v>
      </c>
      <c r="BC53" s="118">
        <f>'4'!AU54</f>
        <v>0</v>
      </c>
      <c r="BD53" s="118">
        <f>'4'!AV54</f>
        <v>0</v>
      </c>
      <c r="BE53" s="118">
        <f>'4'!AW54</f>
        <v>0</v>
      </c>
      <c r="BF53" s="105">
        <f>'4'!AZ54</f>
        <v>0</v>
      </c>
      <c r="BG53" s="105">
        <f>'4'!BA54</f>
        <v>0</v>
      </c>
      <c r="BH53" s="105"/>
      <c r="BI53" s="105"/>
      <c r="BJ53" s="105"/>
      <c r="BK53" s="105">
        <f>'4'!BC54</f>
        <v>0</v>
      </c>
      <c r="BL53" s="118">
        <f>'4'!BD54</f>
        <v>0</v>
      </c>
      <c r="BM53" s="118">
        <f>'4'!BE54</f>
        <v>0</v>
      </c>
      <c r="BN53" s="118">
        <f>'4'!BF54</f>
        <v>0</v>
      </c>
      <c r="BO53" s="55">
        <f t="shared" ref="BO53:BO54" si="992">M53+V53+AE53+AN53+AW53+BF53</f>
        <v>0</v>
      </c>
      <c r="BP53" s="55">
        <f t="shared" si="979"/>
        <v>0</v>
      </c>
      <c r="BQ53" s="55">
        <f t="shared" si="980"/>
        <v>0</v>
      </c>
      <c r="BR53" s="55">
        <f t="shared" si="981"/>
        <v>0</v>
      </c>
      <c r="BS53" s="55">
        <f t="shared" si="982"/>
        <v>0</v>
      </c>
      <c r="BT53" s="55">
        <f t="shared" si="983"/>
        <v>0</v>
      </c>
      <c r="BU53" s="116">
        <f t="shared" si="984"/>
        <v>0</v>
      </c>
    </row>
    <row r="54" spans="1:73" hidden="1" outlineLevel="1" x14ac:dyDescent="0.25">
      <c r="A54" s="101" t="s">
        <v>165</v>
      </c>
      <c r="B54" s="106">
        <f>'1'!B53</f>
        <v>0</v>
      </c>
      <c r="C54" s="103">
        <f>'1'!C53</f>
        <v>0</v>
      </c>
      <c r="D54" s="105">
        <f t="shared" si="985"/>
        <v>0</v>
      </c>
      <c r="E54" s="105">
        <f t="shared" si="986"/>
        <v>0</v>
      </c>
      <c r="F54" s="105">
        <f t="shared" si="987"/>
        <v>0</v>
      </c>
      <c r="G54" s="105">
        <f t="shared" si="988"/>
        <v>0</v>
      </c>
      <c r="H54" s="105">
        <f t="shared" si="989"/>
        <v>0</v>
      </c>
      <c r="I54" s="105">
        <f t="shared" si="990"/>
        <v>0</v>
      </c>
      <c r="J54" s="118">
        <f t="shared" si="991"/>
        <v>0</v>
      </c>
      <c r="K54" s="118" t="e">
        <f>#REF!</f>
        <v>#REF!</v>
      </c>
      <c r="L54" s="118" t="e">
        <f>#REF!</f>
        <v>#REF!</v>
      </c>
      <c r="M54" s="105">
        <f>'4'!G55</f>
        <v>0</v>
      </c>
      <c r="N54" s="105">
        <f>'4'!H55</f>
        <v>0</v>
      </c>
      <c r="O54" s="105"/>
      <c r="P54" s="105"/>
      <c r="Q54" s="105"/>
      <c r="R54" s="105">
        <f>'4'!J55</f>
        <v>0</v>
      </c>
      <c r="S54" s="118">
        <f>'4'!K55</f>
        <v>0</v>
      </c>
      <c r="T54" s="118">
        <f>'4'!L55</f>
        <v>0</v>
      </c>
      <c r="U54" s="118">
        <f>'4'!M55</f>
        <v>0</v>
      </c>
      <c r="V54" s="105">
        <f>'4'!P55</f>
        <v>0</v>
      </c>
      <c r="W54" s="105">
        <f>'4'!Q55</f>
        <v>0</v>
      </c>
      <c r="X54" s="105"/>
      <c r="Y54" s="105"/>
      <c r="Z54" s="105"/>
      <c r="AA54" s="105">
        <f>'4'!S55</f>
        <v>0</v>
      </c>
      <c r="AB54" s="118">
        <f>'4'!T55</f>
        <v>0</v>
      </c>
      <c r="AC54" s="118">
        <f>'4'!U55</f>
        <v>0</v>
      </c>
      <c r="AD54" s="118">
        <f>'4'!V55</f>
        <v>0</v>
      </c>
      <c r="AE54" s="105">
        <f>'4'!Y55</f>
        <v>0</v>
      </c>
      <c r="AF54" s="105">
        <f>'4'!Z55</f>
        <v>0</v>
      </c>
      <c r="AG54" s="105"/>
      <c r="AH54" s="105"/>
      <c r="AI54" s="105"/>
      <c r="AJ54" s="105">
        <f>'4'!AB55</f>
        <v>0</v>
      </c>
      <c r="AK54" s="118">
        <f>'4'!AC55</f>
        <v>0</v>
      </c>
      <c r="AL54" s="118">
        <f>'4'!AD55</f>
        <v>0</v>
      </c>
      <c r="AM54" s="118">
        <f>'4'!AE55</f>
        <v>0</v>
      </c>
      <c r="AN54" s="105">
        <f>'4'!AH55</f>
        <v>0</v>
      </c>
      <c r="AO54" s="105">
        <f>'4'!AI55</f>
        <v>0</v>
      </c>
      <c r="AP54" s="105"/>
      <c r="AQ54" s="105"/>
      <c r="AR54" s="105"/>
      <c r="AS54" s="105">
        <f>'4'!AK55</f>
        <v>0</v>
      </c>
      <c r="AT54" s="118">
        <f>'4'!AL55</f>
        <v>0</v>
      </c>
      <c r="AU54" s="118">
        <f>'4'!AM55</f>
        <v>0</v>
      </c>
      <c r="AV54" s="118">
        <f>'4'!AN55</f>
        <v>0</v>
      </c>
      <c r="AW54" s="105">
        <f>'4'!AQ55</f>
        <v>0</v>
      </c>
      <c r="AX54" s="105">
        <f>'4'!AR55</f>
        <v>0</v>
      </c>
      <c r="AY54" s="105"/>
      <c r="AZ54" s="105"/>
      <c r="BA54" s="105"/>
      <c r="BB54" s="105">
        <f>'4'!AT55</f>
        <v>0</v>
      </c>
      <c r="BC54" s="118">
        <f>'4'!AU55</f>
        <v>0</v>
      </c>
      <c r="BD54" s="118">
        <f>'4'!AV55</f>
        <v>0</v>
      </c>
      <c r="BE54" s="118">
        <f>'4'!AW55</f>
        <v>0</v>
      </c>
      <c r="BF54" s="105">
        <f>'4'!AZ55</f>
        <v>0</v>
      </c>
      <c r="BG54" s="105">
        <f>'4'!BA55</f>
        <v>0</v>
      </c>
      <c r="BH54" s="105"/>
      <c r="BI54" s="105"/>
      <c r="BJ54" s="105"/>
      <c r="BK54" s="105">
        <f>'4'!BC55</f>
        <v>0</v>
      </c>
      <c r="BL54" s="118">
        <f>'4'!BD55</f>
        <v>0</v>
      </c>
      <c r="BM54" s="118">
        <f>'4'!BE55</f>
        <v>0</v>
      </c>
      <c r="BN54" s="118">
        <f>'4'!BF55</f>
        <v>0</v>
      </c>
      <c r="BO54" s="55">
        <f t="shared" si="992"/>
        <v>0</v>
      </c>
      <c r="BP54" s="55">
        <f t="shared" si="979"/>
        <v>0</v>
      </c>
      <c r="BQ54" s="55">
        <f t="shared" si="980"/>
        <v>0</v>
      </c>
      <c r="BR54" s="55">
        <f t="shared" si="981"/>
        <v>0</v>
      </c>
      <c r="BS54" s="55">
        <f t="shared" si="982"/>
        <v>0</v>
      </c>
      <c r="BT54" s="55">
        <f t="shared" si="983"/>
        <v>0</v>
      </c>
      <c r="BU54" s="116">
        <f t="shared" si="984"/>
        <v>0</v>
      </c>
    </row>
    <row r="55" spans="1:73" ht="31.5" collapsed="1" x14ac:dyDescent="0.25">
      <c r="A55" s="48" t="s">
        <v>166</v>
      </c>
      <c r="B55" s="65" t="s">
        <v>357</v>
      </c>
      <c r="C55" s="60" t="s">
        <v>330</v>
      </c>
      <c r="D55" s="104">
        <f t="shared" ref="D55" si="993">D56+D60+D64</f>
        <v>0</v>
      </c>
      <c r="E55" s="104">
        <f t="shared" ref="E55" si="994">E56+E60+E64</f>
        <v>0</v>
      </c>
      <c r="F55" s="104">
        <f t="shared" ref="F55" si="995">F56+F60+F64</f>
        <v>0</v>
      </c>
      <c r="G55" s="104">
        <f t="shared" ref="G55" si="996">G56+G60+G64</f>
        <v>0</v>
      </c>
      <c r="H55" s="104">
        <f t="shared" ref="H55" si="997">H56+H60+H64</f>
        <v>0</v>
      </c>
      <c r="I55" s="104">
        <f t="shared" ref="I55" si="998">I56+I60+I64</f>
        <v>0</v>
      </c>
      <c r="J55" s="117">
        <f t="shared" ref="J55" si="999">J56+J60+J64</f>
        <v>0</v>
      </c>
      <c r="K55" s="117" t="e">
        <f t="shared" ref="K55" si="1000">K56+K60+K64</f>
        <v>#REF!</v>
      </c>
      <c r="L55" s="117" t="e">
        <f t="shared" ref="L55" si="1001">L56+L60+L64</f>
        <v>#REF!</v>
      </c>
      <c r="M55" s="104">
        <f t="shared" ref="M55" si="1002">M56+M60+M64</f>
        <v>0</v>
      </c>
      <c r="N55" s="104">
        <f t="shared" ref="N55" si="1003">N56+N60+N64</f>
        <v>0</v>
      </c>
      <c r="O55" s="104">
        <f t="shared" ref="O55" si="1004">O56+O60+O64</f>
        <v>0</v>
      </c>
      <c r="P55" s="104">
        <f t="shared" ref="P55" si="1005">P56+P60+P64</f>
        <v>0</v>
      </c>
      <c r="Q55" s="104">
        <f t="shared" ref="Q55" si="1006">Q56+Q60+Q64</f>
        <v>0</v>
      </c>
      <c r="R55" s="104">
        <f t="shared" ref="R55" si="1007">R56+R60+R64</f>
        <v>0</v>
      </c>
      <c r="S55" s="117">
        <f t="shared" ref="S55" si="1008">S56+S60+S64</f>
        <v>0</v>
      </c>
      <c r="T55" s="117">
        <f t="shared" ref="T55" si="1009">T56+T60+T64</f>
        <v>0</v>
      </c>
      <c r="U55" s="117">
        <f t="shared" ref="U55" si="1010">U56+U60+U64</f>
        <v>0</v>
      </c>
      <c r="V55" s="104">
        <f t="shared" ref="V55" si="1011">V56+V60+V64</f>
        <v>0</v>
      </c>
      <c r="W55" s="104">
        <f t="shared" ref="W55" si="1012">W56+W60+W64</f>
        <v>0</v>
      </c>
      <c r="X55" s="104">
        <f t="shared" ref="X55" si="1013">X56+X60+X64</f>
        <v>0</v>
      </c>
      <c r="Y55" s="104">
        <f t="shared" ref="Y55" si="1014">Y56+Y60+Y64</f>
        <v>0</v>
      </c>
      <c r="Z55" s="104">
        <f t="shared" ref="Z55" si="1015">Z56+Z60+Z64</f>
        <v>0</v>
      </c>
      <c r="AA55" s="104">
        <f t="shared" ref="AA55" si="1016">AA56+AA60+AA64</f>
        <v>0</v>
      </c>
      <c r="AB55" s="117">
        <f t="shared" ref="AB55" si="1017">AB56+AB60+AB64</f>
        <v>0</v>
      </c>
      <c r="AC55" s="117">
        <f t="shared" ref="AC55" si="1018">AC56+AC60+AC64</f>
        <v>0</v>
      </c>
      <c r="AD55" s="117">
        <f t="shared" ref="AD55" si="1019">AD56+AD60+AD64</f>
        <v>0</v>
      </c>
      <c r="AE55" s="104">
        <f t="shared" ref="AE55" si="1020">AE56+AE60+AE64</f>
        <v>0</v>
      </c>
      <c r="AF55" s="104">
        <f t="shared" ref="AF55" si="1021">AF56+AF60+AF64</f>
        <v>0</v>
      </c>
      <c r="AG55" s="104">
        <f t="shared" ref="AG55" si="1022">AG56+AG60+AG64</f>
        <v>0</v>
      </c>
      <c r="AH55" s="104">
        <f t="shared" ref="AH55" si="1023">AH56+AH60+AH64</f>
        <v>0</v>
      </c>
      <c r="AI55" s="104">
        <f t="shared" ref="AI55" si="1024">AI56+AI60+AI64</f>
        <v>0</v>
      </c>
      <c r="AJ55" s="104">
        <f t="shared" ref="AJ55" si="1025">AJ56+AJ60+AJ64</f>
        <v>0</v>
      </c>
      <c r="AK55" s="117">
        <f t="shared" ref="AK55" si="1026">AK56+AK60+AK64</f>
        <v>0</v>
      </c>
      <c r="AL55" s="117">
        <f t="shared" ref="AL55" si="1027">AL56+AL60+AL64</f>
        <v>0</v>
      </c>
      <c r="AM55" s="117">
        <f t="shared" ref="AM55" si="1028">AM56+AM60+AM64</f>
        <v>0</v>
      </c>
      <c r="AN55" s="104">
        <f t="shared" ref="AN55" si="1029">AN56+AN60+AN64</f>
        <v>0</v>
      </c>
      <c r="AO55" s="104">
        <f t="shared" ref="AO55" si="1030">AO56+AO60+AO64</f>
        <v>0</v>
      </c>
      <c r="AP55" s="104">
        <f t="shared" ref="AP55" si="1031">AP56+AP60+AP64</f>
        <v>0</v>
      </c>
      <c r="AQ55" s="104">
        <f t="shared" ref="AQ55" si="1032">AQ56+AQ60+AQ64</f>
        <v>0</v>
      </c>
      <c r="AR55" s="104">
        <f t="shared" ref="AR55" si="1033">AR56+AR60+AR64</f>
        <v>0</v>
      </c>
      <c r="AS55" s="104">
        <f t="shared" ref="AS55" si="1034">AS56+AS60+AS64</f>
        <v>0</v>
      </c>
      <c r="AT55" s="117">
        <f t="shared" ref="AT55" si="1035">AT56+AT60+AT64</f>
        <v>0</v>
      </c>
      <c r="AU55" s="117">
        <f t="shared" ref="AU55" si="1036">AU56+AU60+AU64</f>
        <v>0</v>
      </c>
      <c r="AV55" s="117">
        <f t="shared" ref="AV55" si="1037">AV56+AV60+AV64</f>
        <v>0</v>
      </c>
      <c r="AW55" s="104">
        <f t="shared" ref="AW55" si="1038">AW56+AW60+AW64</f>
        <v>0</v>
      </c>
      <c r="AX55" s="104">
        <f t="shared" ref="AX55" si="1039">AX56+AX60+AX64</f>
        <v>0</v>
      </c>
      <c r="AY55" s="104">
        <f t="shared" ref="AY55" si="1040">AY56+AY60+AY64</f>
        <v>0</v>
      </c>
      <c r="AZ55" s="104">
        <f t="shared" ref="AZ55" si="1041">AZ56+AZ60+AZ64</f>
        <v>0</v>
      </c>
      <c r="BA55" s="104">
        <f t="shared" ref="BA55" si="1042">BA56+BA60+BA64</f>
        <v>0</v>
      </c>
      <c r="BB55" s="104">
        <f t="shared" ref="BB55" si="1043">BB56+BB60+BB64</f>
        <v>0</v>
      </c>
      <c r="BC55" s="117">
        <f t="shared" ref="BC55" si="1044">BC56+BC60+BC64</f>
        <v>0</v>
      </c>
      <c r="BD55" s="117">
        <f t="shared" ref="BD55" si="1045">BD56+BD60+BD64</f>
        <v>0</v>
      </c>
      <c r="BE55" s="117">
        <f t="shared" ref="BE55" si="1046">BE56+BE60+BE64</f>
        <v>0</v>
      </c>
      <c r="BF55" s="104">
        <f t="shared" ref="BF55" si="1047">BF56+BF60+BF64</f>
        <v>0</v>
      </c>
      <c r="BG55" s="104">
        <f t="shared" ref="BG55" si="1048">BG56+BG60+BG64</f>
        <v>0</v>
      </c>
      <c r="BH55" s="104">
        <f t="shared" ref="BH55" si="1049">BH56+BH60+BH64</f>
        <v>0</v>
      </c>
      <c r="BI55" s="104">
        <f t="shared" ref="BI55" si="1050">BI56+BI60+BI64</f>
        <v>0</v>
      </c>
      <c r="BJ55" s="104">
        <f t="shared" ref="BJ55" si="1051">BJ56+BJ60+BJ64</f>
        <v>0</v>
      </c>
      <c r="BK55" s="104">
        <f t="shared" ref="BK55" si="1052">BK56+BK60+BK64</f>
        <v>0</v>
      </c>
      <c r="BL55" s="117">
        <f t="shared" ref="BL55" si="1053">BL56+BL60+BL64</f>
        <v>0</v>
      </c>
      <c r="BM55" s="117">
        <f t="shared" ref="BM55" si="1054">BM56+BM60+BM64</f>
        <v>0</v>
      </c>
      <c r="BN55" s="117">
        <f t="shared" ref="BN55" si="1055">BN56+BN60+BN64</f>
        <v>0</v>
      </c>
      <c r="BO55" s="104">
        <f t="shared" ref="BO55" si="1056">BO56+BO60+BO64</f>
        <v>0</v>
      </c>
      <c r="BP55" s="104">
        <f t="shared" ref="BP55" si="1057">BP56+BP60+BP64</f>
        <v>0</v>
      </c>
      <c r="BQ55" s="104">
        <f t="shared" ref="BQ55" si="1058">BQ56+BQ60+BQ64</f>
        <v>0</v>
      </c>
      <c r="BR55" s="104">
        <f t="shared" ref="BR55" si="1059">BR56+BR60+BR64</f>
        <v>0</v>
      </c>
      <c r="BS55" s="104">
        <f t="shared" ref="BS55" si="1060">BS56+BS60+BS64</f>
        <v>0</v>
      </c>
      <c r="BT55" s="104">
        <f t="shared" ref="BT55" si="1061">BT56+BT60+BT64</f>
        <v>0</v>
      </c>
      <c r="BU55" s="117">
        <f t="shared" ref="BU55" si="1062">BU56+BU60+BU64</f>
        <v>0</v>
      </c>
    </row>
    <row r="56" spans="1:73" ht="94.5" x14ac:dyDescent="0.25">
      <c r="A56" s="48" t="s">
        <v>166</v>
      </c>
      <c r="B56" s="65" t="s">
        <v>358</v>
      </c>
      <c r="C56" s="60" t="s">
        <v>330</v>
      </c>
      <c r="D56" s="104">
        <f t="shared" ref="D56" si="1063">SUM(D57:D59)</f>
        <v>0</v>
      </c>
      <c r="E56" s="104">
        <f t="shared" ref="E56" si="1064">SUM(E57:E59)</f>
        <v>0</v>
      </c>
      <c r="F56" s="104">
        <f t="shared" ref="F56" si="1065">SUM(F57:F59)</f>
        <v>0</v>
      </c>
      <c r="G56" s="104">
        <f t="shared" ref="G56" si="1066">SUM(G57:G59)</f>
        <v>0</v>
      </c>
      <c r="H56" s="104">
        <f t="shared" ref="H56" si="1067">SUM(H57:H59)</f>
        <v>0</v>
      </c>
      <c r="I56" s="104">
        <f t="shared" ref="I56" si="1068">SUM(I57:I59)</f>
        <v>0</v>
      </c>
      <c r="J56" s="117">
        <f t="shared" ref="J56" si="1069">SUM(J57:J59)</f>
        <v>0</v>
      </c>
      <c r="K56" s="117" t="e">
        <f t="shared" ref="K56" si="1070">SUM(K57:K59)</f>
        <v>#REF!</v>
      </c>
      <c r="L56" s="117" t="e">
        <f t="shared" ref="L56" si="1071">SUM(L57:L59)</f>
        <v>#REF!</v>
      </c>
      <c r="M56" s="104">
        <f t="shared" ref="M56" si="1072">SUM(M57:M59)</f>
        <v>0</v>
      </c>
      <c r="N56" s="104">
        <f t="shared" ref="N56" si="1073">SUM(N57:N59)</f>
        <v>0</v>
      </c>
      <c r="O56" s="104">
        <f t="shared" ref="O56" si="1074">SUM(O57:O59)</f>
        <v>0</v>
      </c>
      <c r="P56" s="104">
        <f t="shared" ref="P56" si="1075">SUM(P57:P59)</f>
        <v>0</v>
      </c>
      <c r="Q56" s="104">
        <f t="shared" ref="Q56" si="1076">SUM(Q57:Q59)</f>
        <v>0</v>
      </c>
      <c r="R56" s="104">
        <f t="shared" ref="R56" si="1077">SUM(R57:R59)</f>
        <v>0</v>
      </c>
      <c r="S56" s="117">
        <f t="shared" ref="S56" si="1078">SUM(S57:S59)</f>
        <v>0</v>
      </c>
      <c r="T56" s="117">
        <f t="shared" ref="T56" si="1079">SUM(T57:T59)</f>
        <v>0</v>
      </c>
      <c r="U56" s="117">
        <f t="shared" ref="U56" si="1080">SUM(U57:U59)</f>
        <v>0</v>
      </c>
      <c r="V56" s="104">
        <f t="shared" ref="V56" si="1081">SUM(V57:V59)</f>
        <v>0</v>
      </c>
      <c r="W56" s="104">
        <f t="shared" ref="W56" si="1082">SUM(W57:W59)</f>
        <v>0</v>
      </c>
      <c r="X56" s="104">
        <f t="shared" ref="X56" si="1083">SUM(X57:X59)</f>
        <v>0</v>
      </c>
      <c r="Y56" s="104">
        <f t="shared" ref="Y56" si="1084">SUM(Y57:Y59)</f>
        <v>0</v>
      </c>
      <c r="Z56" s="104">
        <f t="shared" ref="Z56" si="1085">SUM(Z57:Z59)</f>
        <v>0</v>
      </c>
      <c r="AA56" s="104">
        <f t="shared" ref="AA56" si="1086">SUM(AA57:AA59)</f>
        <v>0</v>
      </c>
      <c r="AB56" s="117">
        <f t="shared" ref="AB56" si="1087">SUM(AB57:AB59)</f>
        <v>0</v>
      </c>
      <c r="AC56" s="117">
        <f t="shared" ref="AC56" si="1088">SUM(AC57:AC59)</f>
        <v>0</v>
      </c>
      <c r="AD56" s="117">
        <f t="shared" ref="AD56" si="1089">SUM(AD57:AD59)</f>
        <v>0</v>
      </c>
      <c r="AE56" s="104">
        <f t="shared" ref="AE56" si="1090">SUM(AE57:AE59)</f>
        <v>0</v>
      </c>
      <c r="AF56" s="104">
        <f t="shared" ref="AF56" si="1091">SUM(AF57:AF59)</f>
        <v>0</v>
      </c>
      <c r="AG56" s="104">
        <f t="shared" ref="AG56" si="1092">SUM(AG57:AG59)</f>
        <v>0</v>
      </c>
      <c r="AH56" s="104">
        <f t="shared" ref="AH56" si="1093">SUM(AH57:AH59)</f>
        <v>0</v>
      </c>
      <c r="AI56" s="104">
        <f t="shared" ref="AI56" si="1094">SUM(AI57:AI59)</f>
        <v>0</v>
      </c>
      <c r="AJ56" s="104">
        <f t="shared" ref="AJ56" si="1095">SUM(AJ57:AJ59)</f>
        <v>0</v>
      </c>
      <c r="AK56" s="117">
        <f t="shared" ref="AK56" si="1096">SUM(AK57:AK59)</f>
        <v>0</v>
      </c>
      <c r="AL56" s="117">
        <f t="shared" ref="AL56" si="1097">SUM(AL57:AL59)</f>
        <v>0</v>
      </c>
      <c r="AM56" s="117">
        <f t="shared" ref="AM56" si="1098">SUM(AM57:AM59)</f>
        <v>0</v>
      </c>
      <c r="AN56" s="104">
        <f t="shared" ref="AN56" si="1099">SUM(AN57:AN59)</f>
        <v>0</v>
      </c>
      <c r="AO56" s="104">
        <f t="shared" ref="AO56" si="1100">SUM(AO57:AO59)</f>
        <v>0</v>
      </c>
      <c r="AP56" s="104">
        <f t="shared" ref="AP56" si="1101">SUM(AP57:AP59)</f>
        <v>0</v>
      </c>
      <c r="AQ56" s="104">
        <f t="shared" ref="AQ56" si="1102">SUM(AQ57:AQ59)</f>
        <v>0</v>
      </c>
      <c r="AR56" s="104">
        <f t="shared" ref="AR56" si="1103">SUM(AR57:AR59)</f>
        <v>0</v>
      </c>
      <c r="AS56" s="104">
        <f t="shared" ref="AS56" si="1104">SUM(AS57:AS59)</f>
        <v>0</v>
      </c>
      <c r="AT56" s="117">
        <f t="shared" ref="AT56" si="1105">SUM(AT57:AT59)</f>
        <v>0</v>
      </c>
      <c r="AU56" s="117">
        <f t="shared" ref="AU56" si="1106">SUM(AU57:AU59)</f>
        <v>0</v>
      </c>
      <c r="AV56" s="117">
        <f t="shared" ref="AV56" si="1107">SUM(AV57:AV59)</f>
        <v>0</v>
      </c>
      <c r="AW56" s="104">
        <f t="shared" ref="AW56" si="1108">SUM(AW57:AW59)</f>
        <v>0</v>
      </c>
      <c r="AX56" s="104">
        <f t="shared" ref="AX56" si="1109">SUM(AX57:AX59)</f>
        <v>0</v>
      </c>
      <c r="AY56" s="104">
        <f t="shared" ref="AY56" si="1110">SUM(AY57:AY59)</f>
        <v>0</v>
      </c>
      <c r="AZ56" s="104">
        <f t="shared" ref="AZ56" si="1111">SUM(AZ57:AZ59)</f>
        <v>0</v>
      </c>
      <c r="BA56" s="104">
        <f t="shared" ref="BA56" si="1112">SUM(BA57:BA59)</f>
        <v>0</v>
      </c>
      <c r="BB56" s="104">
        <f t="shared" ref="BB56" si="1113">SUM(BB57:BB59)</f>
        <v>0</v>
      </c>
      <c r="BC56" s="117">
        <f t="shared" ref="BC56" si="1114">SUM(BC57:BC59)</f>
        <v>0</v>
      </c>
      <c r="BD56" s="117">
        <f t="shared" ref="BD56" si="1115">SUM(BD57:BD59)</f>
        <v>0</v>
      </c>
      <c r="BE56" s="117">
        <f t="shared" ref="BE56" si="1116">SUM(BE57:BE59)</f>
        <v>0</v>
      </c>
      <c r="BF56" s="104">
        <f t="shared" ref="BF56" si="1117">SUM(BF57:BF59)</f>
        <v>0</v>
      </c>
      <c r="BG56" s="104">
        <f t="shared" ref="BG56" si="1118">SUM(BG57:BG59)</f>
        <v>0</v>
      </c>
      <c r="BH56" s="104">
        <f t="shared" ref="BH56" si="1119">SUM(BH57:BH59)</f>
        <v>0</v>
      </c>
      <c r="BI56" s="104">
        <f t="shared" ref="BI56" si="1120">SUM(BI57:BI59)</f>
        <v>0</v>
      </c>
      <c r="BJ56" s="104">
        <f t="shared" ref="BJ56" si="1121">SUM(BJ57:BJ59)</f>
        <v>0</v>
      </c>
      <c r="BK56" s="104">
        <f t="shared" ref="BK56" si="1122">SUM(BK57:BK59)</f>
        <v>0</v>
      </c>
      <c r="BL56" s="117">
        <f t="shared" ref="BL56" si="1123">SUM(BL57:BL59)</f>
        <v>0</v>
      </c>
      <c r="BM56" s="117">
        <f t="shared" ref="BM56" si="1124">SUM(BM57:BM59)</f>
        <v>0</v>
      </c>
      <c r="BN56" s="117">
        <f t="shared" ref="BN56" si="1125">SUM(BN57:BN59)</f>
        <v>0</v>
      </c>
      <c r="BO56" s="104">
        <f t="shared" ref="BO56" si="1126">SUM(BO57:BO59)</f>
        <v>0</v>
      </c>
      <c r="BP56" s="104">
        <f t="shared" ref="BP56" si="1127">SUM(BP57:BP59)</f>
        <v>0</v>
      </c>
      <c r="BQ56" s="104">
        <f t="shared" ref="BQ56" si="1128">SUM(BQ57:BQ59)</f>
        <v>0</v>
      </c>
      <c r="BR56" s="104">
        <f t="shared" ref="BR56" si="1129">SUM(BR57:BR59)</f>
        <v>0</v>
      </c>
      <c r="BS56" s="104">
        <f t="shared" ref="BS56" si="1130">SUM(BS57:BS59)</f>
        <v>0</v>
      </c>
      <c r="BT56" s="104">
        <f t="shared" ref="BT56" si="1131">SUM(BT57:BT59)</f>
        <v>0</v>
      </c>
      <c r="BU56" s="117">
        <f t="shared" ref="BU56" si="1132">SUM(BU57:BU59)</f>
        <v>0</v>
      </c>
    </row>
    <row r="57" spans="1:73" hidden="1" outlineLevel="1" x14ac:dyDescent="0.25">
      <c r="A57" s="101" t="s">
        <v>166</v>
      </c>
      <c r="B57" s="106">
        <f>'1'!B56</f>
        <v>0</v>
      </c>
      <c r="C57" s="103">
        <f>'1'!C56</f>
        <v>0</v>
      </c>
      <c r="D57" s="105">
        <f>BO57</f>
        <v>0</v>
      </c>
      <c r="E57" s="105">
        <f t="shared" ref="E57" si="1133">BP57</f>
        <v>0</v>
      </c>
      <c r="F57" s="105">
        <f t="shared" ref="F57" si="1134">BQ57</f>
        <v>0</v>
      </c>
      <c r="G57" s="105">
        <f t="shared" ref="G57" si="1135">BR57</f>
        <v>0</v>
      </c>
      <c r="H57" s="105">
        <f t="shared" ref="H57" si="1136">BS57</f>
        <v>0</v>
      </c>
      <c r="I57" s="105">
        <f t="shared" ref="I57" si="1137">BT57</f>
        <v>0</v>
      </c>
      <c r="J57" s="118">
        <f t="shared" ref="J57" si="1138">BU57</f>
        <v>0</v>
      </c>
      <c r="K57" s="118" t="e">
        <f>#REF!</f>
        <v>#REF!</v>
      </c>
      <c r="L57" s="118" t="e">
        <f>#REF!</f>
        <v>#REF!</v>
      </c>
      <c r="M57" s="105">
        <f>'4'!G58</f>
        <v>0</v>
      </c>
      <c r="N57" s="105">
        <f>'4'!H58</f>
        <v>0</v>
      </c>
      <c r="O57" s="105"/>
      <c r="P57" s="105"/>
      <c r="Q57" s="105"/>
      <c r="R57" s="105">
        <f>'4'!J58</f>
        <v>0</v>
      </c>
      <c r="S57" s="118">
        <f>'4'!K58</f>
        <v>0</v>
      </c>
      <c r="T57" s="118">
        <f>'4'!L58</f>
        <v>0</v>
      </c>
      <c r="U57" s="118">
        <f>'4'!M58</f>
        <v>0</v>
      </c>
      <c r="V57" s="105">
        <f>'4'!P58</f>
        <v>0</v>
      </c>
      <c r="W57" s="105">
        <f>'4'!Q58</f>
        <v>0</v>
      </c>
      <c r="X57" s="105"/>
      <c r="Y57" s="105"/>
      <c r="Z57" s="105"/>
      <c r="AA57" s="105">
        <f>'4'!S58</f>
        <v>0</v>
      </c>
      <c r="AB57" s="118">
        <f>'4'!T58</f>
        <v>0</v>
      </c>
      <c r="AC57" s="118">
        <f>'4'!U58</f>
        <v>0</v>
      </c>
      <c r="AD57" s="118">
        <f>'4'!V58</f>
        <v>0</v>
      </c>
      <c r="AE57" s="105">
        <f>'4'!Y58</f>
        <v>0</v>
      </c>
      <c r="AF57" s="105">
        <f>'4'!Z58</f>
        <v>0</v>
      </c>
      <c r="AG57" s="105"/>
      <c r="AH57" s="105"/>
      <c r="AI57" s="105"/>
      <c r="AJ57" s="105">
        <f>'4'!AB58</f>
        <v>0</v>
      </c>
      <c r="AK57" s="118">
        <f>'4'!AC58</f>
        <v>0</v>
      </c>
      <c r="AL57" s="118">
        <f>'4'!AD58</f>
        <v>0</v>
      </c>
      <c r="AM57" s="118">
        <f>'4'!AE58</f>
        <v>0</v>
      </c>
      <c r="AN57" s="105">
        <f>'4'!AH58</f>
        <v>0</v>
      </c>
      <c r="AO57" s="105">
        <f>'4'!AI58</f>
        <v>0</v>
      </c>
      <c r="AP57" s="105"/>
      <c r="AQ57" s="105"/>
      <c r="AR57" s="105"/>
      <c r="AS57" s="105">
        <f>'4'!AK58</f>
        <v>0</v>
      </c>
      <c r="AT57" s="118">
        <f>'4'!AL58</f>
        <v>0</v>
      </c>
      <c r="AU57" s="118">
        <f>'4'!AM58</f>
        <v>0</v>
      </c>
      <c r="AV57" s="118">
        <f>'4'!AN58</f>
        <v>0</v>
      </c>
      <c r="AW57" s="105">
        <f>'4'!AQ58</f>
        <v>0</v>
      </c>
      <c r="AX57" s="105">
        <f>'4'!AR58</f>
        <v>0</v>
      </c>
      <c r="AY57" s="105"/>
      <c r="AZ57" s="105"/>
      <c r="BA57" s="105"/>
      <c r="BB57" s="105">
        <f>'4'!AT58</f>
        <v>0</v>
      </c>
      <c r="BC57" s="118">
        <f>'4'!AU58</f>
        <v>0</v>
      </c>
      <c r="BD57" s="118">
        <f>'4'!AV58</f>
        <v>0</v>
      </c>
      <c r="BE57" s="118">
        <f>'4'!AW58</f>
        <v>0</v>
      </c>
      <c r="BF57" s="105">
        <f>'4'!AZ58</f>
        <v>0</v>
      </c>
      <c r="BG57" s="105">
        <f>'4'!BA58</f>
        <v>0</v>
      </c>
      <c r="BH57" s="105"/>
      <c r="BI57" s="105"/>
      <c r="BJ57" s="105"/>
      <c r="BK57" s="105">
        <f>'4'!BC58</f>
        <v>0</v>
      </c>
      <c r="BL57" s="118">
        <f>'4'!BD58</f>
        <v>0</v>
      </c>
      <c r="BM57" s="118">
        <f>'4'!BE58</f>
        <v>0</v>
      </c>
      <c r="BN57" s="118">
        <f>'4'!BF58</f>
        <v>0</v>
      </c>
      <c r="BO57" s="55">
        <f>M57+V57+AE57+AN57+AW57+BF57</f>
        <v>0</v>
      </c>
      <c r="BP57" s="55">
        <f t="shared" ref="BP57:BP59" si="1139">N57+W57+AF57+AO57+AX57+BG57</f>
        <v>0</v>
      </c>
      <c r="BQ57" s="55">
        <f t="shared" ref="BQ57:BQ59" si="1140">O57+X57+AG57+AP57+AY57+BH57</f>
        <v>0</v>
      </c>
      <c r="BR57" s="55">
        <f t="shared" ref="BR57:BR59" si="1141">P57+Y57+AH57+AQ57+AZ57+BI57</f>
        <v>0</v>
      </c>
      <c r="BS57" s="55">
        <f t="shared" ref="BS57:BS59" si="1142">Q57+Z57+AI57+AR57+BA57+BJ57</f>
        <v>0</v>
      </c>
      <c r="BT57" s="55">
        <f t="shared" ref="BT57:BT59" si="1143">R57+AA57+AJ57+AS57+BB57+BK57</f>
        <v>0</v>
      </c>
      <c r="BU57" s="116">
        <f t="shared" ref="BU57:BU59" si="1144">S57+AB57+AK57+AT57+BC57+BL57</f>
        <v>0</v>
      </c>
    </row>
    <row r="58" spans="1:73" hidden="1" outlineLevel="1" x14ac:dyDescent="0.25">
      <c r="A58" s="101" t="s">
        <v>166</v>
      </c>
      <c r="B58" s="106">
        <f>'1'!B57</f>
        <v>0</v>
      </c>
      <c r="C58" s="103">
        <f>'1'!C57</f>
        <v>0</v>
      </c>
      <c r="D58" s="105">
        <f t="shared" ref="D58:D59" si="1145">BO58</f>
        <v>0</v>
      </c>
      <c r="E58" s="105">
        <f t="shared" ref="E58:E59" si="1146">BP58</f>
        <v>0</v>
      </c>
      <c r="F58" s="105">
        <f t="shared" ref="F58:F59" si="1147">BQ58</f>
        <v>0</v>
      </c>
      <c r="G58" s="105">
        <f t="shared" ref="G58:G59" si="1148">BR58</f>
        <v>0</v>
      </c>
      <c r="H58" s="105">
        <f t="shared" ref="H58:H59" si="1149">BS58</f>
        <v>0</v>
      </c>
      <c r="I58" s="105">
        <f t="shared" ref="I58:I59" si="1150">BT58</f>
        <v>0</v>
      </c>
      <c r="J58" s="118">
        <f t="shared" ref="J58:J59" si="1151">BU58</f>
        <v>0</v>
      </c>
      <c r="K58" s="118" t="e">
        <f>#REF!</f>
        <v>#REF!</v>
      </c>
      <c r="L58" s="118" t="e">
        <f>#REF!</f>
        <v>#REF!</v>
      </c>
      <c r="M58" s="105">
        <f>'4'!G59</f>
        <v>0</v>
      </c>
      <c r="N58" s="105">
        <f>'4'!H59</f>
        <v>0</v>
      </c>
      <c r="O58" s="105"/>
      <c r="P58" s="105"/>
      <c r="Q58" s="105"/>
      <c r="R58" s="105">
        <f>'4'!J59</f>
        <v>0</v>
      </c>
      <c r="S58" s="118">
        <f>'4'!K59</f>
        <v>0</v>
      </c>
      <c r="T58" s="118">
        <f>'4'!L59</f>
        <v>0</v>
      </c>
      <c r="U58" s="118">
        <f>'4'!M59</f>
        <v>0</v>
      </c>
      <c r="V58" s="105">
        <f>'4'!P59</f>
        <v>0</v>
      </c>
      <c r="W58" s="105">
        <f>'4'!Q59</f>
        <v>0</v>
      </c>
      <c r="X58" s="105"/>
      <c r="Y58" s="105"/>
      <c r="Z58" s="105"/>
      <c r="AA58" s="105">
        <f>'4'!S59</f>
        <v>0</v>
      </c>
      <c r="AB58" s="118">
        <f>'4'!T59</f>
        <v>0</v>
      </c>
      <c r="AC58" s="118">
        <f>'4'!U59</f>
        <v>0</v>
      </c>
      <c r="AD58" s="118">
        <f>'4'!V59</f>
        <v>0</v>
      </c>
      <c r="AE58" s="105">
        <f>'4'!Y59</f>
        <v>0</v>
      </c>
      <c r="AF58" s="105">
        <f>'4'!Z59</f>
        <v>0</v>
      </c>
      <c r="AG58" s="105"/>
      <c r="AH58" s="105"/>
      <c r="AI58" s="105"/>
      <c r="AJ58" s="105">
        <f>'4'!AB59</f>
        <v>0</v>
      </c>
      <c r="AK58" s="118">
        <f>'4'!AC59</f>
        <v>0</v>
      </c>
      <c r="AL58" s="118">
        <f>'4'!AD59</f>
        <v>0</v>
      </c>
      <c r="AM58" s="118">
        <f>'4'!AE59</f>
        <v>0</v>
      </c>
      <c r="AN58" s="105">
        <f>'4'!AH59</f>
        <v>0</v>
      </c>
      <c r="AO58" s="105">
        <f>'4'!AI59</f>
        <v>0</v>
      </c>
      <c r="AP58" s="105"/>
      <c r="AQ58" s="105"/>
      <c r="AR58" s="105"/>
      <c r="AS58" s="105">
        <f>'4'!AK59</f>
        <v>0</v>
      </c>
      <c r="AT58" s="118">
        <f>'4'!AL59</f>
        <v>0</v>
      </c>
      <c r="AU58" s="118">
        <f>'4'!AM59</f>
        <v>0</v>
      </c>
      <c r="AV58" s="118">
        <f>'4'!AN59</f>
        <v>0</v>
      </c>
      <c r="AW58" s="105">
        <f>'4'!AQ59</f>
        <v>0</v>
      </c>
      <c r="AX58" s="105">
        <f>'4'!AR59</f>
        <v>0</v>
      </c>
      <c r="AY58" s="105"/>
      <c r="AZ58" s="105"/>
      <c r="BA58" s="105"/>
      <c r="BB58" s="105">
        <f>'4'!AT59</f>
        <v>0</v>
      </c>
      <c r="BC58" s="118">
        <f>'4'!AU59</f>
        <v>0</v>
      </c>
      <c r="BD58" s="118">
        <f>'4'!AV59</f>
        <v>0</v>
      </c>
      <c r="BE58" s="118">
        <f>'4'!AW59</f>
        <v>0</v>
      </c>
      <c r="BF58" s="105">
        <f>'4'!AZ59</f>
        <v>0</v>
      </c>
      <c r="BG58" s="105">
        <f>'4'!BA59</f>
        <v>0</v>
      </c>
      <c r="BH58" s="105"/>
      <c r="BI58" s="105"/>
      <c r="BJ58" s="105"/>
      <c r="BK58" s="105">
        <f>'4'!BC59</f>
        <v>0</v>
      </c>
      <c r="BL58" s="118">
        <f>'4'!BD59</f>
        <v>0</v>
      </c>
      <c r="BM58" s="118">
        <f>'4'!BE59</f>
        <v>0</v>
      </c>
      <c r="BN58" s="118">
        <f>'4'!BF59</f>
        <v>0</v>
      </c>
      <c r="BO58" s="55">
        <f t="shared" ref="BO58:BO59" si="1152">M58+V58+AE58+AN58+AW58+BF58</f>
        <v>0</v>
      </c>
      <c r="BP58" s="55">
        <f t="shared" si="1139"/>
        <v>0</v>
      </c>
      <c r="BQ58" s="55">
        <f t="shared" si="1140"/>
        <v>0</v>
      </c>
      <c r="BR58" s="55">
        <f t="shared" si="1141"/>
        <v>0</v>
      </c>
      <c r="BS58" s="55">
        <f t="shared" si="1142"/>
        <v>0</v>
      </c>
      <c r="BT58" s="55">
        <f t="shared" si="1143"/>
        <v>0</v>
      </c>
      <c r="BU58" s="116">
        <f t="shared" si="1144"/>
        <v>0</v>
      </c>
    </row>
    <row r="59" spans="1:73" hidden="1" outlineLevel="1" x14ac:dyDescent="0.25">
      <c r="A59" s="101" t="s">
        <v>166</v>
      </c>
      <c r="B59" s="106">
        <f>'1'!B58</f>
        <v>0</v>
      </c>
      <c r="C59" s="103">
        <f>'1'!C58</f>
        <v>0</v>
      </c>
      <c r="D59" s="105">
        <f t="shared" si="1145"/>
        <v>0</v>
      </c>
      <c r="E59" s="105">
        <f t="shared" si="1146"/>
        <v>0</v>
      </c>
      <c r="F59" s="105">
        <f t="shared" si="1147"/>
        <v>0</v>
      </c>
      <c r="G59" s="105">
        <f t="shared" si="1148"/>
        <v>0</v>
      </c>
      <c r="H59" s="105">
        <f t="shared" si="1149"/>
        <v>0</v>
      </c>
      <c r="I59" s="105">
        <f t="shared" si="1150"/>
        <v>0</v>
      </c>
      <c r="J59" s="118">
        <f t="shared" si="1151"/>
        <v>0</v>
      </c>
      <c r="K59" s="118" t="e">
        <f>#REF!</f>
        <v>#REF!</v>
      </c>
      <c r="L59" s="118" t="e">
        <f>#REF!</f>
        <v>#REF!</v>
      </c>
      <c r="M59" s="105">
        <f>'4'!G60</f>
        <v>0</v>
      </c>
      <c r="N59" s="105">
        <f>'4'!H60</f>
        <v>0</v>
      </c>
      <c r="O59" s="105"/>
      <c r="P59" s="105"/>
      <c r="Q59" s="105"/>
      <c r="R59" s="105">
        <f>'4'!J60</f>
        <v>0</v>
      </c>
      <c r="S59" s="118">
        <f>'4'!K60</f>
        <v>0</v>
      </c>
      <c r="T59" s="118">
        <f>'4'!L60</f>
        <v>0</v>
      </c>
      <c r="U59" s="118">
        <f>'4'!M60</f>
        <v>0</v>
      </c>
      <c r="V59" s="105">
        <f>'4'!P60</f>
        <v>0</v>
      </c>
      <c r="W59" s="105">
        <f>'4'!Q60</f>
        <v>0</v>
      </c>
      <c r="X59" s="105"/>
      <c r="Y59" s="105"/>
      <c r="Z59" s="105"/>
      <c r="AA59" s="105">
        <f>'4'!S60</f>
        <v>0</v>
      </c>
      <c r="AB59" s="118">
        <f>'4'!T60</f>
        <v>0</v>
      </c>
      <c r="AC59" s="118">
        <f>'4'!U60</f>
        <v>0</v>
      </c>
      <c r="AD59" s="118">
        <f>'4'!V60</f>
        <v>0</v>
      </c>
      <c r="AE59" s="105">
        <f>'4'!Y60</f>
        <v>0</v>
      </c>
      <c r="AF59" s="105">
        <f>'4'!Z60</f>
        <v>0</v>
      </c>
      <c r="AG59" s="105"/>
      <c r="AH59" s="105"/>
      <c r="AI59" s="105"/>
      <c r="AJ59" s="105">
        <f>'4'!AB60</f>
        <v>0</v>
      </c>
      <c r="AK59" s="118">
        <f>'4'!AC60</f>
        <v>0</v>
      </c>
      <c r="AL59" s="118">
        <f>'4'!AD60</f>
        <v>0</v>
      </c>
      <c r="AM59" s="118">
        <f>'4'!AE60</f>
        <v>0</v>
      </c>
      <c r="AN59" s="105">
        <f>'4'!AH60</f>
        <v>0</v>
      </c>
      <c r="AO59" s="105">
        <f>'4'!AI60</f>
        <v>0</v>
      </c>
      <c r="AP59" s="105"/>
      <c r="AQ59" s="105"/>
      <c r="AR59" s="105"/>
      <c r="AS59" s="105">
        <f>'4'!AK60</f>
        <v>0</v>
      </c>
      <c r="AT59" s="118">
        <f>'4'!AL60</f>
        <v>0</v>
      </c>
      <c r="AU59" s="118">
        <f>'4'!AM60</f>
        <v>0</v>
      </c>
      <c r="AV59" s="118">
        <f>'4'!AN60</f>
        <v>0</v>
      </c>
      <c r="AW59" s="105">
        <f>'4'!AQ60</f>
        <v>0</v>
      </c>
      <c r="AX59" s="105">
        <f>'4'!AR60</f>
        <v>0</v>
      </c>
      <c r="AY59" s="105"/>
      <c r="AZ59" s="105"/>
      <c r="BA59" s="105"/>
      <c r="BB59" s="105">
        <f>'4'!AT60</f>
        <v>0</v>
      </c>
      <c r="BC59" s="118">
        <f>'4'!AU60</f>
        <v>0</v>
      </c>
      <c r="BD59" s="118">
        <f>'4'!AV60</f>
        <v>0</v>
      </c>
      <c r="BE59" s="118">
        <f>'4'!AW60</f>
        <v>0</v>
      </c>
      <c r="BF59" s="105">
        <f>'4'!AZ60</f>
        <v>0</v>
      </c>
      <c r="BG59" s="105">
        <f>'4'!BA60</f>
        <v>0</v>
      </c>
      <c r="BH59" s="105"/>
      <c r="BI59" s="105"/>
      <c r="BJ59" s="105"/>
      <c r="BK59" s="105">
        <f>'4'!BC60</f>
        <v>0</v>
      </c>
      <c r="BL59" s="118">
        <f>'4'!BD60</f>
        <v>0</v>
      </c>
      <c r="BM59" s="118">
        <f>'4'!BE60</f>
        <v>0</v>
      </c>
      <c r="BN59" s="118">
        <f>'4'!BF60</f>
        <v>0</v>
      </c>
      <c r="BO59" s="55">
        <f t="shared" si="1152"/>
        <v>0</v>
      </c>
      <c r="BP59" s="55">
        <f t="shared" si="1139"/>
        <v>0</v>
      </c>
      <c r="BQ59" s="55">
        <f t="shared" si="1140"/>
        <v>0</v>
      </c>
      <c r="BR59" s="55">
        <f t="shared" si="1141"/>
        <v>0</v>
      </c>
      <c r="BS59" s="55">
        <f t="shared" si="1142"/>
        <v>0</v>
      </c>
      <c r="BT59" s="55">
        <f t="shared" si="1143"/>
        <v>0</v>
      </c>
      <c r="BU59" s="116">
        <f t="shared" si="1144"/>
        <v>0</v>
      </c>
    </row>
    <row r="60" spans="1:73" ht="78.75" collapsed="1" x14ac:dyDescent="0.25">
      <c r="A60" s="48" t="s">
        <v>166</v>
      </c>
      <c r="B60" s="65" t="s">
        <v>359</v>
      </c>
      <c r="C60" s="60" t="s">
        <v>330</v>
      </c>
      <c r="D60" s="104">
        <f t="shared" ref="D60" si="1153">SUM(D61:D63)</f>
        <v>0</v>
      </c>
      <c r="E60" s="104">
        <f t="shared" ref="E60" si="1154">SUM(E61:E63)</f>
        <v>0</v>
      </c>
      <c r="F60" s="104">
        <f t="shared" ref="F60" si="1155">SUM(F61:F63)</f>
        <v>0</v>
      </c>
      <c r="G60" s="104">
        <f t="shared" ref="G60" si="1156">SUM(G61:G63)</f>
        <v>0</v>
      </c>
      <c r="H60" s="104">
        <f t="shared" ref="H60" si="1157">SUM(H61:H63)</f>
        <v>0</v>
      </c>
      <c r="I60" s="104">
        <f t="shared" ref="I60" si="1158">SUM(I61:I63)</f>
        <v>0</v>
      </c>
      <c r="J60" s="117">
        <f t="shared" ref="J60" si="1159">SUM(J61:J63)</f>
        <v>0</v>
      </c>
      <c r="K60" s="117" t="e">
        <f t="shared" ref="K60" si="1160">SUM(K61:K63)</f>
        <v>#REF!</v>
      </c>
      <c r="L60" s="117" t="e">
        <f t="shared" ref="L60" si="1161">SUM(L61:L63)</f>
        <v>#REF!</v>
      </c>
      <c r="M60" s="104">
        <f t="shared" ref="M60" si="1162">SUM(M61:M63)</f>
        <v>0</v>
      </c>
      <c r="N60" s="104">
        <f t="shared" ref="N60" si="1163">SUM(N61:N63)</f>
        <v>0</v>
      </c>
      <c r="O60" s="104">
        <f t="shared" ref="O60" si="1164">SUM(O61:O63)</f>
        <v>0</v>
      </c>
      <c r="P60" s="104">
        <f t="shared" ref="P60" si="1165">SUM(P61:P63)</f>
        <v>0</v>
      </c>
      <c r="Q60" s="104">
        <f t="shared" ref="Q60" si="1166">SUM(Q61:Q63)</f>
        <v>0</v>
      </c>
      <c r="R60" s="104">
        <f t="shared" ref="R60" si="1167">SUM(R61:R63)</f>
        <v>0</v>
      </c>
      <c r="S60" s="117">
        <f t="shared" ref="S60" si="1168">SUM(S61:S63)</f>
        <v>0</v>
      </c>
      <c r="T60" s="117">
        <f t="shared" ref="T60" si="1169">SUM(T61:T63)</f>
        <v>0</v>
      </c>
      <c r="U60" s="117">
        <f t="shared" ref="U60" si="1170">SUM(U61:U63)</f>
        <v>0</v>
      </c>
      <c r="V60" s="104">
        <f t="shared" ref="V60" si="1171">SUM(V61:V63)</f>
        <v>0</v>
      </c>
      <c r="W60" s="104">
        <f t="shared" ref="W60" si="1172">SUM(W61:W63)</f>
        <v>0</v>
      </c>
      <c r="X60" s="104">
        <f t="shared" ref="X60" si="1173">SUM(X61:X63)</f>
        <v>0</v>
      </c>
      <c r="Y60" s="104">
        <f t="shared" ref="Y60" si="1174">SUM(Y61:Y63)</f>
        <v>0</v>
      </c>
      <c r="Z60" s="104">
        <f t="shared" ref="Z60" si="1175">SUM(Z61:Z63)</f>
        <v>0</v>
      </c>
      <c r="AA60" s="104">
        <f t="shared" ref="AA60" si="1176">SUM(AA61:AA63)</f>
        <v>0</v>
      </c>
      <c r="AB60" s="117">
        <f t="shared" ref="AB60" si="1177">SUM(AB61:AB63)</f>
        <v>0</v>
      </c>
      <c r="AC60" s="117">
        <f t="shared" ref="AC60" si="1178">SUM(AC61:AC63)</f>
        <v>0</v>
      </c>
      <c r="AD60" s="117">
        <f t="shared" ref="AD60" si="1179">SUM(AD61:AD63)</f>
        <v>0</v>
      </c>
      <c r="AE60" s="104">
        <f t="shared" ref="AE60" si="1180">SUM(AE61:AE63)</f>
        <v>0</v>
      </c>
      <c r="AF60" s="104">
        <f t="shared" ref="AF60" si="1181">SUM(AF61:AF63)</f>
        <v>0</v>
      </c>
      <c r="AG60" s="104">
        <f t="shared" ref="AG60" si="1182">SUM(AG61:AG63)</f>
        <v>0</v>
      </c>
      <c r="AH60" s="104">
        <f t="shared" ref="AH60" si="1183">SUM(AH61:AH63)</f>
        <v>0</v>
      </c>
      <c r="AI60" s="104">
        <f t="shared" ref="AI60" si="1184">SUM(AI61:AI63)</f>
        <v>0</v>
      </c>
      <c r="AJ60" s="104">
        <f t="shared" ref="AJ60" si="1185">SUM(AJ61:AJ63)</f>
        <v>0</v>
      </c>
      <c r="AK60" s="117">
        <f t="shared" ref="AK60" si="1186">SUM(AK61:AK63)</f>
        <v>0</v>
      </c>
      <c r="AL60" s="117">
        <f t="shared" ref="AL60" si="1187">SUM(AL61:AL63)</f>
        <v>0</v>
      </c>
      <c r="AM60" s="117">
        <f t="shared" ref="AM60" si="1188">SUM(AM61:AM63)</f>
        <v>0</v>
      </c>
      <c r="AN60" s="104">
        <f t="shared" ref="AN60" si="1189">SUM(AN61:AN63)</f>
        <v>0</v>
      </c>
      <c r="AO60" s="104">
        <f t="shared" ref="AO60" si="1190">SUM(AO61:AO63)</f>
        <v>0</v>
      </c>
      <c r="AP60" s="104">
        <f t="shared" ref="AP60" si="1191">SUM(AP61:AP63)</f>
        <v>0</v>
      </c>
      <c r="AQ60" s="104">
        <f t="shared" ref="AQ60" si="1192">SUM(AQ61:AQ63)</f>
        <v>0</v>
      </c>
      <c r="AR60" s="104">
        <f t="shared" ref="AR60" si="1193">SUM(AR61:AR63)</f>
        <v>0</v>
      </c>
      <c r="AS60" s="104">
        <f t="shared" ref="AS60" si="1194">SUM(AS61:AS63)</f>
        <v>0</v>
      </c>
      <c r="AT60" s="117">
        <f t="shared" ref="AT60" si="1195">SUM(AT61:AT63)</f>
        <v>0</v>
      </c>
      <c r="AU60" s="117">
        <f t="shared" ref="AU60" si="1196">SUM(AU61:AU63)</f>
        <v>0</v>
      </c>
      <c r="AV60" s="117">
        <f t="shared" ref="AV60" si="1197">SUM(AV61:AV63)</f>
        <v>0</v>
      </c>
      <c r="AW60" s="104">
        <f t="shared" ref="AW60" si="1198">SUM(AW61:AW63)</f>
        <v>0</v>
      </c>
      <c r="AX60" s="104">
        <f t="shared" ref="AX60" si="1199">SUM(AX61:AX63)</f>
        <v>0</v>
      </c>
      <c r="AY60" s="104">
        <f t="shared" ref="AY60" si="1200">SUM(AY61:AY63)</f>
        <v>0</v>
      </c>
      <c r="AZ60" s="104">
        <f t="shared" ref="AZ60" si="1201">SUM(AZ61:AZ63)</f>
        <v>0</v>
      </c>
      <c r="BA60" s="104">
        <f t="shared" ref="BA60" si="1202">SUM(BA61:BA63)</f>
        <v>0</v>
      </c>
      <c r="BB60" s="104">
        <f t="shared" ref="BB60" si="1203">SUM(BB61:BB63)</f>
        <v>0</v>
      </c>
      <c r="BC60" s="117">
        <f t="shared" ref="BC60" si="1204">SUM(BC61:BC63)</f>
        <v>0</v>
      </c>
      <c r="BD60" s="117">
        <f t="shared" ref="BD60" si="1205">SUM(BD61:BD63)</f>
        <v>0</v>
      </c>
      <c r="BE60" s="117">
        <f t="shared" ref="BE60" si="1206">SUM(BE61:BE63)</f>
        <v>0</v>
      </c>
      <c r="BF60" s="104">
        <f t="shared" ref="BF60" si="1207">SUM(BF61:BF63)</f>
        <v>0</v>
      </c>
      <c r="BG60" s="104">
        <f t="shared" ref="BG60" si="1208">SUM(BG61:BG63)</f>
        <v>0</v>
      </c>
      <c r="BH60" s="104">
        <f t="shared" ref="BH60" si="1209">SUM(BH61:BH63)</f>
        <v>0</v>
      </c>
      <c r="BI60" s="104">
        <f t="shared" ref="BI60" si="1210">SUM(BI61:BI63)</f>
        <v>0</v>
      </c>
      <c r="BJ60" s="104">
        <f t="shared" ref="BJ60" si="1211">SUM(BJ61:BJ63)</f>
        <v>0</v>
      </c>
      <c r="BK60" s="104">
        <f t="shared" ref="BK60" si="1212">SUM(BK61:BK63)</f>
        <v>0</v>
      </c>
      <c r="BL60" s="117">
        <f t="shared" ref="BL60" si="1213">SUM(BL61:BL63)</f>
        <v>0</v>
      </c>
      <c r="BM60" s="117">
        <f t="shared" ref="BM60" si="1214">SUM(BM61:BM63)</f>
        <v>0</v>
      </c>
      <c r="BN60" s="117">
        <f t="shared" ref="BN60" si="1215">SUM(BN61:BN63)</f>
        <v>0</v>
      </c>
      <c r="BO60" s="104">
        <f t="shared" ref="BO60" si="1216">SUM(BO61:BO63)</f>
        <v>0</v>
      </c>
      <c r="BP60" s="104">
        <f t="shared" ref="BP60" si="1217">SUM(BP61:BP63)</f>
        <v>0</v>
      </c>
      <c r="BQ60" s="104">
        <f t="shared" ref="BQ60" si="1218">SUM(BQ61:BQ63)</f>
        <v>0</v>
      </c>
      <c r="BR60" s="104">
        <f t="shared" ref="BR60" si="1219">SUM(BR61:BR63)</f>
        <v>0</v>
      </c>
      <c r="BS60" s="104">
        <f t="shared" ref="BS60" si="1220">SUM(BS61:BS63)</f>
        <v>0</v>
      </c>
      <c r="BT60" s="104">
        <f t="shared" ref="BT60" si="1221">SUM(BT61:BT63)</f>
        <v>0</v>
      </c>
      <c r="BU60" s="117">
        <f t="shared" ref="BU60" si="1222">SUM(BU61:BU63)</f>
        <v>0</v>
      </c>
    </row>
    <row r="61" spans="1:73" hidden="1" outlineLevel="1" x14ac:dyDescent="0.25">
      <c r="A61" s="101" t="s">
        <v>166</v>
      </c>
      <c r="B61" s="106">
        <f>'1'!B60</f>
        <v>0</v>
      </c>
      <c r="C61" s="103">
        <f>'1'!C60</f>
        <v>0</v>
      </c>
      <c r="D61" s="105">
        <f>BO61</f>
        <v>0</v>
      </c>
      <c r="E61" s="105">
        <f t="shared" ref="E61" si="1223">BP61</f>
        <v>0</v>
      </c>
      <c r="F61" s="105">
        <f t="shared" ref="F61" si="1224">BQ61</f>
        <v>0</v>
      </c>
      <c r="G61" s="105">
        <f t="shared" ref="G61" si="1225">BR61</f>
        <v>0</v>
      </c>
      <c r="H61" s="105">
        <f t="shared" ref="H61" si="1226">BS61</f>
        <v>0</v>
      </c>
      <c r="I61" s="105">
        <f t="shared" ref="I61" si="1227">BT61</f>
        <v>0</v>
      </c>
      <c r="J61" s="118">
        <f t="shared" ref="J61" si="1228">BU61</f>
        <v>0</v>
      </c>
      <c r="K61" s="118" t="e">
        <f>#REF!</f>
        <v>#REF!</v>
      </c>
      <c r="L61" s="118" t="e">
        <f>#REF!</f>
        <v>#REF!</v>
      </c>
      <c r="M61" s="105">
        <f>'4'!G62</f>
        <v>0</v>
      </c>
      <c r="N61" s="105">
        <f>'4'!H62</f>
        <v>0</v>
      </c>
      <c r="O61" s="105"/>
      <c r="P61" s="105"/>
      <c r="Q61" s="105"/>
      <c r="R61" s="105">
        <f>'4'!J62</f>
        <v>0</v>
      </c>
      <c r="S61" s="118">
        <f>'4'!K62</f>
        <v>0</v>
      </c>
      <c r="T61" s="118">
        <f>'4'!L62</f>
        <v>0</v>
      </c>
      <c r="U61" s="118">
        <f>'4'!M62</f>
        <v>0</v>
      </c>
      <c r="V61" s="105">
        <f>'4'!P62</f>
        <v>0</v>
      </c>
      <c r="W61" s="105">
        <f>'4'!Q62</f>
        <v>0</v>
      </c>
      <c r="X61" s="105"/>
      <c r="Y61" s="105"/>
      <c r="Z61" s="105"/>
      <c r="AA61" s="105">
        <f>'4'!S62</f>
        <v>0</v>
      </c>
      <c r="AB61" s="118">
        <f>'4'!T62</f>
        <v>0</v>
      </c>
      <c r="AC61" s="118">
        <f>'4'!U62</f>
        <v>0</v>
      </c>
      <c r="AD61" s="118">
        <f>'4'!V62</f>
        <v>0</v>
      </c>
      <c r="AE61" s="105">
        <f>'4'!Y62</f>
        <v>0</v>
      </c>
      <c r="AF61" s="105">
        <f>'4'!Z62</f>
        <v>0</v>
      </c>
      <c r="AG61" s="105"/>
      <c r="AH61" s="105"/>
      <c r="AI61" s="105"/>
      <c r="AJ61" s="105">
        <f>'4'!AB62</f>
        <v>0</v>
      </c>
      <c r="AK61" s="118">
        <f>'4'!AC62</f>
        <v>0</v>
      </c>
      <c r="AL61" s="118">
        <f>'4'!AD62</f>
        <v>0</v>
      </c>
      <c r="AM61" s="118">
        <f>'4'!AE62</f>
        <v>0</v>
      </c>
      <c r="AN61" s="105">
        <f>'4'!AH62</f>
        <v>0</v>
      </c>
      <c r="AO61" s="105">
        <f>'4'!AI62</f>
        <v>0</v>
      </c>
      <c r="AP61" s="105"/>
      <c r="AQ61" s="105"/>
      <c r="AR61" s="105"/>
      <c r="AS61" s="105">
        <f>'4'!AK62</f>
        <v>0</v>
      </c>
      <c r="AT61" s="118">
        <f>'4'!AL62</f>
        <v>0</v>
      </c>
      <c r="AU61" s="118">
        <f>'4'!AM62</f>
        <v>0</v>
      </c>
      <c r="AV61" s="118">
        <f>'4'!AN62</f>
        <v>0</v>
      </c>
      <c r="AW61" s="105">
        <f>'4'!AQ62</f>
        <v>0</v>
      </c>
      <c r="AX61" s="105">
        <f>'4'!AR62</f>
        <v>0</v>
      </c>
      <c r="AY61" s="105"/>
      <c r="AZ61" s="105"/>
      <c r="BA61" s="105"/>
      <c r="BB61" s="105">
        <f>'4'!AT62</f>
        <v>0</v>
      </c>
      <c r="BC61" s="118">
        <f>'4'!AU62</f>
        <v>0</v>
      </c>
      <c r="BD61" s="118">
        <f>'4'!AV62</f>
        <v>0</v>
      </c>
      <c r="BE61" s="118">
        <f>'4'!AW62</f>
        <v>0</v>
      </c>
      <c r="BF61" s="105">
        <f>'4'!AZ62</f>
        <v>0</v>
      </c>
      <c r="BG61" s="105">
        <f>'4'!BA62</f>
        <v>0</v>
      </c>
      <c r="BH61" s="105"/>
      <c r="BI61" s="105"/>
      <c r="BJ61" s="105"/>
      <c r="BK61" s="105">
        <f>'4'!BC62</f>
        <v>0</v>
      </c>
      <c r="BL61" s="118">
        <f>'4'!BD62</f>
        <v>0</v>
      </c>
      <c r="BM61" s="118">
        <f>'4'!BE62</f>
        <v>0</v>
      </c>
      <c r="BN61" s="118">
        <f>'4'!BF62</f>
        <v>0</v>
      </c>
      <c r="BO61" s="55">
        <f>M61+V61+AE61+AN61+AW61+BF61</f>
        <v>0</v>
      </c>
      <c r="BP61" s="55">
        <f t="shared" ref="BP61:BP63" si="1229">N61+W61+AF61+AO61+AX61+BG61</f>
        <v>0</v>
      </c>
      <c r="BQ61" s="55">
        <f t="shared" ref="BQ61:BQ63" si="1230">O61+X61+AG61+AP61+AY61+BH61</f>
        <v>0</v>
      </c>
      <c r="BR61" s="55">
        <f t="shared" ref="BR61:BR63" si="1231">P61+Y61+AH61+AQ61+AZ61+BI61</f>
        <v>0</v>
      </c>
      <c r="BS61" s="55">
        <f t="shared" ref="BS61:BS63" si="1232">Q61+Z61+AI61+AR61+BA61+BJ61</f>
        <v>0</v>
      </c>
      <c r="BT61" s="55">
        <f t="shared" ref="BT61:BT63" si="1233">R61+AA61+AJ61+AS61+BB61+BK61</f>
        <v>0</v>
      </c>
      <c r="BU61" s="116">
        <f t="shared" ref="BU61:BU63" si="1234">S61+AB61+AK61+AT61+BC61+BL61</f>
        <v>0</v>
      </c>
    </row>
    <row r="62" spans="1:73" hidden="1" outlineLevel="1" x14ac:dyDescent="0.25">
      <c r="A62" s="101" t="s">
        <v>166</v>
      </c>
      <c r="B62" s="106">
        <f>'1'!B61</f>
        <v>0</v>
      </c>
      <c r="C62" s="103">
        <f>'1'!C61</f>
        <v>0</v>
      </c>
      <c r="D62" s="105">
        <f t="shared" ref="D62:D63" si="1235">BO62</f>
        <v>0</v>
      </c>
      <c r="E62" s="105">
        <f t="shared" ref="E62:E63" si="1236">BP62</f>
        <v>0</v>
      </c>
      <c r="F62" s="105">
        <f t="shared" ref="F62:F63" si="1237">BQ62</f>
        <v>0</v>
      </c>
      <c r="G62" s="105">
        <f t="shared" ref="G62:G63" si="1238">BR62</f>
        <v>0</v>
      </c>
      <c r="H62" s="105">
        <f t="shared" ref="H62:H63" si="1239">BS62</f>
        <v>0</v>
      </c>
      <c r="I62" s="105">
        <f t="shared" ref="I62:I63" si="1240">BT62</f>
        <v>0</v>
      </c>
      <c r="J62" s="118">
        <f t="shared" ref="J62:J63" si="1241">BU62</f>
        <v>0</v>
      </c>
      <c r="K62" s="118" t="e">
        <f>#REF!</f>
        <v>#REF!</v>
      </c>
      <c r="L62" s="118" t="e">
        <f>#REF!</f>
        <v>#REF!</v>
      </c>
      <c r="M62" s="105">
        <f>'4'!G63</f>
        <v>0</v>
      </c>
      <c r="N62" s="105">
        <f>'4'!H63</f>
        <v>0</v>
      </c>
      <c r="O62" s="105"/>
      <c r="P62" s="105"/>
      <c r="Q62" s="105"/>
      <c r="R62" s="105">
        <f>'4'!J63</f>
        <v>0</v>
      </c>
      <c r="S62" s="118">
        <f>'4'!K63</f>
        <v>0</v>
      </c>
      <c r="T62" s="118">
        <f>'4'!L63</f>
        <v>0</v>
      </c>
      <c r="U62" s="118">
        <f>'4'!M63</f>
        <v>0</v>
      </c>
      <c r="V62" s="105">
        <f>'4'!P63</f>
        <v>0</v>
      </c>
      <c r="W62" s="105">
        <f>'4'!Q63</f>
        <v>0</v>
      </c>
      <c r="X62" s="105"/>
      <c r="Y62" s="105"/>
      <c r="Z62" s="105"/>
      <c r="AA62" s="105">
        <f>'4'!S63</f>
        <v>0</v>
      </c>
      <c r="AB62" s="118">
        <f>'4'!T63</f>
        <v>0</v>
      </c>
      <c r="AC62" s="118">
        <f>'4'!U63</f>
        <v>0</v>
      </c>
      <c r="AD62" s="118">
        <f>'4'!V63</f>
        <v>0</v>
      </c>
      <c r="AE62" s="105">
        <f>'4'!Y63</f>
        <v>0</v>
      </c>
      <c r="AF62" s="105">
        <f>'4'!Z63</f>
        <v>0</v>
      </c>
      <c r="AG62" s="105"/>
      <c r="AH62" s="105"/>
      <c r="AI62" s="105"/>
      <c r="AJ62" s="105">
        <f>'4'!AB63</f>
        <v>0</v>
      </c>
      <c r="AK62" s="118">
        <f>'4'!AC63</f>
        <v>0</v>
      </c>
      <c r="AL62" s="118">
        <f>'4'!AD63</f>
        <v>0</v>
      </c>
      <c r="AM62" s="118">
        <f>'4'!AE63</f>
        <v>0</v>
      </c>
      <c r="AN62" s="105">
        <f>'4'!AH63</f>
        <v>0</v>
      </c>
      <c r="AO62" s="105">
        <f>'4'!AI63</f>
        <v>0</v>
      </c>
      <c r="AP62" s="105"/>
      <c r="AQ62" s="105"/>
      <c r="AR62" s="105"/>
      <c r="AS62" s="105">
        <f>'4'!AK63</f>
        <v>0</v>
      </c>
      <c r="AT62" s="118">
        <f>'4'!AL63</f>
        <v>0</v>
      </c>
      <c r="AU62" s="118">
        <f>'4'!AM63</f>
        <v>0</v>
      </c>
      <c r="AV62" s="118">
        <f>'4'!AN63</f>
        <v>0</v>
      </c>
      <c r="AW62" s="105">
        <f>'4'!AQ63</f>
        <v>0</v>
      </c>
      <c r="AX62" s="105">
        <f>'4'!AR63</f>
        <v>0</v>
      </c>
      <c r="AY62" s="105"/>
      <c r="AZ62" s="105"/>
      <c r="BA62" s="105"/>
      <c r="BB62" s="105">
        <f>'4'!AT63</f>
        <v>0</v>
      </c>
      <c r="BC62" s="118">
        <f>'4'!AU63</f>
        <v>0</v>
      </c>
      <c r="BD62" s="118">
        <f>'4'!AV63</f>
        <v>0</v>
      </c>
      <c r="BE62" s="118">
        <f>'4'!AW63</f>
        <v>0</v>
      </c>
      <c r="BF62" s="105">
        <f>'4'!AZ63</f>
        <v>0</v>
      </c>
      <c r="BG62" s="105">
        <f>'4'!BA63</f>
        <v>0</v>
      </c>
      <c r="BH62" s="105"/>
      <c r="BI62" s="105"/>
      <c r="BJ62" s="105"/>
      <c r="BK62" s="105">
        <f>'4'!BC63</f>
        <v>0</v>
      </c>
      <c r="BL62" s="118">
        <f>'4'!BD63</f>
        <v>0</v>
      </c>
      <c r="BM62" s="118">
        <f>'4'!BE63</f>
        <v>0</v>
      </c>
      <c r="BN62" s="118">
        <f>'4'!BF63</f>
        <v>0</v>
      </c>
      <c r="BO62" s="55">
        <f t="shared" ref="BO62:BO63" si="1242">M62+V62+AE62+AN62+AW62+BF62</f>
        <v>0</v>
      </c>
      <c r="BP62" s="55">
        <f t="shared" si="1229"/>
        <v>0</v>
      </c>
      <c r="BQ62" s="55">
        <f t="shared" si="1230"/>
        <v>0</v>
      </c>
      <c r="BR62" s="55">
        <f t="shared" si="1231"/>
        <v>0</v>
      </c>
      <c r="BS62" s="55">
        <f t="shared" si="1232"/>
        <v>0</v>
      </c>
      <c r="BT62" s="55">
        <f t="shared" si="1233"/>
        <v>0</v>
      </c>
      <c r="BU62" s="116">
        <f t="shared" si="1234"/>
        <v>0</v>
      </c>
    </row>
    <row r="63" spans="1:73" hidden="1" outlineLevel="1" x14ac:dyDescent="0.25">
      <c r="A63" s="101" t="s">
        <v>166</v>
      </c>
      <c r="B63" s="106">
        <f>'1'!B62</f>
        <v>0</v>
      </c>
      <c r="C63" s="103">
        <f>'1'!C62</f>
        <v>0</v>
      </c>
      <c r="D63" s="105">
        <f t="shared" si="1235"/>
        <v>0</v>
      </c>
      <c r="E63" s="105">
        <f t="shared" si="1236"/>
        <v>0</v>
      </c>
      <c r="F63" s="105">
        <f t="shared" si="1237"/>
        <v>0</v>
      </c>
      <c r="G63" s="105">
        <f t="shared" si="1238"/>
        <v>0</v>
      </c>
      <c r="H63" s="105">
        <f t="shared" si="1239"/>
        <v>0</v>
      </c>
      <c r="I63" s="105">
        <f t="shared" si="1240"/>
        <v>0</v>
      </c>
      <c r="J63" s="118">
        <f t="shared" si="1241"/>
        <v>0</v>
      </c>
      <c r="K63" s="118" t="e">
        <f>#REF!</f>
        <v>#REF!</v>
      </c>
      <c r="L63" s="118" t="e">
        <f>#REF!</f>
        <v>#REF!</v>
      </c>
      <c r="M63" s="105">
        <f>'4'!G64</f>
        <v>0</v>
      </c>
      <c r="N63" s="105">
        <f>'4'!H64</f>
        <v>0</v>
      </c>
      <c r="O63" s="105"/>
      <c r="P63" s="105"/>
      <c r="Q63" s="105"/>
      <c r="R63" s="105">
        <f>'4'!J64</f>
        <v>0</v>
      </c>
      <c r="S63" s="118">
        <f>'4'!K64</f>
        <v>0</v>
      </c>
      <c r="T63" s="118">
        <f>'4'!L64</f>
        <v>0</v>
      </c>
      <c r="U63" s="118">
        <f>'4'!M64</f>
        <v>0</v>
      </c>
      <c r="V63" s="105">
        <f>'4'!P64</f>
        <v>0</v>
      </c>
      <c r="W63" s="105">
        <f>'4'!Q64</f>
        <v>0</v>
      </c>
      <c r="X63" s="105"/>
      <c r="Y63" s="105"/>
      <c r="Z63" s="105"/>
      <c r="AA63" s="105">
        <f>'4'!S64</f>
        <v>0</v>
      </c>
      <c r="AB63" s="118">
        <f>'4'!T64</f>
        <v>0</v>
      </c>
      <c r="AC63" s="118">
        <f>'4'!U64</f>
        <v>0</v>
      </c>
      <c r="AD63" s="118">
        <f>'4'!V64</f>
        <v>0</v>
      </c>
      <c r="AE63" s="105">
        <f>'4'!Y64</f>
        <v>0</v>
      </c>
      <c r="AF63" s="105">
        <f>'4'!Z64</f>
        <v>0</v>
      </c>
      <c r="AG63" s="105"/>
      <c r="AH63" s="105"/>
      <c r="AI63" s="105"/>
      <c r="AJ63" s="105">
        <f>'4'!AB64</f>
        <v>0</v>
      </c>
      <c r="AK63" s="118">
        <f>'4'!AC64</f>
        <v>0</v>
      </c>
      <c r="AL63" s="118">
        <f>'4'!AD64</f>
        <v>0</v>
      </c>
      <c r="AM63" s="118">
        <f>'4'!AE64</f>
        <v>0</v>
      </c>
      <c r="AN63" s="105">
        <f>'4'!AH64</f>
        <v>0</v>
      </c>
      <c r="AO63" s="105">
        <f>'4'!AI64</f>
        <v>0</v>
      </c>
      <c r="AP63" s="105"/>
      <c r="AQ63" s="105"/>
      <c r="AR63" s="105"/>
      <c r="AS63" s="105">
        <f>'4'!AK64</f>
        <v>0</v>
      </c>
      <c r="AT63" s="118">
        <f>'4'!AL64</f>
        <v>0</v>
      </c>
      <c r="AU63" s="118">
        <f>'4'!AM64</f>
        <v>0</v>
      </c>
      <c r="AV63" s="118">
        <f>'4'!AN64</f>
        <v>0</v>
      </c>
      <c r="AW63" s="105">
        <f>'4'!AQ64</f>
        <v>0</v>
      </c>
      <c r="AX63" s="105">
        <f>'4'!AR64</f>
        <v>0</v>
      </c>
      <c r="AY63" s="105"/>
      <c r="AZ63" s="105"/>
      <c r="BA63" s="105"/>
      <c r="BB63" s="105">
        <f>'4'!AT64</f>
        <v>0</v>
      </c>
      <c r="BC63" s="118">
        <f>'4'!AU64</f>
        <v>0</v>
      </c>
      <c r="BD63" s="118">
        <f>'4'!AV64</f>
        <v>0</v>
      </c>
      <c r="BE63" s="118">
        <f>'4'!AW64</f>
        <v>0</v>
      </c>
      <c r="BF63" s="105">
        <f>'4'!AZ64</f>
        <v>0</v>
      </c>
      <c r="BG63" s="105">
        <f>'4'!BA64</f>
        <v>0</v>
      </c>
      <c r="BH63" s="105"/>
      <c r="BI63" s="105"/>
      <c r="BJ63" s="105"/>
      <c r="BK63" s="105">
        <f>'4'!BC64</f>
        <v>0</v>
      </c>
      <c r="BL63" s="118">
        <f>'4'!BD64</f>
        <v>0</v>
      </c>
      <c r="BM63" s="118">
        <f>'4'!BE64</f>
        <v>0</v>
      </c>
      <c r="BN63" s="118">
        <f>'4'!BF64</f>
        <v>0</v>
      </c>
      <c r="BO63" s="55">
        <f t="shared" si="1242"/>
        <v>0</v>
      </c>
      <c r="BP63" s="55">
        <f t="shared" si="1229"/>
        <v>0</v>
      </c>
      <c r="BQ63" s="55">
        <f t="shared" si="1230"/>
        <v>0</v>
      </c>
      <c r="BR63" s="55">
        <f t="shared" si="1231"/>
        <v>0</v>
      </c>
      <c r="BS63" s="55">
        <f t="shared" si="1232"/>
        <v>0</v>
      </c>
      <c r="BT63" s="55">
        <f t="shared" si="1233"/>
        <v>0</v>
      </c>
      <c r="BU63" s="116">
        <f t="shared" si="1234"/>
        <v>0</v>
      </c>
    </row>
    <row r="64" spans="1:73" ht="94.5" collapsed="1" x14ac:dyDescent="0.25">
      <c r="A64" s="48" t="s">
        <v>166</v>
      </c>
      <c r="B64" s="65" t="s">
        <v>361</v>
      </c>
      <c r="C64" s="60" t="s">
        <v>330</v>
      </c>
      <c r="D64" s="104">
        <f t="shared" ref="D64" si="1243">SUM(D65:D67)</f>
        <v>0</v>
      </c>
      <c r="E64" s="104">
        <f t="shared" ref="E64" si="1244">SUM(E65:E67)</f>
        <v>0</v>
      </c>
      <c r="F64" s="104">
        <f t="shared" ref="F64" si="1245">SUM(F65:F67)</f>
        <v>0</v>
      </c>
      <c r="G64" s="104">
        <f t="shared" ref="G64" si="1246">SUM(G65:G67)</f>
        <v>0</v>
      </c>
      <c r="H64" s="104">
        <f t="shared" ref="H64" si="1247">SUM(H65:H67)</f>
        <v>0</v>
      </c>
      <c r="I64" s="104">
        <f t="shared" ref="I64" si="1248">SUM(I65:I67)</f>
        <v>0</v>
      </c>
      <c r="J64" s="117">
        <f t="shared" ref="J64" si="1249">SUM(J65:J67)</f>
        <v>0</v>
      </c>
      <c r="K64" s="117" t="e">
        <f t="shared" ref="K64" si="1250">SUM(K65:K67)</f>
        <v>#REF!</v>
      </c>
      <c r="L64" s="117" t="e">
        <f t="shared" ref="L64" si="1251">SUM(L65:L67)</f>
        <v>#REF!</v>
      </c>
      <c r="M64" s="104">
        <f t="shared" ref="M64" si="1252">SUM(M65:M67)</f>
        <v>0</v>
      </c>
      <c r="N64" s="104">
        <f t="shared" ref="N64" si="1253">SUM(N65:N67)</f>
        <v>0</v>
      </c>
      <c r="O64" s="104">
        <f t="shared" ref="O64" si="1254">SUM(O65:O67)</f>
        <v>0</v>
      </c>
      <c r="P64" s="104">
        <f t="shared" ref="P64" si="1255">SUM(P65:P67)</f>
        <v>0</v>
      </c>
      <c r="Q64" s="104">
        <f t="shared" ref="Q64" si="1256">SUM(Q65:Q67)</f>
        <v>0</v>
      </c>
      <c r="R64" s="104">
        <f t="shared" ref="R64" si="1257">SUM(R65:R67)</f>
        <v>0</v>
      </c>
      <c r="S64" s="117">
        <f t="shared" ref="S64" si="1258">SUM(S65:S67)</f>
        <v>0</v>
      </c>
      <c r="T64" s="117">
        <f t="shared" ref="T64" si="1259">SUM(T65:T67)</f>
        <v>0</v>
      </c>
      <c r="U64" s="117">
        <f t="shared" ref="U64" si="1260">SUM(U65:U67)</f>
        <v>0</v>
      </c>
      <c r="V64" s="104">
        <f t="shared" ref="V64" si="1261">SUM(V65:V67)</f>
        <v>0</v>
      </c>
      <c r="W64" s="104">
        <f t="shared" ref="W64" si="1262">SUM(W65:W67)</f>
        <v>0</v>
      </c>
      <c r="X64" s="104">
        <f t="shared" ref="X64" si="1263">SUM(X65:X67)</f>
        <v>0</v>
      </c>
      <c r="Y64" s="104">
        <f t="shared" ref="Y64" si="1264">SUM(Y65:Y67)</f>
        <v>0</v>
      </c>
      <c r="Z64" s="104">
        <f t="shared" ref="Z64" si="1265">SUM(Z65:Z67)</f>
        <v>0</v>
      </c>
      <c r="AA64" s="104">
        <f t="shared" ref="AA64" si="1266">SUM(AA65:AA67)</f>
        <v>0</v>
      </c>
      <c r="AB64" s="117">
        <f t="shared" ref="AB64" si="1267">SUM(AB65:AB67)</f>
        <v>0</v>
      </c>
      <c r="AC64" s="117">
        <f t="shared" ref="AC64" si="1268">SUM(AC65:AC67)</f>
        <v>0</v>
      </c>
      <c r="AD64" s="117">
        <f t="shared" ref="AD64" si="1269">SUM(AD65:AD67)</f>
        <v>0</v>
      </c>
      <c r="AE64" s="104">
        <f t="shared" ref="AE64" si="1270">SUM(AE65:AE67)</f>
        <v>0</v>
      </c>
      <c r="AF64" s="104">
        <f t="shared" ref="AF64" si="1271">SUM(AF65:AF67)</f>
        <v>0</v>
      </c>
      <c r="AG64" s="104">
        <f t="shared" ref="AG64" si="1272">SUM(AG65:AG67)</f>
        <v>0</v>
      </c>
      <c r="AH64" s="104">
        <f t="shared" ref="AH64" si="1273">SUM(AH65:AH67)</f>
        <v>0</v>
      </c>
      <c r="AI64" s="104">
        <f t="shared" ref="AI64" si="1274">SUM(AI65:AI67)</f>
        <v>0</v>
      </c>
      <c r="AJ64" s="104">
        <f t="shared" ref="AJ64" si="1275">SUM(AJ65:AJ67)</f>
        <v>0</v>
      </c>
      <c r="AK64" s="117">
        <f t="shared" ref="AK64" si="1276">SUM(AK65:AK67)</f>
        <v>0</v>
      </c>
      <c r="AL64" s="117">
        <f t="shared" ref="AL64" si="1277">SUM(AL65:AL67)</f>
        <v>0</v>
      </c>
      <c r="AM64" s="117">
        <f t="shared" ref="AM64" si="1278">SUM(AM65:AM67)</f>
        <v>0</v>
      </c>
      <c r="AN64" s="104">
        <f t="shared" ref="AN64" si="1279">SUM(AN65:AN67)</f>
        <v>0</v>
      </c>
      <c r="AO64" s="104">
        <f t="shared" ref="AO64" si="1280">SUM(AO65:AO67)</f>
        <v>0</v>
      </c>
      <c r="AP64" s="104">
        <f t="shared" ref="AP64" si="1281">SUM(AP65:AP67)</f>
        <v>0</v>
      </c>
      <c r="AQ64" s="104">
        <f t="shared" ref="AQ64" si="1282">SUM(AQ65:AQ67)</f>
        <v>0</v>
      </c>
      <c r="AR64" s="104">
        <f t="shared" ref="AR64" si="1283">SUM(AR65:AR67)</f>
        <v>0</v>
      </c>
      <c r="AS64" s="104">
        <f t="shared" ref="AS64" si="1284">SUM(AS65:AS67)</f>
        <v>0</v>
      </c>
      <c r="AT64" s="117">
        <f t="shared" ref="AT64" si="1285">SUM(AT65:AT67)</f>
        <v>0</v>
      </c>
      <c r="AU64" s="117">
        <f t="shared" ref="AU64" si="1286">SUM(AU65:AU67)</f>
        <v>0</v>
      </c>
      <c r="AV64" s="117">
        <f t="shared" ref="AV64" si="1287">SUM(AV65:AV67)</f>
        <v>0</v>
      </c>
      <c r="AW64" s="104">
        <f t="shared" ref="AW64" si="1288">SUM(AW65:AW67)</f>
        <v>0</v>
      </c>
      <c r="AX64" s="104">
        <f t="shared" ref="AX64" si="1289">SUM(AX65:AX67)</f>
        <v>0</v>
      </c>
      <c r="AY64" s="104">
        <f t="shared" ref="AY64" si="1290">SUM(AY65:AY67)</f>
        <v>0</v>
      </c>
      <c r="AZ64" s="104">
        <f t="shared" ref="AZ64" si="1291">SUM(AZ65:AZ67)</f>
        <v>0</v>
      </c>
      <c r="BA64" s="104">
        <f t="shared" ref="BA64" si="1292">SUM(BA65:BA67)</f>
        <v>0</v>
      </c>
      <c r="BB64" s="104">
        <f t="shared" ref="BB64" si="1293">SUM(BB65:BB67)</f>
        <v>0</v>
      </c>
      <c r="BC64" s="117">
        <f t="shared" ref="BC64" si="1294">SUM(BC65:BC67)</f>
        <v>0</v>
      </c>
      <c r="BD64" s="117">
        <f t="shared" ref="BD64" si="1295">SUM(BD65:BD67)</f>
        <v>0</v>
      </c>
      <c r="BE64" s="117">
        <f t="shared" ref="BE64" si="1296">SUM(BE65:BE67)</f>
        <v>0</v>
      </c>
      <c r="BF64" s="104">
        <f t="shared" ref="BF64" si="1297">SUM(BF65:BF67)</f>
        <v>0</v>
      </c>
      <c r="BG64" s="104">
        <f t="shared" ref="BG64" si="1298">SUM(BG65:BG67)</f>
        <v>0</v>
      </c>
      <c r="BH64" s="104">
        <f t="shared" ref="BH64" si="1299">SUM(BH65:BH67)</f>
        <v>0</v>
      </c>
      <c r="BI64" s="104">
        <f t="shared" ref="BI64" si="1300">SUM(BI65:BI67)</f>
        <v>0</v>
      </c>
      <c r="BJ64" s="104">
        <f t="shared" ref="BJ64" si="1301">SUM(BJ65:BJ67)</f>
        <v>0</v>
      </c>
      <c r="BK64" s="104">
        <f t="shared" ref="BK64" si="1302">SUM(BK65:BK67)</f>
        <v>0</v>
      </c>
      <c r="BL64" s="117">
        <f t="shared" ref="BL64" si="1303">SUM(BL65:BL67)</f>
        <v>0</v>
      </c>
      <c r="BM64" s="117">
        <f t="shared" ref="BM64" si="1304">SUM(BM65:BM67)</f>
        <v>0</v>
      </c>
      <c r="BN64" s="117">
        <f t="shared" ref="BN64" si="1305">SUM(BN65:BN67)</f>
        <v>0</v>
      </c>
      <c r="BO64" s="104">
        <f t="shared" ref="BO64" si="1306">SUM(BO65:BO67)</f>
        <v>0</v>
      </c>
      <c r="BP64" s="104">
        <f t="shared" ref="BP64" si="1307">SUM(BP65:BP67)</f>
        <v>0</v>
      </c>
      <c r="BQ64" s="104">
        <f t="shared" ref="BQ64" si="1308">SUM(BQ65:BQ67)</f>
        <v>0</v>
      </c>
      <c r="BR64" s="104">
        <f t="shared" ref="BR64" si="1309">SUM(BR65:BR67)</f>
        <v>0</v>
      </c>
      <c r="BS64" s="104">
        <f t="shared" ref="BS64" si="1310">SUM(BS65:BS67)</f>
        <v>0</v>
      </c>
      <c r="BT64" s="104">
        <f t="shared" ref="BT64" si="1311">SUM(BT65:BT67)</f>
        <v>0</v>
      </c>
      <c r="BU64" s="117">
        <f t="shared" ref="BU64" si="1312">SUM(BU65:BU67)</f>
        <v>0</v>
      </c>
    </row>
    <row r="65" spans="1:73" hidden="1" outlineLevel="1" x14ac:dyDescent="0.25">
      <c r="A65" s="101" t="s">
        <v>166</v>
      </c>
      <c r="B65" s="106">
        <f>'1'!B64</f>
        <v>0</v>
      </c>
      <c r="C65" s="103">
        <f>'1'!C64</f>
        <v>0</v>
      </c>
      <c r="D65" s="105">
        <f>BO65</f>
        <v>0</v>
      </c>
      <c r="E65" s="105">
        <f t="shared" ref="E65" si="1313">BP65</f>
        <v>0</v>
      </c>
      <c r="F65" s="105">
        <f t="shared" ref="F65" si="1314">BQ65</f>
        <v>0</v>
      </c>
      <c r="G65" s="105">
        <f t="shared" ref="G65" si="1315">BR65</f>
        <v>0</v>
      </c>
      <c r="H65" s="105">
        <f t="shared" ref="H65" si="1316">BS65</f>
        <v>0</v>
      </c>
      <c r="I65" s="105">
        <f t="shared" ref="I65" si="1317">BT65</f>
        <v>0</v>
      </c>
      <c r="J65" s="118">
        <f t="shared" ref="J65" si="1318">BU65</f>
        <v>0</v>
      </c>
      <c r="K65" s="118" t="e">
        <f>#REF!</f>
        <v>#REF!</v>
      </c>
      <c r="L65" s="118" t="e">
        <f>#REF!</f>
        <v>#REF!</v>
      </c>
      <c r="M65" s="105">
        <f>'4'!G66</f>
        <v>0</v>
      </c>
      <c r="N65" s="105">
        <f>'4'!H66</f>
        <v>0</v>
      </c>
      <c r="O65" s="105"/>
      <c r="P65" s="105"/>
      <c r="Q65" s="105"/>
      <c r="R65" s="105">
        <f>'4'!J66</f>
        <v>0</v>
      </c>
      <c r="S65" s="118">
        <f>'4'!K66</f>
        <v>0</v>
      </c>
      <c r="T65" s="118">
        <f>'4'!L66</f>
        <v>0</v>
      </c>
      <c r="U65" s="118">
        <f>'4'!M66</f>
        <v>0</v>
      </c>
      <c r="V65" s="105">
        <f>'4'!P66</f>
        <v>0</v>
      </c>
      <c r="W65" s="105">
        <f>'4'!Q66</f>
        <v>0</v>
      </c>
      <c r="X65" s="105"/>
      <c r="Y65" s="105"/>
      <c r="Z65" s="105"/>
      <c r="AA65" s="105">
        <f>'4'!S66</f>
        <v>0</v>
      </c>
      <c r="AB65" s="118">
        <f>'4'!T66</f>
        <v>0</v>
      </c>
      <c r="AC65" s="118">
        <f>'4'!U66</f>
        <v>0</v>
      </c>
      <c r="AD65" s="118">
        <f>'4'!V66</f>
        <v>0</v>
      </c>
      <c r="AE65" s="105">
        <f>'4'!Y66</f>
        <v>0</v>
      </c>
      <c r="AF65" s="105">
        <f>'4'!Z66</f>
        <v>0</v>
      </c>
      <c r="AG65" s="105"/>
      <c r="AH65" s="105"/>
      <c r="AI65" s="105"/>
      <c r="AJ65" s="105">
        <f>'4'!AB66</f>
        <v>0</v>
      </c>
      <c r="AK65" s="118">
        <f>'4'!AC66</f>
        <v>0</v>
      </c>
      <c r="AL65" s="118">
        <f>'4'!AD66</f>
        <v>0</v>
      </c>
      <c r="AM65" s="118">
        <f>'4'!AE66</f>
        <v>0</v>
      </c>
      <c r="AN65" s="105">
        <f>'4'!AH66</f>
        <v>0</v>
      </c>
      <c r="AO65" s="105">
        <f>'4'!AI66</f>
        <v>0</v>
      </c>
      <c r="AP65" s="105"/>
      <c r="AQ65" s="105"/>
      <c r="AR65" s="105"/>
      <c r="AS65" s="105">
        <f>'4'!AK66</f>
        <v>0</v>
      </c>
      <c r="AT65" s="118">
        <f>'4'!AL66</f>
        <v>0</v>
      </c>
      <c r="AU65" s="118">
        <f>'4'!AM66</f>
        <v>0</v>
      </c>
      <c r="AV65" s="118">
        <f>'4'!AN66</f>
        <v>0</v>
      </c>
      <c r="AW65" s="105">
        <f>'4'!AQ66</f>
        <v>0</v>
      </c>
      <c r="AX65" s="105">
        <f>'4'!AR66</f>
        <v>0</v>
      </c>
      <c r="AY65" s="105"/>
      <c r="AZ65" s="105"/>
      <c r="BA65" s="105"/>
      <c r="BB65" s="105">
        <f>'4'!AT66</f>
        <v>0</v>
      </c>
      <c r="BC65" s="118">
        <f>'4'!AU66</f>
        <v>0</v>
      </c>
      <c r="BD65" s="118">
        <f>'4'!AV66</f>
        <v>0</v>
      </c>
      <c r="BE65" s="118">
        <f>'4'!AW66</f>
        <v>0</v>
      </c>
      <c r="BF65" s="105">
        <f>'4'!AZ66</f>
        <v>0</v>
      </c>
      <c r="BG65" s="105">
        <f>'4'!BA66</f>
        <v>0</v>
      </c>
      <c r="BH65" s="105"/>
      <c r="BI65" s="105"/>
      <c r="BJ65" s="105"/>
      <c r="BK65" s="105">
        <f>'4'!BC66</f>
        <v>0</v>
      </c>
      <c r="BL65" s="118">
        <f>'4'!BD66</f>
        <v>0</v>
      </c>
      <c r="BM65" s="118">
        <f>'4'!BE66</f>
        <v>0</v>
      </c>
      <c r="BN65" s="118">
        <f>'4'!BF66</f>
        <v>0</v>
      </c>
      <c r="BO65" s="55">
        <f>M65+V65+AE65+AN65+AW65+BF65</f>
        <v>0</v>
      </c>
      <c r="BP65" s="55">
        <f t="shared" ref="BP65:BP67" si="1319">N65+W65+AF65+AO65+AX65+BG65</f>
        <v>0</v>
      </c>
      <c r="BQ65" s="55">
        <f t="shared" ref="BQ65:BQ67" si="1320">O65+X65+AG65+AP65+AY65+BH65</f>
        <v>0</v>
      </c>
      <c r="BR65" s="55">
        <f t="shared" ref="BR65:BR67" si="1321">P65+Y65+AH65+AQ65+AZ65+BI65</f>
        <v>0</v>
      </c>
      <c r="BS65" s="55">
        <f t="shared" ref="BS65:BS67" si="1322">Q65+Z65+AI65+AR65+BA65+BJ65</f>
        <v>0</v>
      </c>
      <c r="BT65" s="55">
        <f t="shared" ref="BT65:BT67" si="1323">R65+AA65+AJ65+AS65+BB65+BK65</f>
        <v>0</v>
      </c>
      <c r="BU65" s="116">
        <f t="shared" ref="BU65:BU67" si="1324">S65+AB65+AK65+AT65+BC65+BL65</f>
        <v>0</v>
      </c>
    </row>
    <row r="66" spans="1:73" hidden="1" outlineLevel="1" x14ac:dyDescent="0.25">
      <c r="A66" s="101" t="s">
        <v>166</v>
      </c>
      <c r="B66" s="106">
        <f>'1'!B65</f>
        <v>0</v>
      </c>
      <c r="C66" s="103">
        <f>'1'!C65</f>
        <v>0</v>
      </c>
      <c r="D66" s="105">
        <f t="shared" ref="D66:D67" si="1325">BO66</f>
        <v>0</v>
      </c>
      <c r="E66" s="105">
        <f t="shared" ref="E66:E67" si="1326">BP66</f>
        <v>0</v>
      </c>
      <c r="F66" s="105">
        <f t="shared" ref="F66:F67" si="1327">BQ66</f>
        <v>0</v>
      </c>
      <c r="G66" s="105">
        <f t="shared" ref="G66:G67" si="1328">BR66</f>
        <v>0</v>
      </c>
      <c r="H66" s="105">
        <f t="shared" ref="H66:H67" si="1329">BS66</f>
        <v>0</v>
      </c>
      <c r="I66" s="105">
        <f t="shared" ref="I66:I67" si="1330">BT66</f>
        <v>0</v>
      </c>
      <c r="J66" s="118">
        <f t="shared" ref="J66:J67" si="1331">BU66</f>
        <v>0</v>
      </c>
      <c r="K66" s="118" t="e">
        <f>#REF!</f>
        <v>#REF!</v>
      </c>
      <c r="L66" s="118" t="e">
        <f>#REF!</f>
        <v>#REF!</v>
      </c>
      <c r="M66" s="105">
        <f>'4'!G67</f>
        <v>0</v>
      </c>
      <c r="N66" s="105">
        <f>'4'!H67</f>
        <v>0</v>
      </c>
      <c r="O66" s="105"/>
      <c r="P66" s="105"/>
      <c r="Q66" s="105"/>
      <c r="R66" s="105">
        <f>'4'!J67</f>
        <v>0</v>
      </c>
      <c r="S66" s="118">
        <f>'4'!K67</f>
        <v>0</v>
      </c>
      <c r="T66" s="118">
        <f>'4'!L67</f>
        <v>0</v>
      </c>
      <c r="U66" s="118">
        <f>'4'!M67</f>
        <v>0</v>
      </c>
      <c r="V66" s="105">
        <f>'4'!P67</f>
        <v>0</v>
      </c>
      <c r="W66" s="105">
        <f>'4'!Q67</f>
        <v>0</v>
      </c>
      <c r="X66" s="105"/>
      <c r="Y66" s="105"/>
      <c r="Z66" s="105"/>
      <c r="AA66" s="105">
        <f>'4'!S67</f>
        <v>0</v>
      </c>
      <c r="AB66" s="118">
        <f>'4'!T67</f>
        <v>0</v>
      </c>
      <c r="AC66" s="118">
        <f>'4'!U67</f>
        <v>0</v>
      </c>
      <c r="AD66" s="118">
        <f>'4'!V67</f>
        <v>0</v>
      </c>
      <c r="AE66" s="105">
        <f>'4'!Y67</f>
        <v>0</v>
      </c>
      <c r="AF66" s="105">
        <f>'4'!Z67</f>
        <v>0</v>
      </c>
      <c r="AG66" s="105"/>
      <c r="AH66" s="105"/>
      <c r="AI66" s="105"/>
      <c r="AJ66" s="105">
        <f>'4'!AB67</f>
        <v>0</v>
      </c>
      <c r="AK66" s="118">
        <f>'4'!AC67</f>
        <v>0</v>
      </c>
      <c r="AL66" s="118">
        <f>'4'!AD67</f>
        <v>0</v>
      </c>
      <c r="AM66" s="118">
        <f>'4'!AE67</f>
        <v>0</v>
      </c>
      <c r="AN66" s="105">
        <f>'4'!AH67</f>
        <v>0</v>
      </c>
      <c r="AO66" s="105">
        <f>'4'!AI67</f>
        <v>0</v>
      </c>
      <c r="AP66" s="105"/>
      <c r="AQ66" s="105"/>
      <c r="AR66" s="105"/>
      <c r="AS66" s="105">
        <f>'4'!AK67</f>
        <v>0</v>
      </c>
      <c r="AT66" s="118">
        <f>'4'!AL67</f>
        <v>0</v>
      </c>
      <c r="AU66" s="118">
        <f>'4'!AM67</f>
        <v>0</v>
      </c>
      <c r="AV66" s="118">
        <f>'4'!AN67</f>
        <v>0</v>
      </c>
      <c r="AW66" s="105">
        <f>'4'!AQ67</f>
        <v>0</v>
      </c>
      <c r="AX66" s="105">
        <f>'4'!AR67</f>
        <v>0</v>
      </c>
      <c r="AY66" s="105"/>
      <c r="AZ66" s="105"/>
      <c r="BA66" s="105"/>
      <c r="BB66" s="105">
        <f>'4'!AT67</f>
        <v>0</v>
      </c>
      <c r="BC66" s="118">
        <f>'4'!AU67</f>
        <v>0</v>
      </c>
      <c r="BD66" s="118">
        <f>'4'!AV67</f>
        <v>0</v>
      </c>
      <c r="BE66" s="118">
        <f>'4'!AW67</f>
        <v>0</v>
      </c>
      <c r="BF66" s="105">
        <f>'4'!AZ67</f>
        <v>0</v>
      </c>
      <c r="BG66" s="105">
        <f>'4'!BA67</f>
        <v>0</v>
      </c>
      <c r="BH66" s="105"/>
      <c r="BI66" s="105"/>
      <c r="BJ66" s="105"/>
      <c r="BK66" s="105">
        <f>'4'!BC67</f>
        <v>0</v>
      </c>
      <c r="BL66" s="118">
        <f>'4'!BD67</f>
        <v>0</v>
      </c>
      <c r="BM66" s="118">
        <f>'4'!BE67</f>
        <v>0</v>
      </c>
      <c r="BN66" s="118">
        <f>'4'!BF67</f>
        <v>0</v>
      </c>
      <c r="BO66" s="55">
        <f t="shared" ref="BO66:BO67" si="1332">M66+V66+AE66+AN66+AW66+BF66</f>
        <v>0</v>
      </c>
      <c r="BP66" s="55">
        <f t="shared" si="1319"/>
        <v>0</v>
      </c>
      <c r="BQ66" s="55">
        <f t="shared" si="1320"/>
        <v>0</v>
      </c>
      <c r="BR66" s="55">
        <f t="shared" si="1321"/>
        <v>0</v>
      </c>
      <c r="BS66" s="55">
        <f t="shared" si="1322"/>
        <v>0</v>
      </c>
      <c r="BT66" s="55">
        <f t="shared" si="1323"/>
        <v>0</v>
      </c>
      <c r="BU66" s="116">
        <f t="shared" si="1324"/>
        <v>0</v>
      </c>
    </row>
    <row r="67" spans="1:73" hidden="1" outlineLevel="1" x14ac:dyDescent="0.25">
      <c r="A67" s="101" t="s">
        <v>166</v>
      </c>
      <c r="B67" s="106">
        <f>'1'!B66</f>
        <v>0</v>
      </c>
      <c r="C67" s="103">
        <f>'1'!C66</f>
        <v>0</v>
      </c>
      <c r="D67" s="105">
        <f t="shared" si="1325"/>
        <v>0</v>
      </c>
      <c r="E67" s="105">
        <f t="shared" si="1326"/>
        <v>0</v>
      </c>
      <c r="F67" s="105">
        <f t="shared" si="1327"/>
        <v>0</v>
      </c>
      <c r="G67" s="105">
        <f t="shared" si="1328"/>
        <v>0</v>
      </c>
      <c r="H67" s="105">
        <f t="shared" si="1329"/>
        <v>0</v>
      </c>
      <c r="I67" s="105">
        <f t="shared" si="1330"/>
        <v>0</v>
      </c>
      <c r="J67" s="118">
        <f t="shared" si="1331"/>
        <v>0</v>
      </c>
      <c r="K67" s="118" t="e">
        <f>#REF!</f>
        <v>#REF!</v>
      </c>
      <c r="L67" s="118" t="e">
        <f>#REF!</f>
        <v>#REF!</v>
      </c>
      <c r="M67" s="105">
        <f>'4'!G68</f>
        <v>0</v>
      </c>
      <c r="N67" s="105">
        <f>'4'!H68</f>
        <v>0</v>
      </c>
      <c r="O67" s="105"/>
      <c r="P67" s="105"/>
      <c r="Q67" s="105"/>
      <c r="R67" s="105">
        <f>'4'!J68</f>
        <v>0</v>
      </c>
      <c r="S67" s="118">
        <f>'4'!K68</f>
        <v>0</v>
      </c>
      <c r="T67" s="118">
        <f>'4'!L68</f>
        <v>0</v>
      </c>
      <c r="U67" s="118">
        <f>'4'!M68</f>
        <v>0</v>
      </c>
      <c r="V67" s="105">
        <f>'4'!P68</f>
        <v>0</v>
      </c>
      <c r="W67" s="105">
        <f>'4'!Q68</f>
        <v>0</v>
      </c>
      <c r="X67" s="105"/>
      <c r="Y67" s="105"/>
      <c r="Z67" s="105"/>
      <c r="AA67" s="105">
        <f>'4'!S68</f>
        <v>0</v>
      </c>
      <c r="AB67" s="118">
        <f>'4'!T68</f>
        <v>0</v>
      </c>
      <c r="AC67" s="118">
        <f>'4'!U68</f>
        <v>0</v>
      </c>
      <c r="AD67" s="118">
        <f>'4'!V68</f>
        <v>0</v>
      </c>
      <c r="AE67" s="105">
        <f>'4'!Y68</f>
        <v>0</v>
      </c>
      <c r="AF67" s="105">
        <f>'4'!Z68</f>
        <v>0</v>
      </c>
      <c r="AG67" s="105"/>
      <c r="AH67" s="105"/>
      <c r="AI67" s="105"/>
      <c r="AJ67" s="105">
        <f>'4'!AB68</f>
        <v>0</v>
      </c>
      <c r="AK67" s="118">
        <f>'4'!AC68</f>
        <v>0</v>
      </c>
      <c r="AL67" s="118">
        <f>'4'!AD68</f>
        <v>0</v>
      </c>
      <c r="AM67" s="118">
        <f>'4'!AE68</f>
        <v>0</v>
      </c>
      <c r="AN67" s="105">
        <f>'4'!AH68</f>
        <v>0</v>
      </c>
      <c r="AO67" s="105">
        <f>'4'!AI68</f>
        <v>0</v>
      </c>
      <c r="AP67" s="105"/>
      <c r="AQ67" s="105"/>
      <c r="AR67" s="105"/>
      <c r="AS67" s="105">
        <f>'4'!AK68</f>
        <v>0</v>
      </c>
      <c r="AT67" s="118">
        <f>'4'!AL68</f>
        <v>0</v>
      </c>
      <c r="AU67" s="118">
        <f>'4'!AM68</f>
        <v>0</v>
      </c>
      <c r="AV67" s="118">
        <f>'4'!AN68</f>
        <v>0</v>
      </c>
      <c r="AW67" s="105">
        <f>'4'!AQ68</f>
        <v>0</v>
      </c>
      <c r="AX67" s="105">
        <f>'4'!AR68</f>
        <v>0</v>
      </c>
      <c r="AY67" s="105"/>
      <c r="AZ67" s="105"/>
      <c r="BA67" s="105"/>
      <c r="BB67" s="105">
        <f>'4'!AT68</f>
        <v>0</v>
      </c>
      <c r="BC67" s="118">
        <f>'4'!AU68</f>
        <v>0</v>
      </c>
      <c r="BD67" s="118">
        <f>'4'!AV68</f>
        <v>0</v>
      </c>
      <c r="BE67" s="118">
        <f>'4'!AW68</f>
        <v>0</v>
      </c>
      <c r="BF67" s="105">
        <f>'4'!AZ68</f>
        <v>0</v>
      </c>
      <c r="BG67" s="105">
        <f>'4'!BA68</f>
        <v>0</v>
      </c>
      <c r="BH67" s="105"/>
      <c r="BI67" s="105"/>
      <c r="BJ67" s="105"/>
      <c r="BK67" s="105">
        <f>'4'!BC68</f>
        <v>0</v>
      </c>
      <c r="BL67" s="118">
        <f>'4'!BD68</f>
        <v>0</v>
      </c>
      <c r="BM67" s="118">
        <f>'4'!BE68</f>
        <v>0</v>
      </c>
      <c r="BN67" s="118">
        <f>'4'!BF68</f>
        <v>0</v>
      </c>
      <c r="BO67" s="55">
        <f t="shared" si="1332"/>
        <v>0</v>
      </c>
      <c r="BP67" s="55">
        <f t="shared" si="1319"/>
        <v>0</v>
      </c>
      <c r="BQ67" s="55">
        <f t="shared" si="1320"/>
        <v>0</v>
      </c>
      <c r="BR67" s="55">
        <f t="shared" si="1321"/>
        <v>0</v>
      </c>
      <c r="BS67" s="55">
        <f t="shared" si="1322"/>
        <v>0</v>
      </c>
      <c r="BT67" s="55">
        <f t="shared" si="1323"/>
        <v>0</v>
      </c>
      <c r="BU67" s="116">
        <f t="shared" si="1324"/>
        <v>0</v>
      </c>
    </row>
    <row r="68" spans="1:73" ht="78.75" collapsed="1" x14ac:dyDescent="0.25">
      <c r="A68" s="48" t="s">
        <v>151</v>
      </c>
      <c r="B68" s="65" t="s">
        <v>362</v>
      </c>
      <c r="C68" s="60" t="s">
        <v>330</v>
      </c>
      <c r="D68" s="104">
        <f t="shared" ref="D68" si="1333">D69+D73</f>
        <v>0</v>
      </c>
      <c r="E68" s="104">
        <f t="shared" ref="E68" si="1334">E69+E73</f>
        <v>0</v>
      </c>
      <c r="F68" s="104">
        <f t="shared" ref="F68" si="1335">F69+F73</f>
        <v>0</v>
      </c>
      <c r="G68" s="104">
        <f t="shared" ref="G68" si="1336">G69+G73</f>
        <v>0</v>
      </c>
      <c r="H68" s="104">
        <f t="shared" ref="H68" si="1337">H69+H73</f>
        <v>0</v>
      </c>
      <c r="I68" s="104">
        <f t="shared" ref="I68" si="1338">I69+I73</f>
        <v>0</v>
      </c>
      <c r="J68" s="117">
        <f t="shared" ref="J68" si="1339">J69+J73</f>
        <v>0</v>
      </c>
      <c r="K68" s="117" t="e">
        <f t="shared" ref="K68" si="1340">K69+K73</f>
        <v>#REF!</v>
      </c>
      <c r="L68" s="117" t="e">
        <f t="shared" ref="L68" si="1341">L69+L73</f>
        <v>#REF!</v>
      </c>
      <c r="M68" s="104">
        <f t="shared" ref="M68" si="1342">M69+M73</f>
        <v>0</v>
      </c>
      <c r="N68" s="104">
        <f t="shared" ref="N68" si="1343">N69+N73</f>
        <v>0</v>
      </c>
      <c r="O68" s="104">
        <f t="shared" ref="O68" si="1344">O69+O73</f>
        <v>0</v>
      </c>
      <c r="P68" s="104">
        <f t="shared" ref="P68" si="1345">P69+P73</f>
        <v>0</v>
      </c>
      <c r="Q68" s="104">
        <f t="shared" ref="Q68" si="1346">Q69+Q73</f>
        <v>0</v>
      </c>
      <c r="R68" s="104">
        <f t="shared" ref="R68" si="1347">R69+R73</f>
        <v>0</v>
      </c>
      <c r="S68" s="117">
        <f t="shared" ref="S68" si="1348">S69+S73</f>
        <v>0</v>
      </c>
      <c r="T68" s="117">
        <f t="shared" ref="T68" si="1349">T69+T73</f>
        <v>0</v>
      </c>
      <c r="U68" s="117">
        <f t="shared" ref="U68" si="1350">U69+U73</f>
        <v>0</v>
      </c>
      <c r="V68" s="104">
        <f t="shared" ref="V68" si="1351">V69+V73</f>
        <v>0</v>
      </c>
      <c r="W68" s="104">
        <f t="shared" ref="W68" si="1352">W69+W73</f>
        <v>0</v>
      </c>
      <c r="X68" s="104">
        <f t="shared" ref="X68" si="1353">X69+X73</f>
        <v>0</v>
      </c>
      <c r="Y68" s="104">
        <f t="shared" ref="Y68" si="1354">Y69+Y73</f>
        <v>0</v>
      </c>
      <c r="Z68" s="104">
        <f t="shared" ref="Z68" si="1355">Z69+Z73</f>
        <v>0</v>
      </c>
      <c r="AA68" s="104">
        <f t="shared" ref="AA68" si="1356">AA69+AA73</f>
        <v>0</v>
      </c>
      <c r="AB68" s="117">
        <f t="shared" ref="AB68" si="1357">AB69+AB73</f>
        <v>0</v>
      </c>
      <c r="AC68" s="117">
        <f t="shared" ref="AC68" si="1358">AC69+AC73</f>
        <v>0</v>
      </c>
      <c r="AD68" s="117">
        <f t="shared" ref="AD68" si="1359">AD69+AD73</f>
        <v>0</v>
      </c>
      <c r="AE68" s="104">
        <f t="shared" ref="AE68" si="1360">AE69+AE73</f>
        <v>0</v>
      </c>
      <c r="AF68" s="104">
        <f t="shared" ref="AF68" si="1361">AF69+AF73</f>
        <v>0</v>
      </c>
      <c r="AG68" s="104">
        <f t="shared" ref="AG68" si="1362">AG69+AG73</f>
        <v>0</v>
      </c>
      <c r="AH68" s="104">
        <f t="shared" ref="AH68" si="1363">AH69+AH73</f>
        <v>0</v>
      </c>
      <c r="AI68" s="104">
        <f t="shared" ref="AI68" si="1364">AI69+AI73</f>
        <v>0</v>
      </c>
      <c r="AJ68" s="104">
        <f t="shared" ref="AJ68" si="1365">AJ69+AJ73</f>
        <v>0</v>
      </c>
      <c r="AK68" s="117">
        <f t="shared" ref="AK68" si="1366">AK69+AK73</f>
        <v>0</v>
      </c>
      <c r="AL68" s="117">
        <f t="shared" ref="AL68" si="1367">AL69+AL73</f>
        <v>0</v>
      </c>
      <c r="AM68" s="117">
        <f t="shared" ref="AM68" si="1368">AM69+AM73</f>
        <v>0</v>
      </c>
      <c r="AN68" s="104">
        <f t="shared" ref="AN68" si="1369">AN69+AN73</f>
        <v>0</v>
      </c>
      <c r="AO68" s="104">
        <f t="shared" ref="AO68" si="1370">AO69+AO73</f>
        <v>0</v>
      </c>
      <c r="AP68" s="104">
        <f t="shared" ref="AP68" si="1371">AP69+AP73</f>
        <v>0</v>
      </c>
      <c r="AQ68" s="104">
        <f t="shared" ref="AQ68" si="1372">AQ69+AQ73</f>
        <v>0</v>
      </c>
      <c r="AR68" s="104">
        <f t="shared" ref="AR68" si="1373">AR69+AR73</f>
        <v>0</v>
      </c>
      <c r="AS68" s="104">
        <f t="shared" ref="AS68" si="1374">AS69+AS73</f>
        <v>0</v>
      </c>
      <c r="AT68" s="117">
        <f t="shared" ref="AT68" si="1375">AT69+AT73</f>
        <v>0</v>
      </c>
      <c r="AU68" s="117">
        <f t="shared" ref="AU68" si="1376">AU69+AU73</f>
        <v>0</v>
      </c>
      <c r="AV68" s="117">
        <f t="shared" ref="AV68" si="1377">AV69+AV73</f>
        <v>0</v>
      </c>
      <c r="AW68" s="104">
        <f t="shared" ref="AW68" si="1378">AW69+AW73</f>
        <v>0</v>
      </c>
      <c r="AX68" s="104">
        <f t="shared" ref="AX68" si="1379">AX69+AX73</f>
        <v>0</v>
      </c>
      <c r="AY68" s="104">
        <f t="shared" ref="AY68" si="1380">AY69+AY73</f>
        <v>0</v>
      </c>
      <c r="AZ68" s="104">
        <f t="shared" ref="AZ68" si="1381">AZ69+AZ73</f>
        <v>0</v>
      </c>
      <c r="BA68" s="104">
        <f t="shared" ref="BA68" si="1382">BA69+BA73</f>
        <v>0</v>
      </c>
      <c r="BB68" s="104">
        <f t="shared" ref="BB68" si="1383">BB69+BB73</f>
        <v>0</v>
      </c>
      <c r="BC68" s="117">
        <f t="shared" ref="BC68" si="1384">BC69+BC73</f>
        <v>0</v>
      </c>
      <c r="BD68" s="117">
        <f t="shared" ref="BD68" si="1385">BD69+BD73</f>
        <v>0</v>
      </c>
      <c r="BE68" s="117">
        <f t="shared" ref="BE68" si="1386">BE69+BE73</f>
        <v>0</v>
      </c>
      <c r="BF68" s="104">
        <f t="shared" ref="BF68" si="1387">BF69+BF73</f>
        <v>0</v>
      </c>
      <c r="BG68" s="104">
        <f t="shared" ref="BG68" si="1388">BG69+BG73</f>
        <v>0</v>
      </c>
      <c r="BH68" s="104">
        <f t="shared" ref="BH68" si="1389">BH69+BH73</f>
        <v>0</v>
      </c>
      <c r="BI68" s="104">
        <f t="shared" ref="BI68" si="1390">BI69+BI73</f>
        <v>0</v>
      </c>
      <c r="BJ68" s="104">
        <f t="shared" ref="BJ68" si="1391">BJ69+BJ73</f>
        <v>0</v>
      </c>
      <c r="BK68" s="104">
        <f t="shared" ref="BK68" si="1392">BK69+BK73</f>
        <v>0</v>
      </c>
      <c r="BL68" s="117">
        <f t="shared" ref="BL68" si="1393">BL69+BL73</f>
        <v>0</v>
      </c>
      <c r="BM68" s="117">
        <f t="shared" ref="BM68" si="1394">BM69+BM73</f>
        <v>0</v>
      </c>
      <c r="BN68" s="117">
        <f t="shared" ref="BN68" si="1395">BN69+BN73</f>
        <v>0</v>
      </c>
      <c r="BO68" s="104">
        <f t="shared" ref="BO68" si="1396">BO69+BO73</f>
        <v>0</v>
      </c>
      <c r="BP68" s="104">
        <f t="shared" ref="BP68" si="1397">BP69+BP73</f>
        <v>0</v>
      </c>
      <c r="BQ68" s="104">
        <f t="shared" ref="BQ68" si="1398">BQ69+BQ73</f>
        <v>0</v>
      </c>
      <c r="BR68" s="104">
        <f t="shared" ref="BR68" si="1399">BR69+BR73</f>
        <v>0</v>
      </c>
      <c r="BS68" s="104">
        <f t="shared" ref="BS68" si="1400">BS69+BS73</f>
        <v>0</v>
      </c>
      <c r="BT68" s="104">
        <f t="shared" ref="BT68" si="1401">BT69+BT73</f>
        <v>0</v>
      </c>
      <c r="BU68" s="117">
        <f t="shared" ref="BU68" si="1402">BU69+BU73</f>
        <v>0</v>
      </c>
    </row>
    <row r="69" spans="1:73" ht="63" x14ac:dyDescent="0.25">
      <c r="A69" s="48" t="s">
        <v>363</v>
      </c>
      <c r="B69" s="65" t="s">
        <v>364</v>
      </c>
      <c r="C69" s="60" t="s">
        <v>330</v>
      </c>
      <c r="D69" s="104">
        <f t="shared" ref="D69" si="1403">SUM(D70:D72)</f>
        <v>0</v>
      </c>
      <c r="E69" s="104">
        <f t="shared" ref="E69" si="1404">SUM(E70:E72)</f>
        <v>0</v>
      </c>
      <c r="F69" s="104">
        <f t="shared" ref="F69" si="1405">SUM(F70:F72)</f>
        <v>0</v>
      </c>
      <c r="G69" s="104">
        <f t="shared" ref="G69" si="1406">SUM(G70:G72)</f>
        <v>0</v>
      </c>
      <c r="H69" s="104">
        <f t="shared" ref="H69" si="1407">SUM(H70:H72)</f>
        <v>0</v>
      </c>
      <c r="I69" s="104">
        <f t="shared" ref="I69" si="1408">SUM(I70:I72)</f>
        <v>0</v>
      </c>
      <c r="J69" s="117">
        <f t="shared" ref="J69" si="1409">SUM(J70:J72)</f>
        <v>0</v>
      </c>
      <c r="K69" s="117" t="e">
        <f t="shared" ref="K69" si="1410">SUM(K70:K72)</f>
        <v>#REF!</v>
      </c>
      <c r="L69" s="117" t="e">
        <f t="shared" ref="L69" si="1411">SUM(L70:L72)</f>
        <v>#REF!</v>
      </c>
      <c r="M69" s="104">
        <f t="shared" ref="M69" si="1412">SUM(M70:M72)</f>
        <v>0</v>
      </c>
      <c r="N69" s="104">
        <f t="shared" ref="N69" si="1413">SUM(N70:N72)</f>
        <v>0</v>
      </c>
      <c r="O69" s="104">
        <f t="shared" ref="O69" si="1414">SUM(O70:O72)</f>
        <v>0</v>
      </c>
      <c r="P69" s="104">
        <f t="shared" ref="P69" si="1415">SUM(P70:P72)</f>
        <v>0</v>
      </c>
      <c r="Q69" s="104">
        <f t="shared" ref="Q69" si="1416">SUM(Q70:Q72)</f>
        <v>0</v>
      </c>
      <c r="R69" s="104">
        <f t="shared" ref="R69" si="1417">SUM(R70:R72)</f>
        <v>0</v>
      </c>
      <c r="S69" s="117">
        <f t="shared" ref="S69" si="1418">SUM(S70:S72)</f>
        <v>0</v>
      </c>
      <c r="T69" s="117">
        <f t="shared" ref="T69" si="1419">SUM(T70:T72)</f>
        <v>0</v>
      </c>
      <c r="U69" s="117">
        <f t="shared" ref="U69" si="1420">SUM(U70:U72)</f>
        <v>0</v>
      </c>
      <c r="V69" s="104">
        <f t="shared" ref="V69" si="1421">SUM(V70:V72)</f>
        <v>0</v>
      </c>
      <c r="W69" s="104">
        <f t="shared" ref="W69" si="1422">SUM(W70:W72)</f>
        <v>0</v>
      </c>
      <c r="X69" s="104">
        <f t="shared" ref="X69" si="1423">SUM(X70:X72)</f>
        <v>0</v>
      </c>
      <c r="Y69" s="104">
        <f t="shared" ref="Y69" si="1424">SUM(Y70:Y72)</f>
        <v>0</v>
      </c>
      <c r="Z69" s="104">
        <f t="shared" ref="Z69" si="1425">SUM(Z70:Z72)</f>
        <v>0</v>
      </c>
      <c r="AA69" s="104">
        <f t="shared" ref="AA69" si="1426">SUM(AA70:AA72)</f>
        <v>0</v>
      </c>
      <c r="AB69" s="117">
        <f t="shared" ref="AB69" si="1427">SUM(AB70:AB72)</f>
        <v>0</v>
      </c>
      <c r="AC69" s="117">
        <f t="shared" ref="AC69" si="1428">SUM(AC70:AC72)</f>
        <v>0</v>
      </c>
      <c r="AD69" s="117">
        <f t="shared" ref="AD69" si="1429">SUM(AD70:AD72)</f>
        <v>0</v>
      </c>
      <c r="AE69" s="104">
        <f t="shared" ref="AE69" si="1430">SUM(AE70:AE72)</f>
        <v>0</v>
      </c>
      <c r="AF69" s="104">
        <f t="shared" ref="AF69" si="1431">SUM(AF70:AF72)</f>
        <v>0</v>
      </c>
      <c r="AG69" s="104">
        <f t="shared" ref="AG69" si="1432">SUM(AG70:AG72)</f>
        <v>0</v>
      </c>
      <c r="AH69" s="104">
        <f t="shared" ref="AH69" si="1433">SUM(AH70:AH72)</f>
        <v>0</v>
      </c>
      <c r="AI69" s="104">
        <f t="shared" ref="AI69" si="1434">SUM(AI70:AI72)</f>
        <v>0</v>
      </c>
      <c r="AJ69" s="104">
        <f t="shared" ref="AJ69" si="1435">SUM(AJ70:AJ72)</f>
        <v>0</v>
      </c>
      <c r="AK69" s="117">
        <f t="shared" ref="AK69" si="1436">SUM(AK70:AK72)</f>
        <v>0</v>
      </c>
      <c r="AL69" s="117">
        <f t="shared" ref="AL69" si="1437">SUM(AL70:AL72)</f>
        <v>0</v>
      </c>
      <c r="AM69" s="117">
        <f t="shared" ref="AM69" si="1438">SUM(AM70:AM72)</f>
        <v>0</v>
      </c>
      <c r="AN69" s="104">
        <f t="shared" ref="AN69" si="1439">SUM(AN70:AN72)</f>
        <v>0</v>
      </c>
      <c r="AO69" s="104">
        <f t="shared" ref="AO69" si="1440">SUM(AO70:AO72)</f>
        <v>0</v>
      </c>
      <c r="AP69" s="104">
        <f t="shared" ref="AP69" si="1441">SUM(AP70:AP72)</f>
        <v>0</v>
      </c>
      <c r="AQ69" s="104">
        <f t="shared" ref="AQ69" si="1442">SUM(AQ70:AQ72)</f>
        <v>0</v>
      </c>
      <c r="AR69" s="104">
        <f t="shared" ref="AR69" si="1443">SUM(AR70:AR72)</f>
        <v>0</v>
      </c>
      <c r="AS69" s="104">
        <f t="shared" ref="AS69" si="1444">SUM(AS70:AS72)</f>
        <v>0</v>
      </c>
      <c r="AT69" s="117">
        <f t="shared" ref="AT69" si="1445">SUM(AT70:AT72)</f>
        <v>0</v>
      </c>
      <c r="AU69" s="117">
        <f t="shared" ref="AU69" si="1446">SUM(AU70:AU72)</f>
        <v>0</v>
      </c>
      <c r="AV69" s="117">
        <f t="shared" ref="AV69" si="1447">SUM(AV70:AV72)</f>
        <v>0</v>
      </c>
      <c r="AW69" s="104">
        <f t="shared" ref="AW69" si="1448">SUM(AW70:AW72)</f>
        <v>0</v>
      </c>
      <c r="AX69" s="104">
        <f t="shared" ref="AX69" si="1449">SUM(AX70:AX72)</f>
        <v>0</v>
      </c>
      <c r="AY69" s="104">
        <f t="shared" ref="AY69" si="1450">SUM(AY70:AY72)</f>
        <v>0</v>
      </c>
      <c r="AZ69" s="104">
        <f t="shared" ref="AZ69" si="1451">SUM(AZ70:AZ72)</f>
        <v>0</v>
      </c>
      <c r="BA69" s="104">
        <f t="shared" ref="BA69" si="1452">SUM(BA70:BA72)</f>
        <v>0</v>
      </c>
      <c r="BB69" s="104">
        <f t="shared" ref="BB69" si="1453">SUM(BB70:BB72)</f>
        <v>0</v>
      </c>
      <c r="BC69" s="117">
        <f t="shared" ref="BC69" si="1454">SUM(BC70:BC72)</f>
        <v>0</v>
      </c>
      <c r="BD69" s="117">
        <f t="shared" ref="BD69" si="1455">SUM(BD70:BD72)</f>
        <v>0</v>
      </c>
      <c r="BE69" s="117">
        <f t="shared" ref="BE69" si="1456">SUM(BE70:BE72)</f>
        <v>0</v>
      </c>
      <c r="BF69" s="104">
        <f t="shared" ref="BF69" si="1457">SUM(BF70:BF72)</f>
        <v>0</v>
      </c>
      <c r="BG69" s="104">
        <f t="shared" ref="BG69" si="1458">SUM(BG70:BG72)</f>
        <v>0</v>
      </c>
      <c r="BH69" s="104">
        <f t="shared" ref="BH69" si="1459">SUM(BH70:BH72)</f>
        <v>0</v>
      </c>
      <c r="BI69" s="104">
        <f t="shared" ref="BI69" si="1460">SUM(BI70:BI72)</f>
        <v>0</v>
      </c>
      <c r="BJ69" s="104">
        <f t="shared" ref="BJ69" si="1461">SUM(BJ70:BJ72)</f>
        <v>0</v>
      </c>
      <c r="BK69" s="104">
        <f t="shared" ref="BK69" si="1462">SUM(BK70:BK72)</f>
        <v>0</v>
      </c>
      <c r="BL69" s="117">
        <f t="shared" ref="BL69" si="1463">SUM(BL70:BL72)</f>
        <v>0</v>
      </c>
      <c r="BM69" s="117">
        <f t="shared" ref="BM69" si="1464">SUM(BM70:BM72)</f>
        <v>0</v>
      </c>
      <c r="BN69" s="117">
        <f t="shared" ref="BN69" si="1465">SUM(BN70:BN72)</f>
        <v>0</v>
      </c>
      <c r="BO69" s="104">
        <f t="shared" ref="BO69" si="1466">SUM(BO70:BO72)</f>
        <v>0</v>
      </c>
      <c r="BP69" s="104">
        <f t="shared" ref="BP69" si="1467">SUM(BP70:BP72)</f>
        <v>0</v>
      </c>
      <c r="BQ69" s="104">
        <f t="shared" ref="BQ69" si="1468">SUM(BQ70:BQ72)</f>
        <v>0</v>
      </c>
      <c r="BR69" s="104">
        <f t="shared" ref="BR69" si="1469">SUM(BR70:BR72)</f>
        <v>0</v>
      </c>
      <c r="BS69" s="104">
        <f t="shared" ref="BS69" si="1470">SUM(BS70:BS72)</f>
        <v>0</v>
      </c>
      <c r="BT69" s="104">
        <f t="shared" ref="BT69" si="1471">SUM(BT70:BT72)</f>
        <v>0</v>
      </c>
      <c r="BU69" s="117">
        <f t="shared" ref="BU69" si="1472">SUM(BU70:BU72)</f>
        <v>0</v>
      </c>
    </row>
    <row r="70" spans="1:73" hidden="1" outlineLevel="1" x14ac:dyDescent="0.25">
      <c r="A70" s="101" t="s">
        <v>363</v>
      </c>
      <c r="B70" s="106">
        <f>'1'!B69</f>
        <v>0</v>
      </c>
      <c r="C70" s="103">
        <f>'1'!C69</f>
        <v>0</v>
      </c>
      <c r="D70" s="105">
        <f>BO70</f>
        <v>0</v>
      </c>
      <c r="E70" s="105">
        <f t="shared" ref="E70" si="1473">BP70</f>
        <v>0</v>
      </c>
      <c r="F70" s="105">
        <f t="shared" ref="F70" si="1474">BQ70</f>
        <v>0</v>
      </c>
      <c r="G70" s="105">
        <f t="shared" ref="G70" si="1475">BR70</f>
        <v>0</v>
      </c>
      <c r="H70" s="105">
        <f t="shared" ref="H70" si="1476">BS70</f>
        <v>0</v>
      </c>
      <c r="I70" s="105">
        <f t="shared" ref="I70" si="1477">BT70</f>
        <v>0</v>
      </c>
      <c r="J70" s="118">
        <f t="shared" ref="J70" si="1478">BU70</f>
        <v>0</v>
      </c>
      <c r="K70" s="118" t="e">
        <f>#REF!</f>
        <v>#REF!</v>
      </c>
      <c r="L70" s="118" t="e">
        <f>#REF!</f>
        <v>#REF!</v>
      </c>
      <c r="M70" s="105">
        <f>'4'!G71</f>
        <v>0</v>
      </c>
      <c r="N70" s="105">
        <f>'4'!H71</f>
        <v>0</v>
      </c>
      <c r="O70" s="105"/>
      <c r="P70" s="105"/>
      <c r="Q70" s="105"/>
      <c r="R70" s="105">
        <f>'4'!J71</f>
        <v>0</v>
      </c>
      <c r="S70" s="118">
        <f>'4'!K71</f>
        <v>0</v>
      </c>
      <c r="T70" s="118">
        <f>'4'!L71</f>
        <v>0</v>
      </c>
      <c r="U70" s="118">
        <f>'4'!M71</f>
        <v>0</v>
      </c>
      <c r="V70" s="105">
        <f>'4'!P71</f>
        <v>0</v>
      </c>
      <c r="W70" s="105">
        <f>'4'!Q71</f>
        <v>0</v>
      </c>
      <c r="X70" s="105"/>
      <c r="Y70" s="105"/>
      <c r="Z70" s="105"/>
      <c r="AA70" s="105">
        <f>'4'!S71</f>
        <v>0</v>
      </c>
      <c r="AB70" s="118">
        <f>'4'!T71</f>
        <v>0</v>
      </c>
      <c r="AC70" s="118">
        <f>'4'!U71</f>
        <v>0</v>
      </c>
      <c r="AD70" s="118">
        <f>'4'!V71</f>
        <v>0</v>
      </c>
      <c r="AE70" s="105">
        <f>'4'!Y71</f>
        <v>0</v>
      </c>
      <c r="AF70" s="105">
        <f>'4'!Z71</f>
        <v>0</v>
      </c>
      <c r="AG70" s="105"/>
      <c r="AH70" s="105"/>
      <c r="AI70" s="105"/>
      <c r="AJ70" s="105">
        <f>'4'!AB71</f>
        <v>0</v>
      </c>
      <c r="AK70" s="118">
        <f>'4'!AC71</f>
        <v>0</v>
      </c>
      <c r="AL70" s="118">
        <f>'4'!AD71</f>
        <v>0</v>
      </c>
      <c r="AM70" s="118">
        <f>'4'!AE71</f>
        <v>0</v>
      </c>
      <c r="AN70" s="105">
        <f>'4'!AH71</f>
        <v>0</v>
      </c>
      <c r="AO70" s="105">
        <f>'4'!AI71</f>
        <v>0</v>
      </c>
      <c r="AP70" s="105"/>
      <c r="AQ70" s="105"/>
      <c r="AR70" s="105"/>
      <c r="AS70" s="105">
        <f>'4'!AK71</f>
        <v>0</v>
      </c>
      <c r="AT70" s="118">
        <f>'4'!AL71</f>
        <v>0</v>
      </c>
      <c r="AU70" s="118">
        <f>'4'!AM71</f>
        <v>0</v>
      </c>
      <c r="AV70" s="118">
        <f>'4'!AN71</f>
        <v>0</v>
      </c>
      <c r="AW70" s="105">
        <f>'4'!AQ71</f>
        <v>0</v>
      </c>
      <c r="AX70" s="105">
        <f>'4'!AR71</f>
        <v>0</v>
      </c>
      <c r="AY70" s="105"/>
      <c r="AZ70" s="105"/>
      <c r="BA70" s="105"/>
      <c r="BB70" s="105">
        <f>'4'!AT71</f>
        <v>0</v>
      </c>
      <c r="BC70" s="118">
        <f>'4'!AU71</f>
        <v>0</v>
      </c>
      <c r="BD70" s="118">
        <f>'4'!AV71</f>
        <v>0</v>
      </c>
      <c r="BE70" s="118">
        <f>'4'!AW71</f>
        <v>0</v>
      </c>
      <c r="BF70" s="105">
        <f>'4'!AZ71</f>
        <v>0</v>
      </c>
      <c r="BG70" s="105">
        <f>'4'!BA71</f>
        <v>0</v>
      </c>
      <c r="BH70" s="105"/>
      <c r="BI70" s="105"/>
      <c r="BJ70" s="105"/>
      <c r="BK70" s="105">
        <f>'4'!BC71</f>
        <v>0</v>
      </c>
      <c r="BL70" s="118">
        <f>'4'!BD71</f>
        <v>0</v>
      </c>
      <c r="BM70" s="118">
        <f>'4'!BE71</f>
        <v>0</v>
      </c>
      <c r="BN70" s="118">
        <f>'4'!BF71</f>
        <v>0</v>
      </c>
      <c r="BO70" s="55">
        <f>M70+V70+AE70+AN70+AW70+BF70</f>
        <v>0</v>
      </c>
      <c r="BP70" s="55">
        <f t="shared" ref="BP70:BP72" si="1479">N70+W70+AF70+AO70+AX70+BG70</f>
        <v>0</v>
      </c>
      <c r="BQ70" s="55">
        <f t="shared" ref="BQ70:BQ72" si="1480">O70+X70+AG70+AP70+AY70+BH70</f>
        <v>0</v>
      </c>
      <c r="BR70" s="55">
        <f t="shared" ref="BR70:BR72" si="1481">P70+Y70+AH70+AQ70+AZ70+BI70</f>
        <v>0</v>
      </c>
      <c r="BS70" s="55">
        <f t="shared" ref="BS70:BS72" si="1482">Q70+Z70+AI70+AR70+BA70+BJ70</f>
        <v>0</v>
      </c>
      <c r="BT70" s="55">
        <f t="shared" ref="BT70:BT72" si="1483">R70+AA70+AJ70+AS70+BB70+BK70</f>
        <v>0</v>
      </c>
      <c r="BU70" s="116">
        <f t="shared" ref="BU70:BU72" si="1484">S70+AB70+AK70+AT70+BC70+BL70</f>
        <v>0</v>
      </c>
    </row>
    <row r="71" spans="1:73" hidden="1" outlineLevel="1" x14ac:dyDescent="0.25">
      <c r="A71" s="101" t="s">
        <v>363</v>
      </c>
      <c r="B71" s="106">
        <f>'1'!B70</f>
        <v>0</v>
      </c>
      <c r="C71" s="103">
        <f>'1'!C70</f>
        <v>0</v>
      </c>
      <c r="D71" s="105">
        <f t="shared" ref="D71:D72" si="1485">BO71</f>
        <v>0</v>
      </c>
      <c r="E71" s="105">
        <f t="shared" ref="E71:E72" si="1486">BP71</f>
        <v>0</v>
      </c>
      <c r="F71" s="105">
        <f t="shared" ref="F71:F72" si="1487">BQ71</f>
        <v>0</v>
      </c>
      <c r="G71" s="105">
        <f t="shared" ref="G71:G72" si="1488">BR71</f>
        <v>0</v>
      </c>
      <c r="H71" s="105">
        <f t="shared" ref="H71:H72" si="1489">BS71</f>
        <v>0</v>
      </c>
      <c r="I71" s="105">
        <f t="shared" ref="I71:I72" si="1490">BT71</f>
        <v>0</v>
      </c>
      <c r="J71" s="118">
        <f t="shared" ref="J71:J72" si="1491">BU71</f>
        <v>0</v>
      </c>
      <c r="K71" s="118" t="e">
        <f>#REF!</f>
        <v>#REF!</v>
      </c>
      <c r="L71" s="118" t="e">
        <f>#REF!</f>
        <v>#REF!</v>
      </c>
      <c r="M71" s="105">
        <f>'4'!G72</f>
        <v>0</v>
      </c>
      <c r="N71" s="105">
        <f>'4'!H72</f>
        <v>0</v>
      </c>
      <c r="O71" s="105"/>
      <c r="P71" s="105"/>
      <c r="Q71" s="105"/>
      <c r="R71" s="105">
        <f>'4'!J72</f>
        <v>0</v>
      </c>
      <c r="S71" s="118">
        <f>'4'!K72</f>
        <v>0</v>
      </c>
      <c r="T71" s="118">
        <f>'4'!L72</f>
        <v>0</v>
      </c>
      <c r="U71" s="118">
        <f>'4'!M72</f>
        <v>0</v>
      </c>
      <c r="V71" s="105">
        <f>'4'!P72</f>
        <v>0</v>
      </c>
      <c r="W71" s="105">
        <f>'4'!Q72</f>
        <v>0</v>
      </c>
      <c r="X71" s="105"/>
      <c r="Y71" s="105"/>
      <c r="Z71" s="105"/>
      <c r="AA71" s="105">
        <f>'4'!S72</f>
        <v>0</v>
      </c>
      <c r="AB71" s="118">
        <f>'4'!T72</f>
        <v>0</v>
      </c>
      <c r="AC71" s="118">
        <f>'4'!U72</f>
        <v>0</v>
      </c>
      <c r="AD71" s="118">
        <f>'4'!V72</f>
        <v>0</v>
      </c>
      <c r="AE71" s="105">
        <f>'4'!Y72</f>
        <v>0</v>
      </c>
      <c r="AF71" s="105">
        <f>'4'!Z72</f>
        <v>0</v>
      </c>
      <c r="AG71" s="105"/>
      <c r="AH71" s="105"/>
      <c r="AI71" s="105"/>
      <c r="AJ71" s="105">
        <f>'4'!AB72</f>
        <v>0</v>
      </c>
      <c r="AK71" s="118">
        <f>'4'!AC72</f>
        <v>0</v>
      </c>
      <c r="AL71" s="118">
        <f>'4'!AD72</f>
        <v>0</v>
      </c>
      <c r="AM71" s="118">
        <f>'4'!AE72</f>
        <v>0</v>
      </c>
      <c r="AN71" s="105">
        <f>'4'!AH72</f>
        <v>0</v>
      </c>
      <c r="AO71" s="105">
        <f>'4'!AI72</f>
        <v>0</v>
      </c>
      <c r="AP71" s="105"/>
      <c r="AQ71" s="105"/>
      <c r="AR71" s="105"/>
      <c r="AS71" s="105">
        <f>'4'!AK72</f>
        <v>0</v>
      </c>
      <c r="AT71" s="118">
        <f>'4'!AL72</f>
        <v>0</v>
      </c>
      <c r="AU71" s="118">
        <f>'4'!AM72</f>
        <v>0</v>
      </c>
      <c r="AV71" s="118">
        <f>'4'!AN72</f>
        <v>0</v>
      </c>
      <c r="AW71" s="105">
        <f>'4'!AQ72</f>
        <v>0</v>
      </c>
      <c r="AX71" s="105">
        <f>'4'!AR72</f>
        <v>0</v>
      </c>
      <c r="AY71" s="105"/>
      <c r="AZ71" s="105"/>
      <c r="BA71" s="105"/>
      <c r="BB71" s="105">
        <f>'4'!AT72</f>
        <v>0</v>
      </c>
      <c r="BC71" s="118">
        <f>'4'!AU72</f>
        <v>0</v>
      </c>
      <c r="BD71" s="118">
        <f>'4'!AV72</f>
        <v>0</v>
      </c>
      <c r="BE71" s="118">
        <f>'4'!AW72</f>
        <v>0</v>
      </c>
      <c r="BF71" s="105">
        <f>'4'!AZ72</f>
        <v>0</v>
      </c>
      <c r="BG71" s="105">
        <f>'4'!BA72</f>
        <v>0</v>
      </c>
      <c r="BH71" s="105"/>
      <c r="BI71" s="105"/>
      <c r="BJ71" s="105"/>
      <c r="BK71" s="105">
        <f>'4'!BC72</f>
        <v>0</v>
      </c>
      <c r="BL71" s="118">
        <f>'4'!BD72</f>
        <v>0</v>
      </c>
      <c r="BM71" s="118">
        <f>'4'!BE72</f>
        <v>0</v>
      </c>
      <c r="BN71" s="118">
        <f>'4'!BF72</f>
        <v>0</v>
      </c>
      <c r="BO71" s="55">
        <f t="shared" ref="BO71:BO72" si="1492">M71+V71+AE71+AN71+AW71+BF71</f>
        <v>0</v>
      </c>
      <c r="BP71" s="55">
        <f t="shared" si="1479"/>
        <v>0</v>
      </c>
      <c r="BQ71" s="55">
        <f t="shared" si="1480"/>
        <v>0</v>
      </c>
      <c r="BR71" s="55">
        <f t="shared" si="1481"/>
        <v>0</v>
      </c>
      <c r="BS71" s="55">
        <f t="shared" si="1482"/>
        <v>0</v>
      </c>
      <c r="BT71" s="55">
        <f t="shared" si="1483"/>
        <v>0</v>
      </c>
      <c r="BU71" s="116">
        <f t="shared" si="1484"/>
        <v>0</v>
      </c>
    </row>
    <row r="72" spans="1:73" hidden="1" outlineLevel="1" x14ac:dyDescent="0.25">
      <c r="A72" s="101" t="s">
        <v>363</v>
      </c>
      <c r="B72" s="106">
        <f>'1'!B71</f>
        <v>0</v>
      </c>
      <c r="C72" s="103">
        <f>'1'!C71</f>
        <v>0</v>
      </c>
      <c r="D72" s="105">
        <f t="shared" si="1485"/>
        <v>0</v>
      </c>
      <c r="E72" s="105">
        <f t="shared" si="1486"/>
        <v>0</v>
      </c>
      <c r="F72" s="105">
        <f t="shared" si="1487"/>
        <v>0</v>
      </c>
      <c r="G72" s="105">
        <f t="shared" si="1488"/>
        <v>0</v>
      </c>
      <c r="H72" s="105">
        <f t="shared" si="1489"/>
        <v>0</v>
      </c>
      <c r="I72" s="105">
        <f t="shared" si="1490"/>
        <v>0</v>
      </c>
      <c r="J72" s="118">
        <f t="shared" si="1491"/>
        <v>0</v>
      </c>
      <c r="K72" s="118" t="e">
        <f>#REF!</f>
        <v>#REF!</v>
      </c>
      <c r="L72" s="118" t="e">
        <f>#REF!</f>
        <v>#REF!</v>
      </c>
      <c r="M72" s="105">
        <f>'4'!G73</f>
        <v>0</v>
      </c>
      <c r="N72" s="105">
        <f>'4'!H73</f>
        <v>0</v>
      </c>
      <c r="O72" s="105"/>
      <c r="P72" s="105"/>
      <c r="Q72" s="105"/>
      <c r="R72" s="105">
        <f>'4'!J73</f>
        <v>0</v>
      </c>
      <c r="S72" s="118">
        <f>'4'!K73</f>
        <v>0</v>
      </c>
      <c r="T72" s="118">
        <f>'4'!L73</f>
        <v>0</v>
      </c>
      <c r="U72" s="118">
        <f>'4'!M73</f>
        <v>0</v>
      </c>
      <c r="V72" s="105">
        <f>'4'!P73</f>
        <v>0</v>
      </c>
      <c r="W72" s="105">
        <f>'4'!Q73</f>
        <v>0</v>
      </c>
      <c r="X72" s="105"/>
      <c r="Y72" s="105"/>
      <c r="Z72" s="105"/>
      <c r="AA72" s="105">
        <f>'4'!S73</f>
        <v>0</v>
      </c>
      <c r="AB72" s="118">
        <f>'4'!T73</f>
        <v>0</v>
      </c>
      <c r="AC72" s="118">
        <f>'4'!U73</f>
        <v>0</v>
      </c>
      <c r="AD72" s="118">
        <f>'4'!V73</f>
        <v>0</v>
      </c>
      <c r="AE72" s="105">
        <f>'4'!Y73</f>
        <v>0</v>
      </c>
      <c r="AF72" s="105">
        <f>'4'!Z73</f>
        <v>0</v>
      </c>
      <c r="AG72" s="105"/>
      <c r="AH72" s="105"/>
      <c r="AI72" s="105"/>
      <c r="AJ72" s="105">
        <f>'4'!AB73</f>
        <v>0</v>
      </c>
      <c r="AK72" s="118">
        <f>'4'!AC73</f>
        <v>0</v>
      </c>
      <c r="AL72" s="118">
        <f>'4'!AD73</f>
        <v>0</v>
      </c>
      <c r="AM72" s="118">
        <f>'4'!AE73</f>
        <v>0</v>
      </c>
      <c r="AN72" s="105">
        <f>'4'!AH73</f>
        <v>0</v>
      </c>
      <c r="AO72" s="105">
        <f>'4'!AI73</f>
        <v>0</v>
      </c>
      <c r="AP72" s="105"/>
      <c r="AQ72" s="105"/>
      <c r="AR72" s="105"/>
      <c r="AS72" s="105">
        <f>'4'!AK73</f>
        <v>0</v>
      </c>
      <c r="AT72" s="118">
        <f>'4'!AL73</f>
        <v>0</v>
      </c>
      <c r="AU72" s="118">
        <f>'4'!AM73</f>
        <v>0</v>
      </c>
      <c r="AV72" s="118">
        <f>'4'!AN73</f>
        <v>0</v>
      </c>
      <c r="AW72" s="105">
        <f>'4'!AQ73</f>
        <v>0</v>
      </c>
      <c r="AX72" s="105">
        <f>'4'!AR73</f>
        <v>0</v>
      </c>
      <c r="AY72" s="105"/>
      <c r="AZ72" s="105"/>
      <c r="BA72" s="105"/>
      <c r="BB72" s="105">
        <f>'4'!AT73</f>
        <v>0</v>
      </c>
      <c r="BC72" s="118">
        <f>'4'!AU73</f>
        <v>0</v>
      </c>
      <c r="BD72" s="118">
        <f>'4'!AV73</f>
        <v>0</v>
      </c>
      <c r="BE72" s="118">
        <f>'4'!AW73</f>
        <v>0</v>
      </c>
      <c r="BF72" s="105">
        <f>'4'!AZ73</f>
        <v>0</v>
      </c>
      <c r="BG72" s="105">
        <f>'4'!BA73</f>
        <v>0</v>
      </c>
      <c r="BH72" s="105"/>
      <c r="BI72" s="105"/>
      <c r="BJ72" s="105"/>
      <c r="BK72" s="105">
        <f>'4'!BC73</f>
        <v>0</v>
      </c>
      <c r="BL72" s="118">
        <f>'4'!BD73</f>
        <v>0</v>
      </c>
      <c r="BM72" s="118">
        <f>'4'!BE73</f>
        <v>0</v>
      </c>
      <c r="BN72" s="118">
        <f>'4'!BF73</f>
        <v>0</v>
      </c>
      <c r="BO72" s="55">
        <f t="shared" si="1492"/>
        <v>0</v>
      </c>
      <c r="BP72" s="55">
        <f t="shared" si="1479"/>
        <v>0</v>
      </c>
      <c r="BQ72" s="55">
        <f t="shared" si="1480"/>
        <v>0</v>
      </c>
      <c r="BR72" s="55">
        <f t="shared" si="1481"/>
        <v>0</v>
      </c>
      <c r="BS72" s="55">
        <f t="shared" si="1482"/>
        <v>0</v>
      </c>
      <c r="BT72" s="55">
        <f t="shared" si="1483"/>
        <v>0</v>
      </c>
      <c r="BU72" s="116">
        <f t="shared" si="1484"/>
        <v>0</v>
      </c>
    </row>
    <row r="73" spans="1:73" ht="77.25" customHeight="1" collapsed="1" x14ac:dyDescent="0.25">
      <c r="A73" s="48" t="s">
        <v>365</v>
      </c>
      <c r="B73" s="65" t="s">
        <v>366</v>
      </c>
      <c r="C73" s="60" t="s">
        <v>330</v>
      </c>
      <c r="D73" s="104">
        <f t="shared" ref="D73" si="1493">SUM(D74:D76)</f>
        <v>0</v>
      </c>
      <c r="E73" s="104">
        <f t="shared" ref="E73" si="1494">SUM(E74:E76)</f>
        <v>0</v>
      </c>
      <c r="F73" s="104">
        <f t="shared" ref="F73" si="1495">SUM(F74:F76)</f>
        <v>0</v>
      </c>
      <c r="G73" s="104">
        <f t="shared" ref="G73" si="1496">SUM(G74:G76)</f>
        <v>0</v>
      </c>
      <c r="H73" s="104">
        <f t="shared" ref="H73" si="1497">SUM(H74:H76)</f>
        <v>0</v>
      </c>
      <c r="I73" s="104">
        <f t="shared" ref="I73" si="1498">SUM(I74:I76)</f>
        <v>0</v>
      </c>
      <c r="J73" s="117">
        <f t="shared" ref="J73" si="1499">SUM(J74:J76)</f>
        <v>0</v>
      </c>
      <c r="K73" s="117" t="e">
        <f t="shared" ref="K73" si="1500">SUM(K74:K76)</f>
        <v>#REF!</v>
      </c>
      <c r="L73" s="117" t="e">
        <f t="shared" ref="L73" si="1501">SUM(L74:L76)</f>
        <v>#REF!</v>
      </c>
      <c r="M73" s="104">
        <f t="shared" ref="M73" si="1502">SUM(M74:M76)</f>
        <v>0</v>
      </c>
      <c r="N73" s="104">
        <f t="shared" ref="N73" si="1503">SUM(N74:N76)</f>
        <v>0</v>
      </c>
      <c r="O73" s="104">
        <f t="shared" ref="O73" si="1504">SUM(O74:O76)</f>
        <v>0</v>
      </c>
      <c r="P73" s="104">
        <f t="shared" ref="P73" si="1505">SUM(P74:P76)</f>
        <v>0</v>
      </c>
      <c r="Q73" s="104">
        <f t="shared" ref="Q73" si="1506">SUM(Q74:Q76)</f>
        <v>0</v>
      </c>
      <c r="R73" s="104">
        <f t="shared" ref="R73" si="1507">SUM(R74:R76)</f>
        <v>0</v>
      </c>
      <c r="S73" s="117">
        <f t="shared" ref="S73" si="1508">SUM(S74:S76)</f>
        <v>0</v>
      </c>
      <c r="T73" s="117">
        <f t="shared" ref="T73" si="1509">SUM(T74:T76)</f>
        <v>0</v>
      </c>
      <c r="U73" s="117">
        <f t="shared" ref="U73" si="1510">SUM(U74:U76)</f>
        <v>0</v>
      </c>
      <c r="V73" s="104">
        <f t="shared" ref="V73" si="1511">SUM(V74:V76)</f>
        <v>0</v>
      </c>
      <c r="W73" s="104">
        <f t="shared" ref="W73" si="1512">SUM(W74:W76)</f>
        <v>0</v>
      </c>
      <c r="X73" s="104">
        <f t="shared" ref="X73" si="1513">SUM(X74:X76)</f>
        <v>0</v>
      </c>
      <c r="Y73" s="104">
        <f t="shared" ref="Y73" si="1514">SUM(Y74:Y76)</f>
        <v>0</v>
      </c>
      <c r="Z73" s="104">
        <f t="shared" ref="Z73" si="1515">SUM(Z74:Z76)</f>
        <v>0</v>
      </c>
      <c r="AA73" s="104">
        <f t="shared" ref="AA73" si="1516">SUM(AA74:AA76)</f>
        <v>0</v>
      </c>
      <c r="AB73" s="117">
        <f t="shared" ref="AB73" si="1517">SUM(AB74:AB76)</f>
        <v>0</v>
      </c>
      <c r="AC73" s="117">
        <f t="shared" ref="AC73" si="1518">SUM(AC74:AC76)</f>
        <v>0</v>
      </c>
      <c r="AD73" s="117">
        <f t="shared" ref="AD73" si="1519">SUM(AD74:AD76)</f>
        <v>0</v>
      </c>
      <c r="AE73" s="104">
        <f t="shared" ref="AE73" si="1520">SUM(AE74:AE76)</f>
        <v>0</v>
      </c>
      <c r="AF73" s="104">
        <f t="shared" ref="AF73" si="1521">SUM(AF74:AF76)</f>
        <v>0</v>
      </c>
      <c r="AG73" s="104">
        <f t="shared" ref="AG73" si="1522">SUM(AG74:AG76)</f>
        <v>0</v>
      </c>
      <c r="AH73" s="104">
        <f t="shared" ref="AH73" si="1523">SUM(AH74:AH76)</f>
        <v>0</v>
      </c>
      <c r="AI73" s="104">
        <f t="shared" ref="AI73" si="1524">SUM(AI74:AI76)</f>
        <v>0</v>
      </c>
      <c r="AJ73" s="104">
        <f t="shared" ref="AJ73" si="1525">SUM(AJ74:AJ76)</f>
        <v>0</v>
      </c>
      <c r="AK73" s="117">
        <f t="shared" ref="AK73" si="1526">SUM(AK74:AK76)</f>
        <v>0</v>
      </c>
      <c r="AL73" s="117">
        <f t="shared" ref="AL73" si="1527">SUM(AL74:AL76)</f>
        <v>0</v>
      </c>
      <c r="AM73" s="117">
        <f t="shared" ref="AM73" si="1528">SUM(AM74:AM76)</f>
        <v>0</v>
      </c>
      <c r="AN73" s="104">
        <f t="shared" ref="AN73" si="1529">SUM(AN74:AN76)</f>
        <v>0</v>
      </c>
      <c r="AO73" s="104">
        <f t="shared" ref="AO73" si="1530">SUM(AO74:AO76)</f>
        <v>0</v>
      </c>
      <c r="AP73" s="104">
        <f t="shared" ref="AP73" si="1531">SUM(AP74:AP76)</f>
        <v>0</v>
      </c>
      <c r="AQ73" s="104">
        <f t="shared" ref="AQ73" si="1532">SUM(AQ74:AQ76)</f>
        <v>0</v>
      </c>
      <c r="AR73" s="104">
        <f t="shared" ref="AR73" si="1533">SUM(AR74:AR76)</f>
        <v>0</v>
      </c>
      <c r="AS73" s="104">
        <f t="shared" ref="AS73" si="1534">SUM(AS74:AS76)</f>
        <v>0</v>
      </c>
      <c r="AT73" s="117">
        <f t="shared" ref="AT73" si="1535">SUM(AT74:AT76)</f>
        <v>0</v>
      </c>
      <c r="AU73" s="117">
        <f t="shared" ref="AU73" si="1536">SUM(AU74:AU76)</f>
        <v>0</v>
      </c>
      <c r="AV73" s="117">
        <f t="shared" ref="AV73" si="1537">SUM(AV74:AV76)</f>
        <v>0</v>
      </c>
      <c r="AW73" s="104">
        <f t="shared" ref="AW73" si="1538">SUM(AW74:AW76)</f>
        <v>0</v>
      </c>
      <c r="AX73" s="104">
        <f t="shared" ref="AX73" si="1539">SUM(AX74:AX76)</f>
        <v>0</v>
      </c>
      <c r="AY73" s="104">
        <f t="shared" ref="AY73" si="1540">SUM(AY74:AY76)</f>
        <v>0</v>
      </c>
      <c r="AZ73" s="104">
        <f t="shared" ref="AZ73" si="1541">SUM(AZ74:AZ76)</f>
        <v>0</v>
      </c>
      <c r="BA73" s="104">
        <f t="shared" ref="BA73" si="1542">SUM(BA74:BA76)</f>
        <v>0</v>
      </c>
      <c r="BB73" s="104">
        <f t="shared" ref="BB73" si="1543">SUM(BB74:BB76)</f>
        <v>0</v>
      </c>
      <c r="BC73" s="117">
        <f t="shared" ref="BC73" si="1544">SUM(BC74:BC76)</f>
        <v>0</v>
      </c>
      <c r="BD73" s="117">
        <f t="shared" ref="BD73" si="1545">SUM(BD74:BD76)</f>
        <v>0</v>
      </c>
      <c r="BE73" s="117">
        <f t="shared" ref="BE73" si="1546">SUM(BE74:BE76)</f>
        <v>0</v>
      </c>
      <c r="BF73" s="104">
        <f t="shared" ref="BF73" si="1547">SUM(BF74:BF76)</f>
        <v>0</v>
      </c>
      <c r="BG73" s="104">
        <f t="shared" ref="BG73" si="1548">SUM(BG74:BG76)</f>
        <v>0</v>
      </c>
      <c r="BH73" s="104">
        <f t="shared" ref="BH73" si="1549">SUM(BH74:BH76)</f>
        <v>0</v>
      </c>
      <c r="BI73" s="104">
        <f t="shared" ref="BI73" si="1550">SUM(BI74:BI76)</f>
        <v>0</v>
      </c>
      <c r="BJ73" s="104">
        <f t="shared" ref="BJ73" si="1551">SUM(BJ74:BJ76)</f>
        <v>0</v>
      </c>
      <c r="BK73" s="104">
        <f t="shared" ref="BK73" si="1552">SUM(BK74:BK76)</f>
        <v>0</v>
      </c>
      <c r="BL73" s="117">
        <f t="shared" ref="BL73" si="1553">SUM(BL74:BL76)</f>
        <v>0</v>
      </c>
      <c r="BM73" s="117">
        <f t="shared" ref="BM73" si="1554">SUM(BM74:BM76)</f>
        <v>0</v>
      </c>
      <c r="BN73" s="117">
        <f t="shared" ref="BN73" si="1555">SUM(BN74:BN76)</f>
        <v>0</v>
      </c>
      <c r="BO73" s="104">
        <f t="shared" ref="BO73" si="1556">SUM(BO74:BO76)</f>
        <v>0</v>
      </c>
      <c r="BP73" s="104">
        <f t="shared" ref="BP73" si="1557">SUM(BP74:BP76)</f>
        <v>0</v>
      </c>
      <c r="BQ73" s="104">
        <f t="shared" ref="BQ73" si="1558">SUM(BQ74:BQ76)</f>
        <v>0</v>
      </c>
      <c r="BR73" s="104">
        <f t="shared" ref="BR73" si="1559">SUM(BR74:BR76)</f>
        <v>0</v>
      </c>
      <c r="BS73" s="104">
        <f t="shared" ref="BS73" si="1560">SUM(BS74:BS76)</f>
        <v>0</v>
      </c>
      <c r="BT73" s="104">
        <f t="shared" ref="BT73" si="1561">SUM(BT74:BT76)</f>
        <v>0</v>
      </c>
      <c r="BU73" s="117">
        <f t="shared" ref="BU73" si="1562">SUM(BU74:BU76)</f>
        <v>0</v>
      </c>
    </row>
    <row r="74" spans="1:73" ht="31.5" hidden="1" outlineLevel="1" x14ac:dyDescent="0.25">
      <c r="A74" s="95" t="s">
        <v>365</v>
      </c>
      <c r="B74" s="106" t="str">
        <f>'1'!B73</f>
        <v>Замена ВЛ 6кВ от РП-60 до РП 1194 фидер 60Ф7 и 60Ф8</v>
      </c>
      <c r="C74" s="103" t="str">
        <f>'1'!C73</f>
        <v>G_32</v>
      </c>
      <c r="D74" s="105">
        <f>BO74</f>
        <v>0</v>
      </c>
      <c r="E74" s="105">
        <f t="shared" ref="E74" si="1563">BP74</f>
        <v>0</v>
      </c>
      <c r="F74" s="105">
        <f t="shared" ref="F74" si="1564">BQ74</f>
        <v>0</v>
      </c>
      <c r="G74" s="105">
        <f t="shared" ref="G74" si="1565">BR74</f>
        <v>0</v>
      </c>
      <c r="H74" s="105">
        <f t="shared" ref="H74" si="1566">BS74</f>
        <v>0</v>
      </c>
      <c r="I74" s="105">
        <f t="shared" ref="I74" si="1567">BT74</f>
        <v>0</v>
      </c>
      <c r="J74" s="118">
        <f t="shared" ref="J74" si="1568">BU74</f>
        <v>0</v>
      </c>
      <c r="K74" s="118" t="e">
        <f>#REF!</f>
        <v>#REF!</v>
      </c>
      <c r="L74" s="118" t="e">
        <f>#REF!</f>
        <v>#REF!</v>
      </c>
      <c r="M74" s="105">
        <f>'4'!G75</f>
        <v>0</v>
      </c>
      <c r="N74" s="105">
        <f>'4'!H75</f>
        <v>0</v>
      </c>
      <c r="O74" s="105">
        <v>0</v>
      </c>
      <c r="P74" s="105">
        <v>0</v>
      </c>
      <c r="Q74" s="105">
        <v>0</v>
      </c>
      <c r="R74" s="105">
        <f>'4'!J75</f>
        <v>0</v>
      </c>
      <c r="S74" s="118">
        <f>'4'!K75</f>
        <v>0</v>
      </c>
      <c r="T74" s="118">
        <f>'4'!L75</f>
        <v>0</v>
      </c>
      <c r="U74" s="118">
        <f>'4'!M75</f>
        <v>0</v>
      </c>
      <c r="V74" s="105">
        <f>'4'!P75</f>
        <v>0</v>
      </c>
      <c r="W74" s="105">
        <f>'4'!Q75</f>
        <v>0</v>
      </c>
      <c r="X74" s="105">
        <v>0</v>
      </c>
      <c r="Y74" s="105">
        <v>0</v>
      </c>
      <c r="Z74" s="105">
        <v>0</v>
      </c>
      <c r="AA74" s="105">
        <f>'4'!S75</f>
        <v>0</v>
      </c>
      <c r="AB74" s="118">
        <f>'4'!T75</f>
        <v>0</v>
      </c>
      <c r="AC74" s="118">
        <f>'4'!U75</f>
        <v>0</v>
      </c>
      <c r="AD74" s="118">
        <f>'4'!V75</f>
        <v>0</v>
      </c>
      <c r="AE74" s="105">
        <f>'4'!Y75</f>
        <v>0</v>
      </c>
      <c r="AF74" s="105">
        <f>'4'!Z75</f>
        <v>0</v>
      </c>
      <c r="AG74" s="105">
        <v>0</v>
      </c>
      <c r="AH74" s="105">
        <v>0</v>
      </c>
      <c r="AI74" s="105">
        <v>0</v>
      </c>
      <c r="AJ74" s="105">
        <f>'4'!AB75</f>
        <v>0</v>
      </c>
      <c r="AK74" s="118">
        <f>'4'!AC75</f>
        <v>0</v>
      </c>
      <c r="AL74" s="118">
        <f>'4'!AD75</f>
        <v>0</v>
      </c>
      <c r="AM74" s="118">
        <f>'4'!AE75</f>
        <v>0</v>
      </c>
      <c r="AN74" s="105">
        <f>'4'!AH75</f>
        <v>0</v>
      </c>
      <c r="AO74" s="105">
        <f>'4'!AI75</f>
        <v>0</v>
      </c>
      <c r="AP74" s="105">
        <v>0</v>
      </c>
      <c r="AQ74" s="105">
        <v>0</v>
      </c>
      <c r="AR74" s="105">
        <v>0</v>
      </c>
      <c r="AS74" s="105">
        <f>'4'!AK75</f>
        <v>0</v>
      </c>
      <c r="AT74" s="118">
        <f>'4'!AL75</f>
        <v>0</v>
      </c>
      <c r="AU74" s="118">
        <f>'4'!AM75</f>
        <v>0</v>
      </c>
      <c r="AV74" s="118">
        <f>'4'!AN75</f>
        <v>0</v>
      </c>
      <c r="AW74" s="105">
        <f>'4'!AQ75</f>
        <v>0</v>
      </c>
      <c r="AX74" s="105">
        <f>'4'!AR75</f>
        <v>0</v>
      </c>
      <c r="AY74" s="105">
        <v>0</v>
      </c>
      <c r="AZ74" s="105">
        <v>0</v>
      </c>
      <c r="BA74" s="105">
        <v>0</v>
      </c>
      <c r="BB74" s="105">
        <f>'4'!AT75</f>
        <v>0</v>
      </c>
      <c r="BC74" s="118">
        <f>'4'!AU75</f>
        <v>0</v>
      </c>
      <c r="BD74" s="118">
        <f>'4'!AV75</f>
        <v>0</v>
      </c>
      <c r="BE74" s="118">
        <f>'4'!AW75</f>
        <v>0</v>
      </c>
      <c r="BF74" s="105">
        <f>'4'!AZ75</f>
        <v>0</v>
      </c>
      <c r="BG74" s="105">
        <f>'4'!BA75</f>
        <v>0</v>
      </c>
      <c r="BH74" s="105">
        <v>0</v>
      </c>
      <c r="BI74" s="105">
        <v>0</v>
      </c>
      <c r="BJ74" s="105">
        <v>0</v>
      </c>
      <c r="BK74" s="105">
        <f>'4'!BC75</f>
        <v>0</v>
      </c>
      <c r="BL74" s="118">
        <f>'4'!BD75</f>
        <v>0</v>
      </c>
      <c r="BM74" s="118">
        <f>'4'!BE75</f>
        <v>0</v>
      </c>
      <c r="BN74" s="118">
        <f>'4'!BF75</f>
        <v>0</v>
      </c>
      <c r="BO74" s="55">
        <f>M74+V74+AE74+AN74+AW74+BF74</f>
        <v>0</v>
      </c>
      <c r="BP74" s="55">
        <f t="shared" ref="BP74:BP76" si="1569">N74+W74+AF74+AO74+AX74+BG74</f>
        <v>0</v>
      </c>
      <c r="BQ74" s="55">
        <f t="shared" ref="BQ74:BQ76" si="1570">O74+X74+AG74+AP74+AY74+BH74</f>
        <v>0</v>
      </c>
      <c r="BR74" s="55">
        <f t="shared" ref="BR74:BR76" si="1571">P74+Y74+AH74+AQ74+AZ74+BI74</f>
        <v>0</v>
      </c>
      <c r="BS74" s="55">
        <f t="shared" ref="BS74:BS76" si="1572">Q74+Z74+AI74+AR74+BA74+BJ74</f>
        <v>0</v>
      </c>
      <c r="BT74" s="55">
        <f t="shared" ref="BT74:BT76" si="1573">R74+AA74+AJ74+AS74+BB74+BK74</f>
        <v>0</v>
      </c>
      <c r="BU74" s="116">
        <f t="shared" ref="BU74:BU76" si="1574">S74+AB74+AK74+AT74+BC74+BL74</f>
        <v>0</v>
      </c>
    </row>
    <row r="75" spans="1:73" hidden="1" outlineLevel="1" x14ac:dyDescent="0.25">
      <c r="A75" s="95" t="s">
        <v>365</v>
      </c>
      <c r="B75" s="106">
        <f>'1'!B74</f>
        <v>0</v>
      </c>
      <c r="C75" s="103">
        <f>'1'!C74</f>
        <v>0</v>
      </c>
      <c r="D75" s="105">
        <f t="shared" ref="D75:D76" si="1575">BO75</f>
        <v>0</v>
      </c>
      <c r="E75" s="105">
        <f t="shared" ref="E75:E76" si="1576">BP75</f>
        <v>0</v>
      </c>
      <c r="F75" s="105">
        <f t="shared" ref="F75:F76" si="1577">BQ75</f>
        <v>0</v>
      </c>
      <c r="G75" s="105">
        <f t="shared" ref="G75:G76" si="1578">BR75</f>
        <v>0</v>
      </c>
      <c r="H75" s="105">
        <f t="shared" ref="H75:H76" si="1579">BS75</f>
        <v>0</v>
      </c>
      <c r="I75" s="105">
        <f t="shared" ref="I75:I76" si="1580">BT75</f>
        <v>0</v>
      </c>
      <c r="J75" s="118">
        <f t="shared" ref="J75:J76" si="1581">BU75</f>
        <v>0</v>
      </c>
      <c r="K75" s="118" t="e">
        <f>#REF!</f>
        <v>#REF!</v>
      </c>
      <c r="L75" s="118" t="e">
        <f>#REF!</f>
        <v>#REF!</v>
      </c>
      <c r="M75" s="105">
        <f>'4'!G76</f>
        <v>0</v>
      </c>
      <c r="N75" s="105">
        <f>'4'!H76</f>
        <v>0</v>
      </c>
      <c r="O75" s="105"/>
      <c r="P75" s="105"/>
      <c r="Q75" s="105"/>
      <c r="R75" s="105">
        <f>'4'!J76</f>
        <v>0</v>
      </c>
      <c r="S75" s="118">
        <f>'4'!K76</f>
        <v>0</v>
      </c>
      <c r="T75" s="118">
        <f>'4'!L76</f>
        <v>0</v>
      </c>
      <c r="U75" s="118">
        <f>'4'!M76</f>
        <v>0</v>
      </c>
      <c r="V75" s="105">
        <f>'4'!P76</f>
        <v>0</v>
      </c>
      <c r="W75" s="105">
        <f>'4'!Q76</f>
        <v>0</v>
      </c>
      <c r="X75" s="105"/>
      <c r="Y75" s="105"/>
      <c r="Z75" s="105"/>
      <c r="AA75" s="105">
        <f>'4'!S76</f>
        <v>0</v>
      </c>
      <c r="AB75" s="118">
        <f>'4'!T76</f>
        <v>0</v>
      </c>
      <c r="AC75" s="118">
        <f>'4'!U76</f>
        <v>0</v>
      </c>
      <c r="AD75" s="118">
        <f>'4'!V76</f>
        <v>0</v>
      </c>
      <c r="AE75" s="105">
        <f>'4'!Y76</f>
        <v>0</v>
      </c>
      <c r="AF75" s="105">
        <f>'4'!Z76</f>
        <v>0</v>
      </c>
      <c r="AG75" s="105"/>
      <c r="AH75" s="105"/>
      <c r="AI75" s="105"/>
      <c r="AJ75" s="105">
        <f>'4'!AB76</f>
        <v>0</v>
      </c>
      <c r="AK75" s="118">
        <f>'4'!AC76</f>
        <v>0</v>
      </c>
      <c r="AL75" s="118">
        <f>'4'!AD76</f>
        <v>0</v>
      </c>
      <c r="AM75" s="118">
        <f>'4'!AE76</f>
        <v>0</v>
      </c>
      <c r="AN75" s="105">
        <f>'4'!AH76</f>
        <v>0</v>
      </c>
      <c r="AO75" s="105">
        <f>'4'!AI76</f>
        <v>0</v>
      </c>
      <c r="AP75" s="105"/>
      <c r="AQ75" s="105"/>
      <c r="AR75" s="105"/>
      <c r="AS75" s="105">
        <f>'4'!AK76</f>
        <v>0</v>
      </c>
      <c r="AT75" s="118">
        <f>'4'!AL76</f>
        <v>0</v>
      </c>
      <c r="AU75" s="118">
        <f>'4'!AM76</f>
        <v>0</v>
      </c>
      <c r="AV75" s="118">
        <f>'4'!AN76</f>
        <v>0</v>
      </c>
      <c r="AW75" s="105">
        <f>'4'!AQ76</f>
        <v>0</v>
      </c>
      <c r="AX75" s="105">
        <f>'4'!AR76</f>
        <v>0</v>
      </c>
      <c r="AY75" s="105"/>
      <c r="AZ75" s="105"/>
      <c r="BA75" s="105"/>
      <c r="BB75" s="105">
        <f>'4'!AT76</f>
        <v>0</v>
      </c>
      <c r="BC75" s="118">
        <f>'4'!AU76</f>
        <v>0</v>
      </c>
      <c r="BD75" s="118">
        <f>'4'!AV76</f>
        <v>0</v>
      </c>
      <c r="BE75" s="118">
        <f>'4'!AW76</f>
        <v>0</v>
      </c>
      <c r="BF75" s="105">
        <f>'4'!AZ76</f>
        <v>0</v>
      </c>
      <c r="BG75" s="105">
        <f>'4'!BA76</f>
        <v>0</v>
      </c>
      <c r="BH75" s="105"/>
      <c r="BI75" s="105"/>
      <c r="BJ75" s="105"/>
      <c r="BK75" s="105">
        <f>'4'!BC76</f>
        <v>0</v>
      </c>
      <c r="BL75" s="118">
        <f>'4'!BD76</f>
        <v>0</v>
      </c>
      <c r="BM75" s="118">
        <f>'4'!BE76</f>
        <v>0</v>
      </c>
      <c r="BN75" s="118">
        <f>'4'!BF76</f>
        <v>0</v>
      </c>
      <c r="BO75" s="55">
        <f t="shared" ref="BO75:BO76" si="1582">M75+V75+AE75+AN75+AW75+BF75</f>
        <v>0</v>
      </c>
      <c r="BP75" s="55">
        <f t="shared" si="1569"/>
        <v>0</v>
      </c>
      <c r="BQ75" s="55">
        <f t="shared" si="1570"/>
        <v>0</v>
      </c>
      <c r="BR75" s="55">
        <f t="shared" si="1571"/>
        <v>0</v>
      </c>
      <c r="BS75" s="55">
        <f t="shared" si="1572"/>
        <v>0</v>
      </c>
      <c r="BT75" s="55">
        <f t="shared" si="1573"/>
        <v>0</v>
      </c>
      <c r="BU75" s="116">
        <f t="shared" si="1574"/>
        <v>0</v>
      </c>
    </row>
    <row r="76" spans="1:73" hidden="1" outlineLevel="1" x14ac:dyDescent="0.25">
      <c r="A76" s="95" t="s">
        <v>365</v>
      </c>
      <c r="B76" s="106">
        <f>'1'!B75</f>
        <v>0</v>
      </c>
      <c r="C76" s="103">
        <f>'1'!C75</f>
        <v>0</v>
      </c>
      <c r="D76" s="105">
        <f t="shared" si="1575"/>
        <v>0</v>
      </c>
      <c r="E76" s="105">
        <f t="shared" si="1576"/>
        <v>0</v>
      </c>
      <c r="F76" s="105">
        <f t="shared" si="1577"/>
        <v>0</v>
      </c>
      <c r="G76" s="105">
        <f t="shared" si="1578"/>
        <v>0</v>
      </c>
      <c r="H76" s="105">
        <f t="shared" si="1579"/>
        <v>0</v>
      </c>
      <c r="I76" s="105">
        <f t="shared" si="1580"/>
        <v>0</v>
      </c>
      <c r="J76" s="118">
        <f t="shared" si="1581"/>
        <v>0</v>
      </c>
      <c r="K76" s="118" t="e">
        <f>#REF!</f>
        <v>#REF!</v>
      </c>
      <c r="L76" s="118" t="e">
        <f>#REF!</f>
        <v>#REF!</v>
      </c>
      <c r="M76" s="105">
        <f>'4'!G77</f>
        <v>0</v>
      </c>
      <c r="N76" s="105">
        <f>'4'!H77</f>
        <v>0</v>
      </c>
      <c r="O76" s="105"/>
      <c r="P76" s="105"/>
      <c r="Q76" s="105"/>
      <c r="R76" s="105">
        <f>'4'!J77</f>
        <v>0</v>
      </c>
      <c r="S76" s="118">
        <f>'4'!K77</f>
        <v>0</v>
      </c>
      <c r="T76" s="118">
        <f>'4'!L77</f>
        <v>0</v>
      </c>
      <c r="U76" s="118">
        <f>'4'!M77</f>
        <v>0</v>
      </c>
      <c r="V76" s="105">
        <f>'4'!P77</f>
        <v>0</v>
      </c>
      <c r="W76" s="105">
        <f>'4'!Q77</f>
        <v>0</v>
      </c>
      <c r="X76" s="105"/>
      <c r="Y76" s="105"/>
      <c r="Z76" s="105"/>
      <c r="AA76" s="105">
        <f>'4'!S77</f>
        <v>0</v>
      </c>
      <c r="AB76" s="118">
        <f>'4'!T77</f>
        <v>0</v>
      </c>
      <c r="AC76" s="118">
        <f>'4'!U77</f>
        <v>0</v>
      </c>
      <c r="AD76" s="118">
        <f>'4'!V77</f>
        <v>0</v>
      </c>
      <c r="AE76" s="105">
        <f>'4'!Y77</f>
        <v>0</v>
      </c>
      <c r="AF76" s="105">
        <f>'4'!Z77</f>
        <v>0</v>
      </c>
      <c r="AG76" s="105"/>
      <c r="AH76" s="105"/>
      <c r="AI76" s="105"/>
      <c r="AJ76" s="105">
        <f>'4'!AB77</f>
        <v>0</v>
      </c>
      <c r="AK76" s="118">
        <f>'4'!AC77</f>
        <v>0</v>
      </c>
      <c r="AL76" s="118">
        <f>'4'!AD77</f>
        <v>0</v>
      </c>
      <c r="AM76" s="118">
        <f>'4'!AE77</f>
        <v>0</v>
      </c>
      <c r="AN76" s="105">
        <f>'4'!AH77</f>
        <v>0</v>
      </c>
      <c r="AO76" s="105">
        <f>'4'!AI77</f>
        <v>0</v>
      </c>
      <c r="AP76" s="105"/>
      <c r="AQ76" s="105"/>
      <c r="AR76" s="105"/>
      <c r="AS76" s="105">
        <f>'4'!AK77</f>
        <v>0</v>
      </c>
      <c r="AT76" s="118">
        <f>'4'!AL77</f>
        <v>0</v>
      </c>
      <c r="AU76" s="118">
        <f>'4'!AM77</f>
        <v>0</v>
      </c>
      <c r="AV76" s="118">
        <f>'4'!AN77</f>
        <v>0</v>
      </c>
      <c r="AW76" s="105">
        <f>'4'!AQ77</f>
        <v>0</v>
      </c>
      <c r="AX76" s="105">
        <f>'4'!AR77</f>
        <v>0</v>
      </c>
      <c r="AY76" s="105"/>
      <c r="AZ76" s="105"/>
      <c r="BA76" s="105"/>
      <c r="BB76" s="105">
        <f>'4'!AT77</f>
        <v>0</v>
      </c>
      <c r="BC76" s="118">
        <f>'4'!AU77</f>
        <v>0</v>
      </c>
      <c r="BD76" s="118">
        <f>'4'!AV77</f>
        <v>0</v>
      </c>
      <c r="BE76" s="118">
        <f>'4'!AW77</f>
        <v>0</v>
      </c>
      <c r="BF76" s="105">
        <f>'4'!AZ77</f>
        <v>0</v>
      </c>
      <c r="BG76" s="105">
        <f>'4'!BA77</f>
        <v>0</v>
      </c>
      <c r="BH76" s="105"/>
      <c r="BI76" s="105"/>
      <c r="BJ76" s="105"/>
      <c r="BK76" s="105">
        <f>'4'!BC77</f>
        <v>0</v>
      </c>
      <c r="BL76" s="118">
        <f>'4'!BD77</f>
        <v>0</v>
      </c>
      <c r="BM76" s="118">
        <f>'4'!BE77</f>
        <v>0</v>
      </c>
      <c r="BN76" s="118">
        <f>'4'!BF77</f>
        <v>0</v>
      </c>
      <c r="BO76" s="55">
        <f t="shared" si="1582"/>
        <v>0</v>
      </c>
      <c r="BP76" s="55">
        <f t="shared" si="1569"/>
        <v>0</v>
      </c>
      <c r="BQ76" s="55">
        <f t="shared" si="1570"/>
        <v>0</v>
      </c>
      <c r="BR76" s="55">
        <f t="shared" si="1571"/>
        <v>0</v>
      </c>
      <c r="BS76" s="55">
        <f t="shared" si="1572"/>
        <v>0</v>
      </c>
      <c r="BT76" s="55">
        <f t="shared" si="1573"/>
        <v>0</v>
      </c>
      <c r="BU76" s="116">
        <f t="shared" si="1574"/>
        <v>0</v>
      </c>
    </row>
    <row r="77" spans="1:73" ht="31.5" collapsed="1" x14ac:dyDescent="0.25">
      <c r="A77" s="48" t="s">
        <v>152</v>
      </c>
      <c r="B77" s="65" t="s">
        <v>367</v>
      </c>
      <c r="C77" s="60" t="s">
        <v>330</v>
      </c>
      <c r="D77" s="104">
        <f t="shared" ref="D77:AI77" si="1583">D78+D112+D167+D200</f>
        <v>7.95</v>
      </c>
      <c r="E77" s="104">
        <f t="shared" si="1583"/>
        <v>0</v>
      </c>
      <c r="F77" s="104">
        <f t="shared" si="1583"/>
        <v>0</v>
      </c>
      <c r="G77" s="104">
        <f t="shared" si="1583"/>
        <v>0</v>
      </c>
      <c r="H77" s="104">
        <f t="shared" si="1583"/>
        <v>1.63</v>
      </c>
      <c r="I77" s="104">
        <f t="shared" si="1583"/>
        <v>0</v>
      </c>
      <c r="J77" s="117">
        <f t="shared" si="1583"/>
        <v>23</v>
      </c>
      <c r="K77" s="117" t="e">
        <f t="shared" si="1583"/>
        <v>#REF!</v>
      </c>
      <c r="L77" s="117" t="e">
        <f t="shared" si="1583"/>
        <v>#REF!</v>
      </c>
      <c r="M77" s="104">
        <f t="shared" si="1583"/>
        <v>1.26</v>
      </c>
      <c r="N77" s="104">
        <f t="shared" si="1583"/>
        <v>0</v>
      </c>
      <c r="O77" s="104">
        <f t="shared" si="1583"/>
        <v>0</v>
      </c>
      <c r="P77" s="104">
        <f t="shared" si="1583"/>
        <v>0</v>
      </c>
      <c r="Q77" s="104">
        <f t="shared" si="1583"/>
        <v>0</v>
      </c>
      <c r="R77" s="104">
        <f t="shared" si="1583"/>
        <v>0</v>
      </c>
      <c r="S77" s="117">
        <f t="shared" si="1583"/>
        <v>7</v>
      </c>
      <c r="T77" s="117">
        <f t="shared" si="1583"/>
        <v>0</v>
      </c>
      <c r="U77" s="117">
        <f t="shared" si="1583"/>
        <v>0</v>
      </c>
      <c r="V77" s="104">
        <f t="shared" si="1583"/>
        <v>1.29</v>
      </c>
      <c r="W77" s="104">
        <f t="shared" si="1583"/>
        <v>0</v>
      </c>
      <c r="X77" s="104">
        <f t="shared" si="1583"/>
        <v>0</v>
      </c>
      <c r="Y77" s="104">
        <f t="shared" si="1583"/>
        <v>0</v>
      </c>
      <c r="Z77" s="104">
        <f t="shared" si="1583"/>
        <v>0</v>
      </c>
      <c r="AA77" s="104">
        <f t="shared" si="1583"/>
        <v>0</v>
      </c>
      <c r="AB77" s="117">
        <f t="shared" si="1583"/>
        <v>0</v>
      </c>
      <c r="AC77" s="117">
        <f t="shared" si="1583"/>
        <v>0</v>
      </c>
      <c r="AD77" s="117">
        <f t="shared" si="1583"/>
        <v>0</v>
      </c>
      <c r="AE77" s="104">
        <f t="shared" si="1583"/>
        <v>2.6500000000000004</v>
      </c>
      <c r="AF77" s="104">
        <f t="shared" si="1583"/>
        <v>0</v>
      </c>
      <c r="AG77" s="104">
        <f t="shared" si="1583"/>
        <v>0</v>
      </c>
      <c r="AH77" s="104">
        <f t="shared" si="1583"/>
        <v>0</v>
      </c>
      <c r="AI77" s="104">
        <f t="shared" si="1583"/>
        <v>0</v>
      </c>
      <c r="AJ77" s="104">
        <f t="shared" ref="AJ77:BO77" si="1584">AJ78+AJ112+AJ167+AJ200</f>
        <v>0</v>
      </c>
      <c r="AK77" s="117">
        <f t="shared" si="1584"/>
        <v>0</v>
      </c>
      <c r="AL77" s="117">
        <f t="shared" si="1584"/>
        <v>0</v>
      </c>
      <c r="AM77" s="117">
        <f t="shared" si="1584"/>
        <v>0</v>
      </c>
      <c r="AN77" s="104">
        <f t="shared" si="1584"/>
        <v>1.63</v>
      </c>
      <c r="AO77" s="104">
        <f t="shared" si="1584"/>
        <v>0</v>
      </c>
      <c r="AP77" s="104">
        <f t="shared" si="1584"/>
        <v>0</v>
      </c>
      <c r="AQ77" s="104">
        <f t="shared" si="1584"/>
        <v>0</v>
      </c>
      <c r="AR77" s="104">
        <f t="shared" si="1584"/>
        <v>0.93</v>
      </c>
      <c r="AS77" s="104">
        <f t="shared" si="1584"/>
        <v>0</v>
      </c>
      <c r="AT77" s="117">
        <f t="shared" si="1584"/>
        <v>0</v>
      </c>
      <c r="AU77" s="117">
        <f t="shared" si="1584"/>
        <v>0</v>
      </c>
      <c r="AV77" s="117">
        <f t="shared" si="1584"/>
        <v>0</v>
      </c>
      <c r="AW77" s="104">
        <f t="shared" si="1584"/>
        <v>1.1200000000000001</v>
      </c>
      <c r="AX77" s="104">
        <f t="shared" si="1584"/>
        <v>0</v>
      </c>
      <c r="AY77" s="104">
        <f t="shared" si="1584"/>
        <v>0</v>
      </c>
      <c r="AZ77" s="104">
        <f t="shared" si="1584"/>
        <v>0</v>
      </c>
      <c r="BA77" s="104">
        <f t="shared" si="1584"/>
        <v>0.7</v>
      </c>
      <c r="BB77" s="104">
        <f t="shared" si="1584"/>
        <v>0</v>
      </c>
      <c r="BC77" s="117">
        <f t="shared" si="1584"/>
        <v>0</v>
      </c>
      <c r="BD77" s="117">
        <f t="shared" si="1584"/>
        <v>0</v>
      </c>
      <c r="BE77" s="117">
        <f t="shared" si="1584"/>
        <v>0</v>
      </c>
      <c r="BF77" s="104">
        <f t="shared" si="1584"/>
        <v>0</v>
      </c>
      <c r="BG77" s="104">
        <f t="shared" si="1584"/>
        <v>0</v>
      </c>
      <c r="BH77" s="104">
        <f t="shared" si="1584"/>
        <v>0</v>
      </c>
      <c r="BI77" s="104">
        <f t="shared" si="1584"/>
        <v>0</v>
      </c>
      <c r="BJ77" s="104">
        <f t="shared" si="1584"/>
        <v>0</v>
      </c>
      <c r="BK77" s="104">
        <f t="shared" si="1584"/>
        <v>0</v>
      </c>
      <c r="BL77" s="117">
        <f t="shared" si="1584"/>
        <v>16</v>
      </c>
      <c r="BM77" s="117">
        <f t="shared" si="1584"/>
        <v>0</v>
      </c>
      <c r="BN77" s="117">
        <f t="shared" si="1584"/>
        <v>0</v>
      </c>
      <c r="BO77" s="104">
        <f t="shared" si="1584"/>
        <v>7.95</v>
      </c>
      <c r="BP77" s="104">
        <f t="shared" ref="BP77:BU77" si="1585">BP78+BP112+BP167+BP200</f>
        <v>0</v>
      </c>
      <c r="BQ77" s="104">
        <f t="shared" si="1585"/>
        <v>0</v>
      </c>
      <c r="BR77" s="104">
        <f t="shared" si="1585"/>
        <v>0</v>
      </c>
      <c r="BS77" s="104">
        <f t="shared" si="1585"/>
        <v>1.63</v>
      </c>
      <c r="BT77" s="104">
        <f t="shared" si="1585"/>
        <v>0</v>
      </c>
      <c r="BU77" s="117">
        <f t="shared" si="1585"/>
        <v>23</v>
      </c>
    </row>
    <row r="78" spans="1:73" ht="63" x14ac:dyDescent="0.25">
      <c r="A78" s="48" t="s">
        <v>167</v>
      </c>
      <c r="B78" s="65" t="s">
        <v>368</v>
      </c>
      <c r="C78" s="60" t="s">
        <v>330</v>
      </c>
      <c r="D78" s="104">
        <f t="shared" ref="D78:AI78" si="1586">D79+D96</f>
        <v>7.95</v>
      </c>
      <c r="E78" s="104">
        <f t="shared" si="1586"/>
        <v>0</v>
      </c>
      <c r="F78" s="104">
        <f t="shared" si="1586"/>
        <v>0</v>
      </c>
      <c r="G78" s="104">
        <f t="shared" si="1586"/>
        <v>0</v>
      </c>
      <c r="H78" s="104">
        <f t="shared" si="1586"/>
        <v>0</v>
      </c>
      <c r="I78" s="104">
        <f t="shared" si="1586"/>
        <v>0</v>
      </c>
      <c r="J78" s="117">
        <f t="shared" si="1586"/>
        <v>23</v>
      </c>
      <c r="K78" s="117" t="e">
        <f t="shared" si="1586"/>
        <v>#REF!</v>
      </c>
      <c r="L78" s="117" t="e">
        <f t="shared" si="1586"/>
        <v>#REF!</v>
      </c>
      <c r="M78" s="104">
        <f t="shared" si="1586"/>
        <v>1.26</v>
      </c>
      <c r="N78" s="104">
        <f t="shared" si="1586"/>
        <v>0</v>
      </c>
      <c r="O78" s="104">
        <f t="shared" si="1586"/>
        <v>0</v>
      </c>
      <c r="P78" s="104">
        <f t="shared" si="1586"/>
        <v>0</v>
      </c>
      <c r="Q78" s="104">
        <f t="shared" si="1586"/>
        <v>0</v>
      </c>
      <c r="R78" s="104">
        <f t="shared" si="1586"/>
        <v>0</v>
      </c>
      <c r="S78" s="117">
        <f t="shared" si="1586"/>
        <v>7</v>
      </c>
      <c r="T78" s="117">
        <f t="shared" si="1586"/>
        <v>0</v>
      </c>
      <c r="U78" s="117">
        <f t="shared" si="1586"/>
        <v>0</v>
      </c>
      <c r="V78" s="104">
        <f t="shared" si="1586"/>
        <v>1.29</v>
      </c>
      <c r="W78" s="104">
        <f t="shared" si="1586"/>
        <v>0</v>
      </c>
      <c r="X78" s="104">
        <f t="shared" si="1586"/>
        <v>0</v>
      </c>
      <c r="Y78" s="104">
        <f t="shared" si="1586"/>
        <v>0</v>
      </c>
      <c r="Z78" s="104">
        <f t="shared" si="1586"/>
        <v>0</v>
      </c>
      <c r="AA78" s="104">
        <f t="shared" si="1586"/>
        <v>0</v>
      </c>
      <c r="AB78" s="117">
        <f t="shared" si="1586"/>
        <v>0</v>
      </c>
      <c r="AC78" s="117">
        <f t="shared" si="1586"/>
        <v>0</v>
      </c>
      <c r="AD78" s="117">
        <f t="shared" si="1586"/>
        <v>0</v>
      </c>
      <c r="AE78" s="104">
        <f t="shared" si="1586"/>
        <v>2.6500000000000004</v>
      </c>
      <c r="AF78" s="104">
        <f t="shared" si="1586"/>
        <v>0</v>
      </c>
      <c r="AG78" s="104">
        <f t="shared" si="1586"/>
        <v>0</v>
      </c>
      <c r="AH78" s="104">
        <f t="shared" si="1586"/>
        <v>0</v>
      </c>
      <c r="AI78" s="104">
        <f t="shared" si="1586"/>
        <v>0</v>
      </c>
      <c r="AJ78" s="104">
        <f t="shared" ref="AJ78:BO78" si="1587">AJ79+AJ96</f>
        <v>0</v>
      </c>
      <c r="AK78" s="117">
        <f t="shared" si="1587"/>
        <v>0</v>
      </c>
      <c r="AL78" s="117">
        <f t="shared" si="1587"/>
        <v>0</v>
      </c>
      <c r="AM78" s="117">
        <f t="shared" si="1587"/>
        <v>0</v>
      </c>
      <c r="AN78" s="104">
        <f t="shared" si="1587"/>
        <v>1.63</v>
      </c>
      <c r="AO78" s="104">
        <f t="shared" si="1587"/>
        <v>0</v>
      </c>
      <c r="AP78" s="104">
        <f t="shared" si="1587"/>
        <v>0</v>
      </c>
      <c r="AQ78" s="104">
        <f t="shared" si="1587"/>
        <v>0</v>
      </c>
      <c r="AR78" s="104">
        <f t="shared" si="1587"/>
        <v>0</v>
      </c>
      <c r="AS78" s="104">
        <f t="shared" si="1587"/>
        <v>0</v>
      </c>
      <c r="AT78" s="117">
        <f t="shared" si="1587"/>
        <v>0</v>
      </c>
      <c r="AU78" s="117">
        <f t="shared" si="1587"/>
        <v>0</v>
      </c>
      <c r="AV78" s="117">
        <f t="shared" si="1587"/>
        <v>0</v>
      </c>
      <c r="AW78" s="104">
        <f t="shared" si="1587"/>
        <v>1.1200000000000001</v>
      </c>
      <c r="AX78" s="104">
        <f t="shared" si="1587"/>
        <v>0</v>
      </c>
      <c r="AY78" s="104">
        <f t="shared" si="1587"/>
        <v>0</v>
      </c>
      <c r="AZ78" s="104">
        <f t="shared" si="1587"/>
        <v>0</v>
      </c>
      <c r="BA78" s="104">
        <f t="shared" si="1587"/>
        <v>0</v>
      </c>
      <c r="BB78" s="104">
        <f t="shared" si="1587"/>
        <v>0</v>
      </c>
      <c r="BC78" s="117">
        <f t="shared" si="1587"/>
        <v>0</v>
      </c>
      <c r="BD78" s="117">
        <f t="shared" si="1587"/>
        <v>0</v>
      </c>
      <c r="BE78" s="117">
        <f t="shared" si="1587"/>
        <v>0</v>
      </c>
      <c r="BF78" s="104">
        <f t="shared" si="1587"/>
        <v>0</v>
      </c>
      <c r="BG78" s="104">
        <f t="shared" si="1587"/>
        <v>0</v>
      </c>
      <c r="BH78" s="104">
        <f t="shared" si="1587"/>
        <v>0</v>
      </c>
      <c r="BI78" s="104">
        <f t="shared" si="1587"/>
        <v>0</v>
      </c>
      <c r="BJ78" s="104">
        <f t="shared" si="1587"/>
        <v>0</v>
      </c>
      <c r="BK78" s="104">
        <f t="shared" si="1587"/>
        <v>0</v>
      </c>
      <c r="BL78" s="117">
        <f t="shared" si="1587"/>
        <v>16</v>
      </c>
      <c r="BM78" s="117">
        <f t="shared" si="1587"/>
        <v>0</v>
      </c>
      <c r="BN78" s="117">
        <f t="shared" si="1587"/>
        <v>0</v>
      </c>
      <c r="BO78" s="104">
        <f t="shared" si="1587"/>
        <v>7.95</v>
      </c>
      <c r="BP78" s="104">
        <f t="shared" ref="BP78:BU78" si="1588">BP79+BP96</f>
        <v>0</v>
      </c>
      <c r="BQ78" s="104">
        <f t="shared" si="1588"/>
        <v>0</v>
      </c>
      <c r="BR78" s="104">
        <f t="shared" si="1588"/>
        <v>0</v>
      </c>
      <c r="BS78" s="104">
        <f t="shared" si="1588"/>
        <v>0</v>
      </c>
      <c r="BT78" s="104">
        <f t="shared" si="1588"/>
        <v>0</v>
      </c>
      <c r="BU78" s="117">
        <f t="shared" si="1588"/>
        <v>23</v>
      </c>
    </row>
    <row r="79" spans="1:73" ht="31.5" x14ac:dyDescent="0.25">
      <c r="A79" s="48" t="s">
        <v>168</v>
      </c>
      <c r="B79" s="65" t="s">
        <v>369</v>
      </c>
      <c r="C79" s="60" t="s">
        <v>330</v>
      </c>
      <c r="D79" s="104">
        <f t="shared" ref="D79:AI79" si="1589">SUM(D80:D95)</f>
        <v>0</v>
      </c>
      <c r="E79" s="104">
        <f t="shared" si="1589"/>
        <v>0</v>
      </c>
      <c r="F79" s="104">
        <f t="shared" si="1589"/>
        <v>0</v>
      </c>
      <c r="G79" s="104">
        <f t="shared" si="1589"/>
        <v>0</v>
      </c>
      <c r="H79" s="104">
        <f t="shared" si="1589"/>
        <v>0</v>
      </c>
      <c r="I79" s="104">
        <f t="shared" si="1589"/>
        <v>0</v>
      </c>
      <c r="J79" s="117">
        <f t="shared" si="1589"/>
        <v>0</v>
      </c>
      <c r="K79" s="117" t="e">
        <f t="shared" si="1589"/>
        <v>#REF!</v>
      </c>
      <c r="L79" s="117" t="e">
        <f t="shared" si="1589"/>
        <v>#REF!</v>
      </c>
      <c r="M79" s="104">
        <f t="shared" si="1589"/>
        <v>0</v>
      </c>
      <c r="N79" s="104">
        <f t="shared" si="1589"/>
        <v>0</v>
      </c>
      <c r="O79" s="104">
        <f t="shared" si="1589"/>
        <v>0</v>
      </c>
      <c r="P79" s="104">
        <f t="shared" si="1589"/>
        <v>0</v>
      </c>
      <c r="Q79" s="104">
        <f t="shared" si="1589"/>
        <v>0</v>
      </c>
      <c r="R79" s="104">
        <f t="shared" si="1589"/>
        <v>0</v>
      </c>
      <c r="S79" s="117">
        <f t="shared" si="1589"/>
        <v>0</v>
      </c>
      <c r="T79" s="117">
        <f t="shared" si="1589"/>
        <v>0</v>
      </c>
      <c r="U79" s="117">
        <f t="shared" si="1589"/>
        <v>0</v>
      </c>
      <c r="V79" s="104">
        <f t="shared" si="1589"/>
        <v>0</v>
      </c>
      <c r="W79" s="104">
        <f t="shared" si="1589"/>
        <v>0</v>
      </c>
      <c r="X79" s="104">
        <f t="shared" si="1589"/>
        <v>0</v>
      </c>
      <c r="Y79" s="104">
        <f t="shared" si="1589"/>
        <v>0</v>
      </c>
      <c r="Z79" s="104">
        <f t="shared" si="1589"/>
        <v>0</v>
      </c>
      <c r="AA79" s="104">
        <f t="shared" si="1589"/>
        <v>0</v>
      </c>
      <c r="AB79" s="117">
        <f t="shared" si="1589"/>
        <v>0</v>
      </c>
      <c r="AC79" s="117">
        <f t="shared" si="1589"/>
        <v>0</v>
      </c>
      <c r="AD79" s="117">
        <f t="shared" si="1589"/>
        <v>0</v>
      </c>
      <c r="AE79" s="104">
        <f t="shared" si="1589"/>
        <v>0</v>
      </c>
      <c r="AF79" s="104">
        <f t="shared" si="1589"/>
        <v>0</v>
      </c>
      <c r="AG79" s="104">
        <f t="shared" si="1589"/>
        <v>0</v>
      </c>
      <c r="AH79" s="104">
        <f t="shared" si="1589"/>
        <v>0</v>
      </c>
      <c r="AI79" s="104">
        <f t="shared" si="1589"/>
        <v>0</v>
      </c>
      <c r="AJ79" s="104">
        <f t="shared" ref="AJ79:BO79" si="1590">SUM(AJ80:AJ95)</f>
        <v>0</v>
      </c>
      <c r="AK79" s="117">
        <f t="shared" si="1590"/>
        <v>0</v>
      </c>
      <c r="AL79" s="117">
        <f t="shared" si="1590"/>
        <v>0</v>
      </c>
      <c r="AM79" s="117">
        <f t="shared" si="1590"/>
        <v>0</v>
      </c>
      <c r="AN79" s="104">
        <f t="shared" si="1590"/>
        <v>0</v>
      </c>
      <c r="AO79" s="104">
        <f t="shared" si="1590"/>
        <v>0</v>
      </c>
      <c r="AP79" s="104">
        <f t="shared" si="1590"/>
        <v>0</v>
      </c>
      <c r="AQ79" s="104">
        <f t="shared" si="1590"/>
        <v>0</v>
      </c>
      <c r="AR79" s="104">
        <f t="shared" si="1590"/>
        <v>0</v>
      </c>
      <c r="AS79" s="104">
        <f t="shared" si="1590"/>
        <v>0</v>
      </c>
      <c r="AT79" s="117">
        <f t="shared" si="1590"/>
        <v>0</v>
      </c>
      <c r="AU79" s="117">
        <f t="shared" si="1590"/>
        <v>0</v>
      </c>
      <c r="AV79" s="117">
        <f t="shared" si="1590"/>
        <v>0</v>
      </c>
      <c r="AW79" s="104">
        <f t="shared" si="1590"/>
        <v>0</v>
      </c>
      <c r="AX79" s="104">
        <f t="shared" si="1590"/>
        <v>0</v>
      </c>
      <c r="AY79" s="104">
        <f t="shared" si="1590"/>
        <v>0</v>
      </c>
      <c r="AZ79" s="104">
        <f t="shared" si="1590"/>
        <v>0</v>
      </c>
      <c r="BA79" s="104">
        <f t="shared" si="1590"/>
        <v>0</v>
      </c>
      <c r="BB79" s="104">
        <f t="shared" si="1590"/>
        <v>0</v>
      </c>
      <c r="BC79" s="117">
        <f t="shared" si="1590"/>
        <v>0</v>
      </c>
      <c r="BD79" s="117">
        <f t="shared" si="1590"/>
        <v>0</v>
      </c>
      <c r="BE79" s="117">
        <f t="shared" si="1590"/>
        <v>0</v>
      </c>
      <c r="BF79" s="104">
        <f t="shared" si="1590"/>
        <v>0</v>
      </c>
      <c r="BG79" s="104">
        <f t="shared" si="1590"/>
        <v>0</v>
      </c>
      <c r="BH79" s="104">
        <f t="shared" si="1590"/>
        <v>0</v>
      </c>
      <c r="BI79" s="104">
        <f t="shared" si="1590"/>
        <v>0</v>
      </c>
      <c r="BJ79" s="104">
        <f t="shared" si="1590"/>
        <v>0</v>
      </c>
      <c r="BK79" s="104">
        <f t="shared" si="1590"/>
        <v>0</v>
      </c>
      <c r="BL79" s="117">
        <f t="shared" si="1590"/>
        <v>0</v>
      </c>
      <c r="BM79" s="117">
        <f t="shared" si="1590"/>
        <v>0</v>
      </c>
      <c r="BN79" s="117">
        <f t="shared" si="1590"/>
        <v>0</v>
      </c>
      <c r="BO79" s="104">
        <f t="shared" si="1590"/>
        <v>0</v>
      </c>
      <c r="BP79" s="104">
        <f t="shared" ref="BP79:BU79" si="1591">SUM(BP80:BP95)</f>
        <v>0</v>
      </c>
      <c r="BQ79" s="104">
        <f t="shared" si="1591"/>
        <v>0</v>
      </c>
      <c r="BR79" s="104">
        <f t="shared" si="1591"/>
        <v>0</v>
      </c>
      <c r="BS79" s="104">
        <f t="shared" si="1591"/>
        <v>0</v>
      </c>
      <c r="BT79" s="104">
        <f t="shared" si="1591"/>
        <v>0</v>
      </c>
      <c r="BU79" s="117">
        <f t="shared" si="1591"/>
        <v>0</v>
      </c>
    </row>
    <row r="80" spans="1:73" hidden="1" outlineLevel="1" x14ac:dyDescent="0.25">
      <c r="A80" s="89" t="s">
        <v>168</v>
      </c>
      <c r="B80" s="106">
        <f>'1'!B79</f>
        <v>0</v>
      </c>
      <c r="C80" s="103">
        <f>'1'!C79</f>
        <v>0</v>
      </c>
      <c r="D80" s="105">
        <f>BO80</f>
        <v>0</v>
      </c>
      <c r="E80" s="105">
        <f t="shared" ref="E80" si="1592">BP80</f>
        <v>0</v>
      </c>
      <c r="F80" s="105">
        <f t="shared" ref="F80" si="1593">BQ80</f>
        <v>0</v>
      </c>
      <c r="G80" s="105">
        <f t="shared" ref="G80" si="1594">BR80</f>
        <v>0</v>
      </c>
      <c r="H80" s="105">
        <f t="shared" ref="H80" si="1595">BS80</f>
        <v>0</v>
      </c>
      <c r="I80" s="105">
        <f t="shared" ref="I80" si="1596">BT80</f>
        <v>0</v>
      </c>
      <c r="J80" s="118">
        <f t="shared" ref="J80" si="1597">BU80</f>
        <v>0</v>
      </c>
      <c r="K80" s="118" t="e">
        <f>#REF!</f>
        <v>#REF!</v>
      </c>
      <c r="L80" s="118" t="e">
        <f>#REF!</f>
        <v>#REF!</v>
      </c>
      <c r="M80" s="105">
        <f>'4'!G81</f>
        <v>0</v>
      </c>
      <c r="N80" s="105">
        <f>'4'!H81</f>
        <v>0</v>
      </c>
      <c r="O80" s="105"/>
      <c r="P80" s="105"/>
      <c r="Q80" s="105"/>
      <c r="R80" s="105">
        <f>'4'!J81</f>
        <v>0</v>
      </c>
      <c r="S80" s="118">
        <f>'4'!K81</f>
        <v>0</v>
      </c>
      <c r="T80" s="118">
        <f>'4'!L81</f>
        <v>0</v>
      </c>
      <c r="U80" s="118">
        <f>'4'!M81</f>
        <v>0</v>
      </c>
      <c r="V80" s="105">
        <f>'4'!P81</f>
        <v>0</v>
      </c>
      <c r="W80" s="105">
        <f>'4'!Q81</f>
        <v>0</v>
      </c>
      <c r="X80" s="105"/>
      <c r="Y80" s="105"/>
      <c r="Z80" s="105"/>
      <c r="AA80" s="105">
        <f>'4'!S81</f>
        <v>0</v>
      </c>
      <c r="AB80" s="118">
        <f>'4'!T81</f>
        <v>0</v>
      </c>
      <c r="AC80" s="118">
        <f>'4'!U81</f>
        <v>0</v>
      </c>
      <c r="AD80" s="118">
        <f>'4'!V81</f>
        <v>0</v>
      </c>
      <c r="AE80" s="105">
        <f>'4'!Y81</f>
        <v>0</v>
      </c>
      <c r="AF80" s="105">
        <f>'4'!Z81</f>
        <v>0</v>
      </c>
      <c r="AG80" s="105"/>
      <c r="AH80" s="105"/>
      <c r="AI80" s="105"/>
      <c r="AJ80" s="105">
        <f>'4'!AB81</f>
        <v>0</v>
      </c>
      <c r="AK80" s="118">
        <f>'4'!AC81</f>
        <v>0</v>
      </c>
      <c r="AL80" s="118">
        <f>'4'!AD81</f>
        <v>0</v>
      </c>
      <c r="AM80" s="118">
        <f>'4'!AE81</f>
        <v>0</v>
      </c>
      <c r="AN80" s="105">
        <f>'4'!AH81</f>
        <v>0</v>
      </c>
      <c r="AO80" s="105">
        <f>'4'!AI81</f>
        <v>0</v>
      </c>
      <c r="AP80" s="105"/>
      <c r="AQ80" s="105"/>
      <c r="AR80" s="105"/>
      <c r="AS80" s="105">
        <f>'4'!AK81</f>
        <v>0</v>
      </c>
      <c r="AT80" s="118">
        <f>'4'!AL81</f>
        <v>0</v>
      </c>
      <c r="AU80" s="118">
        <f>'4'!AM81</f>
        <v>0</v>
      </c>
      <c r="AV80" s="118">
        <f>'4'!AN81</f>
        <v>0</v>
      </c>
      <c r="AW80" s="105">
        <f>'4'!AQ81</f>
        <v>0</v>
      </c>
      <c r="AX80" s="105">
        <f>'4'!AR81</f>
        <v>0</v>
      </c>
      <c r="AY80" s="105"/>
      <c r="AZ80" s="105"/>
      <c r="BA80" s="105"/>
      <c r="BB80" s="105">
        <f>'4'!AT81</f>
        <v>0</v>
      </c>
      <c r="BC80" s="118">
        <f>'4'!AU81</f>
        <v>0</v>
      </c>
      <c r="BD80" s="118">
        <f>'4'!AV81</f>
        <v>0</v>
      </c>
      <c r="BE80" s="118">
        <f>'4'!AW81</f>
        <v>0</v>
      </c>
      <c r="BF80" s="105">
        <f>'4'!AZ81</f>
        <v>0</v>
      </c>
      <c r="BG80" s="105">
        <f>'4'!BA81</f>
        <v>0</v>
      </c>
      <c r="BH80" s="105"/>
      <c r="BI80" s="105"/>
      <c r="BJ80" s="105"/>
      <c r="BK80" s="105">
        <f>'4'!BC81</f>
        <v>0</v>
      </c>
      <c r="BL80" s="118">
        <f>'4'!BD81</f>
        <v>0</v>
      </c>
      <c r="BM80" s="118">
        <f>'4'!BE81</f>
        <v>0</v>
      </c>
      <c r="BN80" s="118">
        <f>'4'!BF81</f>
        <v>0</v>
      </c>
      <c r="BO80" s="55">
        <f>M80+V80+AE80+AN80+AW80+BF80</f>
        <v>0</v>
      </c>
      <c r="BP80" s="55">
        <f t="shared" ref="BP80:BP81" si="1598">N80+W80+AF80+AO80+AX80+BG80</f>
        <v>0</v>
      </c>
      <c r="BQ80" s="55">
        <f t="shared" ref="BQ80:BQ81" si="1599">O80+X80+AG80+AP80+AY80+BH80</f>
        <v>0</v>
      </c>
      <c r="BR80" s="55">
        <f t="shared" ref="BR80:BR81" si="1600">P80+Y80+AH80+AQ80+AZ80+BI80</f>
        <v>0</v>
      </c>
      <c r="BS80" s="55">
        <f t="shared" ref="BS80:BS81" si="1601">Q80+Z80+AI80+AR80+BA80+BJ80</f>
        <v>0</v>
      </c>
      <c r="BT80" s="55">
        <f t="shared" ref="BT80:BT81" si="1602">R80+AA80+AJ80+AS80+BB80+BK80</f>
        <v>0</v>
      </c>
      <c r="BU80" s="116">
        <f t="shared" ref="BU80:BU81" si="1603">S80+AB80+AK80+AT80+BC80+BL80</f>
        <v>0</v>
      </c>
    </row>
    <row r="81" spans="1:73" hidden="1" outlineLevel="1" x14ac:dyDescent="0.25">
      <c r="A81" s="89" t="s">
        <v>168</v>
      </c>
      <c r="B81" s="106">
        <f>'1'!B80</f>
        <v>0</v>
      </c>
      <c r="C81" s="103">
        <f>'1'!C80</f>
        <v>0</v>
      </c>
      <c r="D81" s="105">
        <f t="shared" ref="D81:D95" si="1604">BO81</f>
        <v>0</v>
      </c>
      <c r="E81" s="105">
        <f t="shared" ref="E81:E95" si="1605">BP81</f>
        <v>0</v>
      </c>
      <c r="F81" s="105">
        <f t="shared" ref="F81:F95" si="1606">BQ81</f>
        <v>0</v>
      </c>
      <c r="G81" s="105">
        <f t="shared" ref="G81:G95" si="1607">BR81</f>
        <v>0</v>
      </c>
      <c r="H81" s="105">
        <f t="shared" ref="H81:H95" si="1608">BS81</f>
        <v>0</v>
      </c>
      <c r="I81" s="105">
        <f t="shared" ref="I81:I95" si="1609">BT81</f>
        <v>0</v>
      </c>
      <c r="J81" s="118">
        <f t="shared" ref="J81:J95" si="1610">BU81</f>
        <v>0</v>
      </c>
      <c r="K81" s="118" t="e">
        <f>#REF!</f>
        <v>#REF!</v>
      </c>
      <c r="L81" s="118" t="e">
        <f>#REF!</f>
        <v>#REF!</v>
      </c>
      <c r="M81" s="105">
        <f>'4'!G82</f>
        <v>0</v>
      </c>
      <c r="N81" s="105">
        <f>'4'!H82</f>
        <v>0</v>
      </c>
      <c r="O81" s="105"/>
      <c r="P81" s="105"/>
      <c r="Q81" s="105"/>
      <c r="R81" s="105">
        <f>'4'!J82</f>
        <v>0</v>
      </c>
      <c r="S81" s="118">
        <f>'4'!K82</f>
        <v>0</v>
      </c>
      <c r="T81" s="118">
        <f>'4'!L82</f>
        <v>0</v>
      </c>
      <c r="U81" s="118">
        <f>'4'!M82</f>
        <v>0</v>
      </c>
      <c r="V81" s="105">
        <f>'4'!P82</f>
        <v>0</v>
      </c>
      <c r="W81" s="105">
        <f>'4'!Q82</f>
        <v>0</v>
      </c>
      <c r="X81" s="105"/>
      <c r="Y81" s="105"/>
      <c r="Z81" s="105"/>
      <c r="AA81" s="105">
        <f>'4'!S82</f>
        <v>0</v>
      </c>
      <c r="AB81" s="118">
        <f>'4'!T82</f>
        <v>0</v>
      </c>
      <c r="AC81" s="118">
        <f>'4'!U82</f>
        <v>0</v>
      </c>
      <c r="AD81" s="118">
        <f>'4'!V82</f>
        <v>0</v>
      </c>
      <c r="AE81" s="105">
        <f>'4'!Y82</f>
        <v>0</v>
      </c>
      <c r="AF81" s="105">
        <f>'4'!Z82</f>
        <v>0</v>
      </c>
      <c r="AG81" s="105"/>
      <c r="AH81" s="105"/>
      <c r="AI81" s="105"/>
      <c r="AJ81" s="105">
        <f>'4'!AB82</f>
        <v>0</v>
      </c>
      <c r="AK81" s="118">
        <f>'4'!AC82</f>
        <v>0</v>
      </c>
      <c r="AL81" s="118">
        <f>'4'!AD82</f>
        <v>0</v>
      </c>
      <c r="AM81" s="118">
        <f>'4'!AE82</f>
        <v>0</v>
      </c>
      <c r="AN81" s="105">
        <f>'4'!AH82</f>
        <v>0</v>
      </c>
      <c r="AO81" s="105">
        <f>'4'!AI82</f>
        <v>0</v>
      </c>
      <c r="AP81" s="105"/>
      <c r="AQ81" s="105"/>
      <c r="AR81" s="105"/>
      <c r="AS81" s="105">
        <f>'4'!AK82</f>
        <v>0</v>
      </c>
      <c r="AT81" s="118">
        <f>'4'!AL82</f>
        <v>0</v>
      </c>
      <c r="AU81" s="118">
        <f>'4'!AM82</f>
        <v>0</v>
      </c>
      <c r="AV81" s="118">
        <f>'4'!AN82</f>
        <v>0</v>
      </c>
      <c r="AW81" s="105">
        <f>'4'!AQ82</f>
        <v>0</v>
      </c>
      <c r="AX81" s="105">
        <f>'4'!AR82</f>
        <v>0</v>
      </c>
      <c r="AY81" s="105"/>
      <c r="AZ81" s="105"/>
      <c r="BA81" s="105"/>
      <c r="BB81" s="105">
        <f>'4'!AT82</f>
        <v>0</v>
      </c>
      <c r="BC81" s="118">
        <f>'4'!AU82</f>
        <v>0</v>
      </c>
      <c r="BD81" s="118">
        <f>'4'!AV82</f>
        <v>0</v>
      </c>
      <c r="BE81" s="118">
        <f>'4'!AW82</f>
        <v>0</v>
      </c>
      <c r="BF81" s="105">
        <f>'4'!AZ82</f>
        <v>0</v>
      </c>
      <c r="BG81" s="105">
        <f>'4'!BA82</f>
        <v>0</v>
      </c>
      <c r="BH81" s="105"/>
      <c r="BI81" s="105"/>
      <c r="BJ81" s="105"/>
      <c r="BK81" s="105">
        <f>'4'!BC82</f>
        <v>0</v>
      </c>
      <c r="BL81" s="118">
        <f>'4'!BD82</f>
        <v>0</v>
      </c>
      <c r="BM81" s="118">
        <f>'4'!BE82</f>
        <v>0</v>
      </c>
      <c r="BN81" s="118">
        <f>'4'!BF82</f>
        <v>0</v>
      </c>
      <c r="BO81" s="55">
        <f t="shared" ref="BO81:BO82" si="1611">M81+V81+AE81+AN81+AW81+BF81</f>
        <v>0</v>
      </c>
      <c r="BP81" s="55">
        <f t="shared" si="1598"/>
        <v>0</v>
      </c>
      <c r="BQ81" s="55">
        <f t="shared" si="1599"/>
        <v>0</v>
      </c>
      <c r="BR81" s="55">
        <f t="shared" si="1600"/>
        <v>0</v>
      </c>
      <c r="BS81" s="55">
        <f t="shared" si="1601"/>
        <v>0</v>
      </c>
      <c r="BT81" s="55">
        <f t="shared" si="1602"/>
        <v>0</v>
      </c>
      <c r="BU81" s="116">
        <f t="shared" si="1603"/>
        <v>0</v>
      </c>
    </row>
    <row r="82" spans="1:73" hidden="1" outlineLevel="1" x14ac:dyDescent="0.25">
      <c r="A82" s="89" t="s">
        <v>168</v>
      </c>
      <c r="B82" s="106">
        <f>'1'!B81</f>
        <v>0</v>
      </c>
      <c r="C82" s="103">
        <f>'1'!C81</f>
        <v>0</v>
      </c>
      <c r="D82" s="105">
        <f t="shared" si="1604"/>
        <v>0</v>
      </c>
      <c r="E82" s="105">
        <f t="shared" si="1605"/>
        <v>0</v>
      </c>
      <c r="F82" s="105">
        <f t="shared" si="1606"/>
        <v>0</v>
      </c>
      <c r="G82" s="105">
        <f t="shared" si="1607"/>
        <v>0</v>
      </c>
      <c r="H82" s="105">
        <f t="shared" si="1608"/>
        <v>0</v>
      </c>
      <c r="I82" s="105">
        <f t="shared" si="1609"/>
        <v>0</v>
      </c>
      <c r="J82" s="118">
        <f t="shared" si="1610"/>
        <v>0</v>
      </c>
      <c r="K82" s="118" t="e">
        <f>#REF!</f>
        <v>#REF!</v>
      </c>
      <c r="L82" s="118" t="e">
        <f>#REF!</f>
        <v>#REF!</v>
      </c>
      <c r="M82" s="105">
        <f>'4'!G83</f>
        <v>0</v>
      </c>
      <c r="N82" s="105">
        <f>'4'!H83</f>
        <v>0</v>
      </c>
      <c r="O82" s="105"/>
      <c r="P82" s="105"/>
      <c r="Q82" s="105"/>
      <c r="R82" s="105">
        <f>'4'!J83</f>
        <v>0</v>
      </c>
      <c r="S82" s="118">
        <f>'4'!K83</f>
        <v>0</v>
      </c>
      <c r="T82" s="118">
        <f>'4'!L83</f>
        <v>0</v>
      </c>
      <c r="U82" s="118">
        <f>'4'!M83</f>
        <v>0</v>
      </c>
      <c r="V82" s="105">
        <f>'4'!P83</f>
        <v>0</v>
      </c>
      <c r="W82" s="105">
        <f>'4'!Q83</f>
        <v>0</v>
      </c>
      <c r="X82" s="105"/>
      <c r="Y82" s="105"/>
      <c r="Z82" s="105"/>
      <c r="AA82" s="105">
        <f>'4'!S83</f>
        <v>0</v>
      </c>
      <c r="AB82" s="118">
        <f>'4'!T83</f>
        <v>0</v>
      </c>
      <c r="AC82" s="118">
        <f>'4'!U83</f>
        <v>0</v>
      </c>
      <c r="AD82" s="118">
        <f>'4'!V83</f>
        <v>0</v>
      </c>
      <c r="AE82" s="105">
        <f>'4'!Y83</f>
        <v>0</v>
      </c>
      <c r="AF82" s="105">
        <f>'4'!Z83</f>
        <v>0</v>
      </c>
      <c r="AG82" s="105"/>
      <c r="AH82" s="105"/>
      <c r="AI82" s="105"/>
      <c r="AJ82" s="105">
        <f>'4'!AB83</f>
        <v>0</v>
      </c>
      <c r="AK82" s="118">
        <f>'4'!AC83</f>
        <v>0</v>
      </c>
      <c r="AL82" s="118">
        <f>'4'!AD83</f>
        <v>0</v>
      </c>
      <c r="AM82" s="118">
        <f>'4'!AE83</f>
        <v>0</v>
      </c>
      <c r="AN82" s="105">
        <f>'4'!AH83</f>
        <v>0</v>
      </c>
      <c r="AO82" s="105">
        <f>'4'!AI83</f>
        <v>0</v>
      </c>
      <c r="AP82" s="105"/>
      <c r="AQ82" s="105"/>
      <c r="AR82" s="105"/>
      <c r="AS82" s="105">
        <f>'4'!AK83</f>
        <v>0</v>
      </c>
      <c r="AT82" s="118">
        <f>'4'!AL83</f>
        <v>0</v>
      </c>
      <c r="AU82" s="118">
        <f>'4'!AM83</f>
        <v>0</v>
      </c>
      <c r="AV82" s="118">
        <f>'4'!AN83</f>
        <v>0</v>
      </c>
      <c r="AW82" s="105">
        <f>'4'!AQ83</f>
        <v>0</v>
      </c>
      <c r="AX82" s="105">
        <f>'4'!AR83</f>
        <v>0</v>
      </c>
      <c r="AY82" s="105"/>
      <c r="AZ82" s="105"/>
      <c r="BA82" s="105"/>
      <c r="BB82" s="105">
        <f>'4'!AT83</f>
        <v>0</v>
      </c>
      <c r="BC82" s="118">
        <f>'4'!AU83</f>
        <v>0</v>
      </c>
      <c r="BD82" s="118">
        <f>'4'!AV83</f>
        <v>0</v>
      </c>
      <c r="BE82" s="118">
        <f>'4'!AW83</f>
        <v>0</v>
      </c>
      <c r="BF82" s="105">
        <f>'4'!AZ83</f>
        <v>0</v>
      </c>
      <c r="BG82" s="105">
        <f>'4'!BA83</f>
        <v>0</v>
      </c>
      <c r="BH82" s="105"/>
      <c r="BI82" s="105"/>
      <c r="BJ82" s="105"/>
      <c r="BK82" s="105">
        <f>'4'!BC83</f>
        <v>0</v>
      </c>
      <c r="BL82" s="118">
        <f>'4'!BD83</f>
        <v>0</v>
      </c>
      <c r="BM82" s="118">
        <f>'4'!BE83</f>
        <v>0</v>
      </c>
      <c r="BN82" s="118">
        <f>'4'!BF83</f>
        <v>0</v>
      </c>
      <c r="BO82" s="55">
        <f t="shared" si="1611"/>
        <v>0</v>
      </c>
      <c r="BP82" s="55">
        <f t="shared" ref="BP82:BP95" si="1612">N82+W82+AF82+AO82+AX82+BG82</f>
        <v>0</v>
      </c>
      <c r="BQ82" s="55">
        <f t="shared" ref="BQ82:BQ95" si="1613">O82+X82+AG82+AP82+AY82+BH82</f>
        <v>0</v>
      </c>
      <c r="BR82" s="55">
        <f t="shared" ref="BR82:BR95" si="1614">P82+Y82+AH82+AQ82+AZ82+BI82</f>
        <v>0</v>
      </c>
      <c r="BS82" s="55">
        <f t="shared" ref="BS82:BS95" si="1615">Q82+Z82+AI82+AR82+BA82+BJ82</f>
        <v>0</v>
      </c>
      <c r="BT82" s="55">
        <f t="shared" ref="BT82:BT95" si="1616">R82+AA82+AJ82+AS82+BB82+BK82</f>
        <v>0</v>
      </c>
      <c r="BU82" s="116">
        <f t="shared" ref="BU82:BU95" si="1617">S82+AB82+AK82+AT82+BC82+BL82</f>
        <v>0</v>
      </c>
    </row>
    <row r="83" spans="1:73" hidden="1" outlineLevel="1" x14ac:dyDescent="0.25">
      <c r="A83" s="89" t="s">
        <v>168</v>
      </c>
      <c r="B83" s="106">
        <f>'1'!B82</f>
        <v>0</v>
      </c>
      <c r="C83" s="103">
        <f>'1'!C82</f>
        <v>0</v>
      </c>
      <c r="D83" s="105">
        <f t="shared" si="1604"/>
        <v>0</v>
      </c>
      <c r="E83" s="105">
        <f t="shared" si="1605"/>
        <v>0</v>
      </c>
      <c r="F83" s="105">
        <f t="shared" si="1606"/>
        <v>0</v>
      </c>
      <c r="G83" s="105">
        <f t="shared" si="1607"/>
        <v>0</v>
      </c>
      <c r="H83" s="105">
        <f t="shared" si="1608"/>
        <v>0</v>
      </c>
      <c r="I83" s="105">
        <f t="shared" si="1609"/>
        <v>0</v>
      </c>
      <c r="J83" s="118">
        <f t="shared" si="1610"/>
        <v>0</v>
      </c>
      <c r="K83" s="118" t="e">
        <f>#REF!</f>
        <v>#REF!</v>
      </c>
      <c r="L83" s="118" t="e">
        <f>#REF!</f>
        <v>#REF!</v>
      </c>
      <c r="M83" s="105">
        <f>'4'!G84</f>
        <v>0</v>
      </c>
      <c r="N83" s="105">
        <f>'4'!H84</f>
        <v>0</v>
      </c>
      <c r="O83" s="105"/>
      <c r="P83" s="105"/>
      <c r="Q83" s="105"/>
      <c r="R83" s="105">
        <f>'4'!J84</f>
        <v>0</v>
      </c>
      <c r="S83" s="118">
        <f>'4'!K84</f>
        <v>0</v>
      </c>
      <c r="T83" s="118">
        <f>'4'!L84</f>
        <v>0</v>
      </c>
      <c r="U83" s="118">
        <f>'4'!M84</f>
        <v>0</v>
      </c>
      <c r="V83" s="105">
        <f>'4'!P84</f>
        <v>0</v>
      </c>
      <c r="W83" s="105">
        <f>'4'!Q84</f>
        <v>0</v>
      </c>
      <c r="X83" s="105"/>
      <c r="Y83" s="105"/>
      <c r="Z83" s="105"/>
      <c r="AA83" s="105">
        <f>'4'!S84</f>
        <v>0</v>
      </c>
      <c r="AB83" s="118">
        <f>'4'!T84</f>
        <v>0</v>
      </c>
      <c r="AC83" s="118">
        <f>'4'!U84</f>
        <v>0</v>
      </c>
      <c r="AD83" s="118">
        <f>'4'!V84</f>
        <v>0</v>
      </c>
      <c r="AE83" s="105">
        <f>'4'!Y84</f>
        <v>0</v>
      </c>
      <c r="AF83" s="105">
        <f>'4'!Z84</f>
        <v>0</v>
      </c>
      <c r="AG83" s="105"/>
      <c r="AH83" s="105"/>
      <c r="AI83" s="105"/>
      <c r="AJ83" s="105">
        <f>'4'!AB84</f>
        <v>0</v>
      </c>
      <c r="AK83" s="118">
        <f>'4'!AC84</f>
        <v>0</v>
      </c>
      <c r="AL83" s="118">
        <f>'4'!AD84</f>
        <v>0</v>
      </c>
      <c r="AM83" s="118">
        <f>'4'!AE84</f>
        <v>0</v>
      </c>
      <c r="AN83" s="105">
        <f>'4'!AH84</f>
        <v>0</v>
      </c>
      <c r="AO83" s="105">
        <f>'4'!AI84</f>
        <v>0</v>
      </c>
      <c r="AP83" s="105"/>
      <c r="AQ83" s="105"/>
      <c r="AR83" s="105"/>
      <c r="AS83" s="105">
        <f>'4'!AK84</f>
        <v>0</v>
      </c>
      <c r="AT83" s="118">
        <f>'4'!AL84</f>
        <v>0</v>
      </c>
      <c r="AU83" s="118">
        <f>'4'!AM84</f>
        <v>0</v>
      </c>
      <c r="AV83" s="118">
        <f>'4'!AN84</f>
        <v>0</v>
      </c>
      <c r="AW83" s="105">
        <f>'4'!AQ84</f>
        <v>0</v>
      </c>
      <c r="AX83" s="105">
        <f>'4'!AR84</f>
        <v>0</v>
      </c>
      <c r="AY83" s="105"/>
      <c r="AZ83" s="105"/>
      <c r="BA83" s="105"/>
      <c r="BB83" s="105">
        <f>'4'!AT84</f>
        <v>0</v>
      </c>
      <c r="BC83" s="118">
        <f>'4'!AU84</f>
        <v>0</v>
      </c>
      <c r="BD83" s="118">
        <f>'4'!AV84</f>
        <v>0</v>
      </c>
      <c r="BE83" s="118">
        <f>'4'!AW84</f>
        <v>0</v>
      </c>
      <c r="BF83" s="105">
        <f>'4'!AZ84</f>
        <v>0</v>
      </c>
      <c r="BG83" s="105">
        <f>'4'!BA84</f>
        <v>0</v>
      </c>
      <c r="BH83" s="105"/>
      <c r="BI83" s="105"/>
      <c r="BJ83" s="105"/>
      <c r="BK83" s="105">
        <f>'4'!BC84</f>
        <v>0</v>
      </c>
      <c r="BL83" s="118">
        <f>'4'!BD84</f>
        <v>0</v>
      </c>
      <c r="BM83" s="118">
        <f>'4'!BE84</f>
        <v>0</v>
      </c>
      <c r="BN83" s="118">
        <f>'4'!BF84</f>
        <v>0</v>
      </c>
      <c r="BO83" s="55">
        <f t="shared" ref="BO83:BO95" si="1618">M83+V83+AE83+AN83+AW83+BF83</f>
        <v>0</v>
      </c>
      <c r="BP83" s="55">
        <f t="shared" si="1612"/>
        <v>0</v>
      </c>
      <c r="BQ83" s="55">
        <f t="shared" si="1613"/>
        <v>0</v>
      </c>
      <c r="BR83" s="55">
        <f t="shared" si="1614"/>
        <v>0</v>
      </c>
      <c r="BS83" s="55">
        <f t="shared" si="1615"/>
        <v>0</v>
      </c>
      <c r="BT83" s="55">
        <f t="shared" si="1616"/>
        <v>0</v>
      </c>
      <c r="BU83" s="116">
        <f t="shared" si="1617"/>
        <v>0</v>
      </c>
    </row>
    <row r="84" spans="1:73" hidden="1" outlineLevel="1" x14ac:dyDescent="0.25">
      <c r="A84" s="89" t="s">
        <v>168</v>
      </c>
      <c r="B84" s="106">
        <f>'1'!B83</f>
        <v>0</v>
      </c>
      <c r="C84" s="103">
        <f>'1'!C83</f>
        <v>0</v>
      </c>
      <c r="D84" s="105">
        <f t="shared" si="1604"/>
        <v>0</v>
      </c>
      <c r="E84" s="105">
        <f t="shared" si="1605"/>
        <v>0</v>
      </c>
      <c r="F84" s="105">
        <f t="shared" si="1606"/>
        <v>0</v>
      </c>
      <c r="G84" s="105">
        <f t="shared" si="1607"/>
        <v>0</v>
      </c>
      <c r="H84" s="105">
        <f t="shared" si="1608"/>
        <v>0</v>
      </c>
      <c r="I84" s="105">
        <f t="shared" si="1609"/>
        <v>0</v>
      </c>
      <c r="J84" s="118">
        <f t="shared" si="1610"/>
        <v>0</v>
      </c>
      <c r="K84" s="118" t="e">
        <f>#REF!</f>
        <v>#REF!</v>
      </c>
      <c r="L84" s="118" t="e">
        <f>#REF!</f>
        <v>#REF!</v>
      </c>
      <c r="M84" s="105">
        <f>'4'!G85</f>
        <v>0</v>
      </c>
      <c r="N84" s="105">
        <f>'4'!H85</f>
        <v>0</v>
      </c>
      <c r="O84" s="105"/>
      <c r="P84" s="105"/>
      <c r="Q84" s="105"/>
      <c r="R84" s="105">
        <f>'4'!J85</f>
        <v>0</v>
      </c>
      <c r="S84" s="118">
        <f>'4'!K85</f>
        <v>0</v>
      </c>
      <c r="T84" s="118">
        <f>'4'!L85</f>
        <v>0</v>
      </c>
      <c r="U84" s="118">
        <f>'4'!M85</f>
        <v>0</v>
      </c>
      <c r="V84" s="105">
        <f>'4'!P85</f>
        <v>0</v>
      </c>
      <c r="W84" s="105">
        <f>'4'!Q85</f>
        <v>0</v>
      </c>
      <c r="X84" s="105"/>
      <c r="Y84" s="105"/>
      <c r="Z84" s="105"/>
      <c r="AA84" s="105">
        <f>'4'!S85</f>
        <v>0</v>
      </c>
      <c r="AB84" s="118">
        <f>'4'!T85</f>
        <v>0</v>
      </c>
      <c r="AC84" s="118">
        <f>'4'!U85</f>
        <v>0</v>
      </c>
      <c r="AD84" s="118">
        <f>'4'!V85</f>
        <v>0</v>
      </c>
      <c r="AE84" s="105">
        <f>'4'!Y85</f>
        <v>0</v>
      </c>
      <c r="AF84" s="105">
        <f>'4'!Z85</f>
        <v>0</v>
      </c>
      <c r="AG84" s="105"/>
      <c r="AH84" s="105"/>
      <c r="AI84" s="105"/>
      <c r="AJ84" s="105">
        <f>'4'!AB85</f>
        <v>0</v>
      </c>
      <c r="AK84" s="118">
        <f>'4'!AC85</f>
        <v>0</v>
      </c>
      <c r="AL84" s="118">
        <f>'4'!AD85</f>
        <v>0</v>
      </c>
      <c r="AM84" s="118">
        <f>'4'!AE85</f>
        <v>0</v>
      </c>
      <c r="AN84" s="105">
        <f>'4'!AH85</f>
        <v>0</v>
      </c>
      <c r="AO84" s="105">
        <f>'4'!AI85</f>
        <v>0</v>
      </c>
      <c r="AP84" s="105"/>
      <c r="AQ84" s="105"/>
      <c r="AR84" s="105"/>
      <c r="AS84" s="105">
        <f>'4'!AK85</f>
        <v>0</v>
      </c>
      <c r="AT84" s="118">
        <f>'4'!AL85</f>
        <v>0</v>
      </c>
      <c r="AU84" s="118">
        <f>'4'!AM85</f>
        <v>0</v>
      </c>
      <c r="AV84" s="118">
        <f>'4'!AN85</f>
        <v>0</v>
      </c>
      <c r="AW84" s="105">
        <f>'4'!AQ85</f>
        <v>0</v>
      </c>
      <c r="AX84" s="105">
        <f>'4'!AR85</f>
        <v>0</v>
      </c>
      <c r="AY84" s="105"/>
      <c r="AZ84" s="105"/>
      <c r="BA84" s="105"/>
      <c r="BB84" s="105">
        <f>'4'!AT85</f>
        <v>0</v>
      </c>
      <c r="BC84" s="118">
        <f>'4'!AU85</f>
        <v>0</v>
      </c>
      <c r="BD84" s="118">
        <f>'4'!AV85</f>
        <v>0</v>
      </c>
      <c r="BE84" s="118">
        <f>'4'!AW85</f>
        <v>0</v>
      </c>
      <c r="BF84" s="105">
        <f>'4'!AZ85</f>
        <v>0</v>
      </c>
      <c r="BG84" s="105">
        <f>'4'!BA85</f>
        <v>0</v>
      </c>
      <c r="BH84" s="105"/>
      <c r="BI84" s="105"/>
      <c r="BJ84" s="105"/>
      <c r="BK84" s="105">
        <f>'4'!BC85</f>
        <v>0</v>
      </c>
      <c r="BL84" s="118">
        <f>'4'!BD85</f>
        <v>0</v>
      </c>
      <c r="BM84" s="118">
        <f>'4'!BE85</f>
        <v>0</v>
      </c>
      <c r="BN84" s="118">
        <f>'4'!BF85</f>
        <v>0</v>
      </c>
      <c r="BO84" s="55">
        <f t="shared" si="1618"/>
        <v>0</v>
      </c>
      <c r="BP84" s="55">
        <f t="shared" si="1612"/>
        <v>0</v>
      </c>
      <c r="BQ84" s="55">
        <f t="shared" si="1613"/>
        <v>0</v>
      </c>
      <c r="BR84" s="55">
        <f t="shared" si="1614"/>
        <v>0</v>
      </c>
      <c r="BS84" s="55">
        <f t="shared" si="1615"/>
        <v>0</v>
      </c>
      <c r="BT84" s="55">
        <f t="shared" si="1616"/>
        <v>0</v>
      </c>
      <c r="BU84" s="116">
        <f t="shared" si="1617"/>
        <v>0</v>
      </c>
    </row>
    <row r="85" spans="1:73" hidden="1" outlineLevel="1" x14ac:dyDescent="0.25">
      <c r="A85" s="89" t="s">
        <v>168</v>
      </c>
      <c r="B85" s="106">
        <f>'1'!B84</f>
        <v>0</v>
      </c>
      <c r="C85" s="103">
        <f>'1'!C84</f>
        <v>0</v>
      </c>
      <c r="D85" s="105">
        <f t="shared" si="1604"/>
        <v>0</v>
      </c>
      <c r="E85" s="105">
        <f t="shared" si="1605"/>
        <v>0</v>
      </c>
      <c r="F85" s="105">
        <f t="shared" si="1606"/>
        <v>0</v>
      </c>
      <c r="G85" s="105">
        <f t="shared" si="1607"/>
        <v>0</v>
      </c>
      <c r="H85" s="105">
        <f t="shared" si="1608"/>
        <v>0</v>
      </c>
      <c r="I85" s="105">
        <f t="shared" si="1609"/>
        <v>0</v>
      </c>
      <c r="J85" s="118">
        <f t="shared" si="1610"/>
        <v>0</v>
      </c>
      <c r="K85" s="118" t="e">
        <f>#REF!</f>
        <v>#REF!</v>
      </c>
      <c r="L85" s="118" t="e">
        <f>#REF!</f>
        <v>#REF!</v>
      </c>
      <c r="M85" s="105">
        <f>'4'!G86</f>
        <v>0</v>
      </c>
      <c r="N85" s="105">
        <f>'4'!H86</f>
        <v>0</v>
      </c>
      <c r="O85" s="105"/>
      <c r="P85" s="105"/>
      <c r="Q85" s="105"/>
      <c r="R85" s="105">
        <f>'4'!J86</f>
        <v>0</v>
      </c>
      <c r="S85" s="118">
        <f>'4'!K86</f>
        <v>0</v>
      </c>
      <c r="T85" s="118">
        <f>'4'!L86</f>
        <v>0</v>
      </c>
      <c r="U85" s="118">
        <f>'4'!M86</f>
        <v>0</v>
      </c>
      <c r="V85" s="105">
        <f>'4'!P86</f>
        <v>0</v>
      </c>
      <c r="W85" s="105">
        <f>'4'!Q86</f>
        <v>0</v>
      </c>
      <c r="X85" s="105"/>
      <c r="Y85" s="105"/>
      <c r="Z85" s="105"/>
      <c r="AA85" s="105">
        <f>'4'!S86</f>
        <v>0</v>
      </c>
      <c r="AB85" s="118">
        <f>'4'!T86</f>
        <v>0</v>
      </c>
      <c r="AC85" s="118">
        <f>'4'!U86</f>
        <v>0</v>
      </c>
      <c r="AD85" s="118">
        <f>'4'!V86</f>
        <v>0</v>
      </c>
      <c r="AE85" s="105">
        <f>'4'!Y86</f>
        <v>0</v>
      </c>
      <c r="AF85" s="105">
        <f>'4'!Z86</f>
        <v>0</v>
      </c>
      <c r="AG85" s="105"/>
      <c r="AH85" s="105"/>
      <c r="AI85" s="105"/>
      <c r="AJ85" s="105">
        <f>'4'!AB86</f>
        <v>0</v>
      </c>
      <c r="AK85" s="118">
        <f>'4'!AC86</f>
        <v>0</v>
      </c>
      <c r="AL85" s="118">
        <f>'4'!AD86</f>
        <v>0</v>
      </c>
      <c r="AM85" s="118">
        <f>'4'!AE86</f>
        <v>0</v>
      </c>
      <c r="AN85" s="105">
        <f>'4'!AH86</f>
        <v>0</v>
      </c>
      <c r="AO85" s="105">
        <f>'4'!AI86</f>
        <v>0</v>
      </c>
      <c r="AP85" s="105"/>
      <c r="AQ85" s="105"/>
      <c r="AR85" s="105"/>
      <c r="AS85" s="105">
        <f>'4'!AK86</f>
        <v>0</v>
      </c>
      <c r="AT85" s="118">
        <f>'4'!AL86</f>
        <v>0</v>
      </c>
      <c r="AU85" s="118">
        <f>'4'!AM86</f>
        <v>0</v>
      </c>
      <c r="AV85" s="118">
        <f>'4'!AN86</f>
        <v>0</v>
      </c>
      <c r="AW85" s="105">
        <f>'4'!AQ86</f>
        <v>0</v>
      </c>
      <c r="AX85" s="105">
        <f>'4'!AR86</f>
        <v>0</v>
      </c>
      <c r="AY85" s="105"/>
      <c r="AZ85" s="105"/>
      <c r="BA85" s="105"/>
      <c r="BB85" s="105">
        <f>'4'!AT86</f>
        <v>0</v>
      </c>
      <c r="BC85" s="118">
        <f>'4'!AU86</f>
        <v>0</v>
      </c>
      <c r="BD85" s="118">
        <f>'4'!AV86</f>
        <v>0</v>
      </c>
      <c r="BE85" s="118">
        <f>'4'!AW86</f>
        <v>0</v>
      </c>
      <c r="BF85" s="105">
        <f>'4'!AZ86</f>
        <v>0</v>
      </c>
      <c r="BG85" s="105">
        <f>'4'!BA86</f>
        <v>0</v>
      </c>
      <c r="BH85" s="105"/>
      <c r="BI85" s="105"/>
      <c r="BJ85" s="105"/>
      <c r="BK85" s="105">
        <f>'4'!BC86</f>
        <v>0</v>
      </c>
      <c r="BL85" s="118">
        <f>'4'!BD86</f>
        <v>0</v>
      </c>
      <c r="BM85" s="118">
        <f>'4'!BE86</f>
        <v>0</v>
      </c>
      <c r="BN85" s="118">
        <f>'4'!BF86</f>
        <v>0</v>
      </c>
      <c r="BO85" s="55">
        <f t="shared" si="1618"/>
        <v>0</v>
      </c>
      <c r="BP85" s="55">
        <f t="shared" si="1612"/>
        <v>0</v>
      </c>
      <c r="BQ85" s="55">
        <f t="shared" si="1613"/>
        <v>0</v>
      </c>
      <c r="BR85" s="55">
        <f t="shared" si="1614"/>
        <v>0</v>
      </c>
      <c r="BS85" s="55">
        <f t="shared" si="1615"/>
        <v>0</v>
      </c>
      <c r="BT85" s="55">
        <f t="shared" si="1616"/>
        <v>0</v>
      </c>
      <c r="BU85" s="116">
        <f t="shared" si="1617"/>
        <v>0</v>
      </c>
    </row>
    <row r="86" spans="1:73" hidden="1" outlineLevel="1" x14ac:dyDescent="0.25">
      <c r="A86" s="89" t="s">
        <v>168</v>
      </c>
      <c r="B86" s="106">
        <f>'1'!B85</f>
        <v>0</v>
      </c>
      <c r="C86" s="103">
        <f>'1'!C85</f>
        <v>0</v>
      </c>
      <c r="D86" s="105">
        <f t="shared" si="1604"/>
        <v>0</v>
      </c>
      <c r="E86" s="105">
        <f t="shared" si="1605"/>
        <v>0</v>
      </c>
      <c r="F86" s="105">
        <f t="shared" si="1606"/>
        <v>0</v>
      </c>
      <c r="G86" s="105">
        <f t="shared" si="1607"/>
        <v>0</v>
      </c>
      <c r="H86" s="105">
        <f t="shared" si="1608"/>
        <v>0</v>
      </c>
      <c r="I86" s="105">
        <f t="shared" si="1609"/>
        <v>0</v>
      </c>
      <c r="J86" s="118">
        <f t="shared" si="1610"/>
        <v>0</v>
      </c>
      <c r="K86" s="118" t="e">
        <f>#REF!</f>
        <v>#REF!</v>
      </c>
      <c r="L86" s="118" t="e">
        <f>#REF!</f>
        <v>#REF!</v>
      </c>
      <c r="M86" s="105">
        <f>'4'!G87</f>
        <v>0</v>
      </c>
      <c r="N86" s="105">
        <f>'4'!H87</f>
        <v>0</v>
      </c>
      <c r="O86" s="105"/>
      <c r="P86" s="105"/>
      <c r="Q86" s="105"/>
      <c r="R86" s="105">
        <f>'4'!J87</f>
        <v>0</v>
      </c>
      <c r="S86" s="118">
        <f>'4'!K87</f>
        <v>0</v>
      </c>
      <c r="T86" s="118">
        <f>'4'!L87</f>
        <v>0</v>
      </c>
      <c r="U86" s="118">
        <f>'4'!M87</f>
        <v>0</v>
      </c>
      <c r="V86" s="105">
        <f>'4'!P87</f>
        <v>0</v>
      </c>
      <c r="W86" s="105">
        <f>'4'!Q87</f>
        <v>0</v>
      </c>
      <c r="X86" s="105"/>
      <c r="Y86" s="105"/>
      <c r="Z86" s="105"/>
      <c r="AA86" s="105">
        <f>'4'!S87</f>
        <v>0</v>
      </c>
      <c r="AB86" s="118">
        <f>'4'!T87</f>
        <v>0</v>
      </c>
      <c r="AC86" s="118">
        <f>'4'!U87</f>
        <v>0</v>
      </c>
      <c r="AD86" s="118">
        <f>'4'!V87</f>
        <v>0</v>
      </c>
      <c r="AE86" s="105">
        <f>'4'!Y87</f>
        <v>0</v>
      </c>
      <c r="AF86" s="105">
        <f>'4'!Z87</f>
        <v>0</v>
      </c>
      <c r="AG86" s="105"/>
      <c r="AH86" s="105"/>
      <c r="AI86" s="105"/>
      <c r="AJ86" s="105">
        <f>'4'!AB87</f>
        <v>0</v>
      </c>
      <c r="AK86" s="118">
        <f>'4'!AC87</f>
        <v>0</v>
      </c>
      <c r="AL86" s="118">
        <f>'4'!AD87</f>
        <v>0</v>
      </c>
      <c r="AM86" s="118">
        <f>'4'!AE87</f>
        <v>0</v>
      </c>
      <c r="AN86" s="105">
        <f>'4'!AH87</f>
        <v>0</v>
      </c>
      <c r="AO86" s="105">
        <f>'4'!AI87</f>
        <v>0</v>
      </c>
      <c r="AP86" s="105"/>
      <c r="AQ86" s="105"/>
      <c r="AR86" s="105"/>
      <c r="AS86" s="105">
        <f>'4'!AK87</f>
        <v>0</v>
      </c>
      <c r="AT86" s="118">
        <f>'4'!AL87</f>
        <v>0</v>
      </c>
      <c r="AU86" s="118">
        <f>'4'!AM87</f>
        <v>0</v>
      </c>
      <c r="AV86" s="118">
        <f>'4'!AN87</f>
        <v>0</v>
      </c>
      <c r="AW86" s="105">
        <f>'4'!AQ87</f>
        <v>0</v>
      </c>
      <c r="AX86" s="105">
        <f>'4'!AR87</f>
        <v>0</v>
      </c>
      <c r="AY86" s="105"/>
      <c r="AZ86" s="105"/>
      <c r="BA86" s="105"/>
      <c r="BB86" s="105">
        <f>'4'!AT87</f>
        <v>0</v>
      </c>
      <c r="BC86" s="118">
        <f>'4'!AU87</f>
        <v>0</v>
      </c>
      <c r="BD86" s="118">
        <f>'4'!AV87</f>
        <v>0</v>
      </c>
      <c r="BE86" s="118">
        <f>'4'!AW87</f>
        <v>0</v>
      </c>
      <c r="BF86" s="105">
        <f>'4'!AZ87</f>
        <v>0</v>
      </c>
      <c r="BG86" s="105">
        <f>'4'!BA87</f>
        <v>0</v>
      </c>
      <c r="BH86" s="105"/>
      <c r="BI86" s="105"/>
      <c r="BJ86" s="105"/>
      <c r="BK86" s="105">
        <f>'4'!BC87</f>
        <v>0</v>
      </c>
      <c r="BL86" s="118">
        <f>'4'!BD87</f>
        <v>0</v>
      </c>
      <c r="BM86" s="118">
        <f>'4'!BE87</f>
        <v>0</v>
      </c>
      <c r="BN86" s="118">
        <f>'4'!BF87</f>
        <v>0</v>
      </c>
      <c r="BO86" s="55">
        <f t="shared" si="1618"/>
        <v>0</v>
      </c>
      <c r="BP86" s="55">
        <f t="shared" si="1612"/>
        <v>0</v>
      </c>
      <c r="BQ86" s="55">
        <f t="shared" si="1613"/>
        <v>0</v>
      </c>
      <c r="BR86" s="55">
        <f t="shared" si="1614"/>
        <v>0</v>
      </c>
      <c r="BS86" s="55">
        <f t="shared" si="1615"/>
        <v>0</v>
      </c>
      <c r="BT86" s="55">
        <f t="shared" si="1616"/>
        <v>0</v>
      </c>
      <c r="BU86" s="116">
        <f t="shared" si="1617"/>
        <v>0</v>
      </c>
    </row>
    <row r="87" spans="1:73" hidden="1" outlineLevel="1" x14ac:dyDescent="0.25">
      <c r="A87" s="89" t="s">
        <v>168</v>
      </c>
      <c r="B87" s="106">
        <f>'1'!B86</f>
        <v>0</v>
      </c>
      <c r="C87" s="103">
        <f>'1'!C86</f>
        <v>0</v>
      </c>
      <c r="D87" s="105">
        <f t="shared" si="1604"/>
        <v>0</v>
      </c>
      <c r="E87" s="105">
        <f t="shared" si="1605"/>
        <v>0</v>
      </c>
      <c r="F87" s="105">
        <f t="shared" si="1606"/>
        <v>0</v>
      </c>
      <c r="G87" s="105">
        <f t="shared" si="1607"/>
        <v>0</v>
      </c>
      <c r="H87" s="105">
        <f t="shared" si="1608"/>
        <v>0</v>
      </c>
      <c r="I87" s="105">
        <f t="shared" si="1609"/>
        <v>0</v>
      </c>
      <c r="J87" s="118">
        <f t="shared" si="1610"/>
        <v>0</v>
      </c>
      <c r="K87" s="118" t="e">
        <f>#REF!</f>
        <v>#REF!</v>
      </c>
      <c r="L87" s="118" t="e">
        <f>#REF!</f>
        <v>#REF!</v>
      </c>
      <c r="M87" s="105">
        <f>'4'!G88</f>
        <v>0</v>
      </c>
      <c r="N87" s="105">
        <f>'4'!H88</f>
        <v>0</v>
      </c>
      <c r="O87" s="105"/>
      <c r="P87" s="105"/>
      <c r="Q87" s="105"/>
      <c r="R87" s="105">
        <f>'4'!J88</f>
        <v>0</v>
      </c>
      <c r="S87" s="118">
        <f>'4'!K88</f>
        <v>0</v>
      </c>
      <c r="T87" s="118">
        <f>'4'!L88</f>
        <v>0</v>
      </c>
      <c r="U87" s="118">
        <f>'4'!M88</f>
        <v>0</v>
      </c>
      <c r="V87" s="105">
        <f>'4'!P88</f>
        <v>0</v>
      </c>
      <c r="W87" s="105">
        <f>'4'!Q88</f>
        <v>0</v>
      </c>
      <c r="X87" s="105"/>
      <c r="Y87" s="105"/>
      <c r="Z87" s="105"/>
      <c r="AA87" s="105">
        <f>'4'!S88</f>
        <v>0</v>
      </c>
      <c r="AB87" s="118">
        <f>'4'!T88</f>
        <v>0</v>
      </c>
      <c r="AC87" s="118">
        <f>'4'!U88</f>
        <v>0</v>
      </c>
      <c r="AD87" s="118">
        <f>'4'!V88</f>
        <v>0</v>
      </c>
      <c r="AE87" s="105">
        <f>'4'!Y88</f>
        <v>0</v>
      </c>
      <c r="AF87" s="105">
        <f>'4'!Z88</f>
        <v>0</v>
      </c>
      <c r="AG87" s="105"/>
      <c r="AH87" s="105"/>
      <c r="AI87" s="105"/>
      <c r="AJ87" s="105">
        <f>'4'!AB88</f>
        <v>0</v>
      </c>
      <c r="AK87" s="118">
        <f>'4'!AC88</f>
        <v>0</v>
      </c>
      <c r="AL87" s="118">
        <f>'4'!AD88</f>
        <v>0</v>
      </c>
      <c r="AM87" s="118">
        <f>'4'!AE88</f>
        <v>0</v>
      </c>
      <c r="AN87" s="105">
        <f>'4'!AH88</f>
        <v>0</v>
      </c>
      <c r="AO87" s="105">
        <f>'4'!AI88</f>
        <v>0</v>
      </c>
      <c r="AP87" s="105"/>
      <c r="AQ87" s="105"/>
      <c r="AR87" s="105"/>
      <c r="AS87" s="105">
        <f>'4'!AK88</f>
        <v>0</v>
      </c>
      <c r="AT87" s="118">
        <f>'4'!AL88</f>
        <v>0</v>
      </c>
      <c r="AU87" s="118">
        <f>'4'!AM88</f>
        <v>0</v>
      </c>
      <c r="AV87" s="118">
        <f>'4'!AN88</f>
        <v>0</v>
      </c>
      <c r="AW87" s="105">
        <f>'4'!AQ88</f>
        <v>0</v>
      </c>
      <c r="AX87" s="105">
        <f>'4'!AR88</f>
        <v>0</v>
      </c>
      <c r="AY87" s="105"/>
      <c r="AZ87" s="105"/>
      <c r="BA87" s="105"/>
      <c r="BB87" s="105">
        <f>'4'!AT88</f>
        <v>0</v>
      </c>
      <c r="BC87" s="118">
        <f>'4'!AU88</f>
        <v>0</v>
      </c>
      <c r="BD87" s="118">
        <f>'4'!AV88</f>
        <v>0</v>
      </c>
      <c r="BE87" s="118">
        <f>'4'!AW88</f>
        <v>0</v>
      </c>
      <c r="BF87" s="105">
        <f>'4'!AZ88</f>
        <v>0</v>
      </c>
      <c r="BG87" s="105">
        <f>'4'!BA88</f>
        <v>0</v>
      </c>
      <c r="BH87" s="105"/>
      <c r="BI87" s="105"/>
      <c r="BJ87" s="105"/>
      <c r="BK87" s="105">
        <f>'4'!BC88</f>
        <v>0</v>
      </c>
      <c r="BL87" s="118">
        <f>'4'!BD88</f>
        <v>0</v>
      </c>
      <c r="BM87" s="118">
        <f>'4'!BE88</f>
        <v>0</v>
      </c>
      <c r="BN87" s="118">
        <f>'4'!BF88</f>
        <v>0</v>
      </c>
      <c r="BO87" s="55">
        <f t="shared" si="1618"/>
        <v>0</v>
      </c>
      <c r="BP87" s="55">
        <f t="shared" si="1612"/>
        <v>0</v>
      </c>
      <c r="BQ87" s="55">
        <f t="shared" si="1613"/>
        <v>0</v>
      </c>
      <c r="BR87" s="55">
        <f t="shared" si="1614"/>
        <v>0</v>
      </c>
      <c r="BS87" s="55">
        <f t="shared" si="1615"/>
        <v>0</v>
      </c>
      <c r="BT87" s="55">
        <f t="shared" si="1616"/>
        <v>0</v>
      </c>
      <c r="BU87" s="116">
        <f t="shared" si="1617"/>
        <v>0</v>
      </c>
    </row>
    <row r="88" spans="1:73" hidden="1" outlineLevel="1" x14ac:dyDescent="0.25">
      <c r="A88" s="89" t="s">
        <v>168</v>
      </c>
      <c r="B88" s="106">
        <f>'1'!B87</f>
        <v>0</v>
      </c>
      <c r="C88" s="103">
        <f>'1'!C87</f>
        <v>0</v>
      </c>
      <c r="D88" s="105">
        <f t="shared" si="1604"/>
        <v>0</v>
      </c>
      <c r="E88" s="105">
        <f t="shared" si="1605"/>
        <v>0</v>
      </c>
      <c r="F88" s="105">
        <f t="shared" si="1606"/>
        <v>0</v>
      </c>
      <c r="G88" s="105">
        <f t="shared" si="1607"/>
        <v>0</v>
      </c>
      <c r="H88" s="105">
        <f t="shared" si="1608"/>
        <v>0</v>
      </c>
      <c r="I88" s="105">
        <f t="shared" si="1609"/>
        <v>0</v>
      </c>
      <c r="J88" s="118">
        <f t="shared" si="1610"/>
        <v>0</v>
      </c>
      <c r="K88" s="118" t="e">
        <f>#REF!</f>
        <v>#REF!</v>
      </c>
      <c r="L88" s="118" t="e">
        <f>#REF!</f>
        <v>#REF!</v>
      </c>
      <c r="M88" s="105">
        <f>'4'!G89</f>
        <v>0</v>
      </c>
      <c r="N88" s="105">
        <f>'4'!H89</f>
        <v>0</v>
      </c>
      <c r="O88" s="105"/>
      <c r="P88" s="105"/>
      <c r="Q88" s="105"/>
      <c r="R88" s="105">
        <f>'4'!J89</f>
        <v>0</v>
      </c>
      <c r="S88" s="118">
        <f>'4'!K89</f>
        <v>0</v>
      </c>
      <c r="T88" s="118">
        <f>'4'!L89</f>
        <v>0</v>
      </c>
      <c r="U88" s="118">
        <f>'4'!M89</f>
        <v>0</v>
      </c>
      <c r="V88" s="105">
        <f>'4'!P89</f>
        <v>0</v>
      </c>
      <c r="W88" s="105">
        <f>'4'!Q89</f>
        <v>0</v>
      </c>
      <c r="X88" s="105"/>
      <c r="Y88" s="105"/>
      <c r="Z88" s="105"/>
      <c r="AA88" s="105">
        <f>'4'!S89</f>
        <v>0</v>
      </c>
      <c r="AB88" s="118">
        <f>'4'!T89</f>
        <v>0</v>
      </c>
      <c r="AC88" s="118">
        <f>'4'!U89</f>
        <v>0</v>
      </c>
      <c r="AD88" s="118">
        <f>'4'!V89</f>
        <v>0</v>
      </c>
      <c r="AE88" s="105">
        <f>'4'!Y89</f>
        <v>0</v>
      </c>
      <c r="AF88" s="105">
        <f>'4'!Z89</f>
        <v>0</v>
      </c>
      <c r="AG88" s="105"/>
      <c r="AH88" s="105"/>
      <c r="AI88" s="105"/>
      <c r="AJ88" s="105">
        <f>'4'!AB89</f>
        <v>0</v>
      </c>
      <c r="AK88" s="118">
        <f>'4'!AC89</f>
        <v>0</v>
      </c>
      <c r="AL88" s="118">
        <f>'4'!AD89</f>
        <v>0</v>
      </c>
      <c r="AM88" s="118">
        <f>'4'!AE89</f>
        <v>0</v>
      </c>
      <c r="AN88" s="105">
        <f>'4'!AH89</f>
        <v>0</v>
      </c>
      <c r="AO88" s="105">
        <f>'4'!AI89</f>
        <v>0</v>
      </c>
      <c r="AP88" s="105"/>
      <c r="AQ88" s="105"/>
      <c r="AR88" s="105"/>
      <c r="AS88" s="105">
        <f>'4'!AK89</f>
        <v>0</v>
      </c>
      <c r="AT88" s="118">
        <f>'4'!AL89</f>
        <v>0</v>
      </c>
      <c r="AU88" s="118">
        <f>'4'!AM89</f>
        <v>0</v>
      </c>
      <c r="AV88" s="118">
        <f>'4'!AN89</f>
        <v>0</v>
      </c>
      <c r="AW88" s="105">
        <f>'4'!AQ89</f>
        <v>0</v>
      </c>
      <c r="AX88" s="105">
        <f>'4'!AR89</f>
        <v>0</v>
      </c>
      <c r="AY88" s="105"/>
      <c r="AZ88" s="105"/>
      <c r="BA88" s="105"/>
      <c r="BB88" s="105">
        <f>'4'!AT89</f>
        <v>0</v>
      </c>
      <c r="BC88" s="118">
        <f>'4'!AU89</f>
        <v>0</v>
      </c>
      <c r="BD88" s="118">
        <f>'4'!AV89</f>
        <v>0</v>
      </c>
      <c r="BE88" s="118">
        <f>'4'!AW89</f>
        <v>0</v>
      </c>
      <c r="BF88" s="105">
        <f>'4'!AZ89</f>
        <v>0</v>
      </c>
      <c r="BG88" s="105">
        <f>'4'!BA89</f>
        <v>0</v>
      </c>
      <c r="BH88" s="105"/>
      <c r="BI88" s="105"/>
      <c r="BJ88" s="105"/>
      <c r="BK88" s="105">
        <f>'4'!BC89</f>
        <v>0</v>
      </c>
      <c r="BL88" s="118">
        <f>'4'!BD89</f>
        <v>0</v>
      </c>
      <c r="BM88" s="118">
        <f>'4'!BE89</f>
        <v>0</v>
      </c>
      <c r="BN88" s="118">
        <f>'4'!BF89</f>
        <v>0</v>
      </c>
      <c r="BO88" s="55">
        <f t="shared" si="1618"/>
        <v>0</v>
      </c>
      <c r="BP88" s="55">
        <f t="shared" si="1612"/>
        <v>0</v>
      </c>
      <c r="BQ88" s="55">
        <f t="shared" si="1613"/>
        <v>0</v>
      </c>
      <c r="BR88" s="55">
        <f t="shared" si="1614"/>
        <v>0</v>
      </c>
      <c r="BS88" s="55">
        <f t="shared" si="1615"/>
        <v>0</v>
      </c>
      <c r="BT88" s="55">
        <f t="shared" si="1616"/>
        <v>0</v>
      </c>
      <c r="BU88" s="116">
        <f t="shared" si="1617"/>
        <v>0</v>
      </c>
    </row>
    <row r="89" spans="1:73" hidden="1" outlineLevel="1" x14ac:dyDescent="0.25">
      <c r="A89" s="89" t="s">
        <v>168</v>
      </c>
      <c r="B89" s="106">
        <f>'1'!B88</f>
        <v>0</v>
      </c>
      <c r="C89" s="103">
        <f>'1'!C88</f>
        <v>0</v>
      </c>
      <c r="D89" s="105">
        <f t="shared" si="1604"/>
        <v>0</v>
      </c>
      <c r="E89" s="105">
        <f t="shared" si="1605"/>
        <v>0</v>
      </c>
      <c r="F89" s="105">
        <f t="shared" si="1606"/>
        <v>0</v>
      </c>
      <c r="G89" s="105">
        <f t="shared" si="1607"/>
        <v>0</v>
      </c>
      <c r="H89" s="105">
        <f t="shared" si="1608"/>
        <v>0</v>
      </c>
      <c r="I89" s="105">
        <f t="shared" si="1609"/>
        <v>0</v>
      </c>
      <c r="J89" s="118">
        <f t="shared" si="1610"/>
        <v>0</v>
      </c>
      <c r="K89" s="118" t="e">
        <f>#REF!</f>
        <v>#REF!</v>
      </c>
      <c r="L89" s="118" t="e">
        <f>#REF!</f>
        <v>#REF!</v>
      </c>
      <c r="M89" s="105">
        <f>'4'!G90</f>
        <v>0</v>
      </c>
      <c r="N89" s="105">
        <f>'4'!H90</f>
        <v>0</v>
      </c>
      <c r="O89" s="105"/>
      <c r="P89" s="105"/>
      <c r="Q89" s="105"/>
      <c r="R89" s="105">
        <f>'4'!J90</f>
        <v>0</v>
      </c>
      <c r="S89" s="118">
        <f>'4'!K90</f>
        <v>0</v>
      </c>
      <c r="T89" s="118">
        <f>'4'!L90</f>
        <v>0</v>
      </c>
      <c r="U89" s="118">
        <f>'4'!M90</f>
        <v>0</v>
      </c>
      <c r="V89" s="105">
        <f>'4'!P90</f>
        <v>0</v>
      </c>
      <c r="W89" s="105">
        <f>'4'!Q90</f>
        <v>0</v>
      </c>
      <c r="X89" s="105"/>
      <c r="Y89" s="105"/>
      <c r="Z89" s="105"/>
      <c r="AA89" s="105">
        <f>'4'!S90</f>
        <v>0</v>
      </c>
      <c r="AB89" s="118">
        <f>'4'!T90</f>
        <v>0</v>
      </c>
      <c r="AC89" s="118">
        <f>'4'!U90</f>
        <v>0</v>
      </c>
      <c r="AD89" s="118">
        <f>'4'!V90</f>
        <v>0</v>
      </c>
      <c r="AE89" s="105">
        <f>'4'!Y90</f>
        <v>0</v>
      </c>
      <c r="AF89" s="105">
        <f>'4'!Z90</f>
        <v>0</v>
      </c>
      <c r="AG89" s="105"/>
      <c r="AH89" s="105"/>
      <c r="AI89" s="105"/>
      <c r="AJ89" s="105">
        <f>'4'!AB90</f>
        <v>0</v>
      </c>
      <c r="AK89" s="118">
        <f>'4'!AC90</f>
        <v>0</v>
      </c>
      <c r="AL89" s="118">
        <f>'4'!AD90</f>
        <v>0</v>
      </c>
      <c r="AM89" s="118">
        <f>'4'!AE90</f>
        <v>0</v>
      </c>
      <c r="AN89" s="105">
        <f>'4'!AH90</f>
        <v>0</v>
      </c>
      <c r="AO89" s="105">
        <f>'4'!AI90</f>
        <v>0</v>
      </c>
      <c r="AP89" s="105"/>
      <c r="AQ89" s="105"/>
      <c r="AR89" s="105"/>
      <c r="AS89" s="105">
        <f>'4'!AK90</f>
        <v>0</v>
      </c>
      <c r="AT89" s="118">
        <f>'4'!AL90</f>
        <v>0</v>
      </c>
      <c r="AU89" s="118">
        <f>'4'!AM90</f>
        <v>0</v>
      </c>
      <c r="AV89" s="118">
        <f>'4'!AN90</f>
        <v>0</v>
      </c>
      <c r="AW89" s="105">
        <f>'4'!AQ90</f>
        <v>0</v>
      </c>
      <c r="AX89" s="105">
        <f>'4'!AR90</f>
        <v>0</v>
      </c>
      <c r="AY89" s="105"/>
      <c r="AZ89" s="105"/>
      <c r="BA89" s="105"/>
      <c r="BB89" s="105">
        <f>'4'!AT90</f>
        <v>0</v>
      </c>
      <c r="BC89" s="118">
        <f>'4'!AU90</f>
        <v>0</v>
      </c>
      <c r="BD89" s="118">
        <f>'4'!AV90</f>
        <v>0</v>
      </c>
      <c r="BE89" s="118">
        <f>'4'!AW90</f>
        <v>0</v>
      </c>
      <c r="BF89" s="105">
        <f>'4'!AZ90</f>
        <v>0</v>
      </c>
      <c r="BG89" s="105">
        <f>'4'!BA90</f>
        <v>0</v>
      </c>
      <c r="BH89" s="105"/>
      <c r="BI89" s="105"/>
      <c r="BJ89" s="105"/>
      <c r="BK89" s="105">
        <f>'4'!BC90</f>
        <v>0</v>
      </c>
      <c r="BL89" s="118">
        <f>'4'!BD90</f>
        <v>0</v>
      </c>
      <c r="BM89" s="118">
        <f>'4'!BE90</f>
        <v>0</v>
      </c>
      <c r="BN89" s="118">
        <f>'4'!BF90</f>
        <v>0</v>
      </c>
      <c r="BO89" s="55">
        <f t="shared" si="1618"/>
        <v>0</v>
      </c>
      <c r="BP89" s="55">
        <f t="shared" si="1612"/>
        <v>0</v>
      </c>
      <c r="BQ89" s="55">
        <f t="shared" si="1613"/>
        <v>0</v>
      </c>
      <c r="BR89" s="55">
        <f t="shared" si="1614"/>
        <v>0</v>
      </c>
      <c r="BS89" s="55">
        <f t="shared" si="1615"/>
        <v>0</v>
      </c>
      <c r="BT89" s="55">
        <f t="shared" si="1616"/>
        <v>0</v>
      </c>
      <c r="BU89" s="116">
        <f t="shared" si="1617"/>
        <v>0</v>
      </c>
    </row>
    <row r="90" spans="1:73" hidden="1" outlineLevel="1" x14ac:dyDescent="0.25">
      <c r="A90" s="89" t="s">
        <v>168</v>
      </c>
      <c r="B90" s="106">
        <f>'1'!B89</f>
        <v>0</v>
      </c>
      <c r="C90" s="103">
        <f>'1'!C89</f>
        <v>0</v>
      </c>
      <c r="D90" s="105">
        <f t="shared" si="1604"/>
        <v>0</v>
      </c>
      <c r="E90" s="105">
        <f t="shared" si="1605"/>
        <v>0</v>
      </c>
      <c r="F90" s="105">
        <f t="shared" si="1606"/>
        <v>0</v>
      </c>
      <c r="G90" s="105">
        <f t="shared" si="1607"/>
        <v>0</v>
      </c>
      <c r="H90" s="105">
        <f t="shared" si="1608"/>
        <v>0</v>
      </c>
      <c r="I90" s="105">
        <f t="shared" si="1609"/>
        <v>0</v>
      </c>
      <c r="J90" s="118">
        <f t="shared" si="1610"/>
        <v>0</v>
      </c>
      <c r="K90" s="118" t="e">
        <f>#REF!</f>
        <v>#REF!</v>
      </c>
      <c r="L90" s="118" t="e">
        <f>#REF!</f>
        <v>#REF!</v>
      </c>
      <c r="M90" s="105">
        <f>'4'!G91</f>
        <v>0</v>
      </c>
      <c r="N90" s="105">
        <f>'4'!H91</f>
        <v>0</v>
      </c>
      <c r="O90" s="105"/>
      <c r="P90" s="105"/>
      <c r="Q90" s="105"/>
      <c r="R90" s="105">
        <f>'4'!J91</f>
        <v>0</v>
      </c>
      <c r="S90" s="118">
        <f>'4'!K91</f>
        <v>0</v>
      </c>
      <c r="T90" s="118">
        <f>'4'!L91</f>
        <v>0</v>
      </c>
      <c r="U90" s="118">
        <f>'4'!M91</f>
        <v>0</v>
      </c>
      <c r="V90" s="105">
        <f>'4'!P91</f>
        <v>0</v>
      </c>
      <c r="W90" s="105">
        <f>'4'!Q91</f>
        <v>0</v>
      </c>
      <c r="X90" s="105"/>
      <c r="Y90" s="105"/>
      <c r="Z90" s="105"/>
      <c r="AA90" s="105">
        <f>'4'!S91</f>
        <v>0</v>
      </c>
      <c r="AB90" s="118">
        <f>'4'!T91</f>
        <v>0</v>
      </c>
      <c r="AC90" s="118">
        <f>'4'!U91</f>
        <v>0</v>
      </c>
      <c r="AD90" s="118">
        <f>'4'!V91</f>
        <v>0</v>
      </c>
      <c r="AE90" s="105">
        <f>'4'!Y91</f>
        <v>0</v>
      </c>
      <c r="AF90" s="105">
        <f>'4'!Z91</f>
        <v>0</v>
      </c>
      <c r="AG90" s="105"/>
      <c r="AH90" s="105"/>
      <c r="AI90" s="105"/>
      <c r="AJ90" s="105">
        <f>'4'!AB91</f>
        <v>0</v>
      </c>
      <c r="AK90" s="118">
        <f>'4'!AC91</f>
        <v>0</v>
      </c>
      <c r="AL90" s="118">
        <f>'4'!AD91</f>
        <v>0</v>
      </c>
      <c r="AM90" s="118">
        <f>'4'!AE91</f>
        <v>0</v>
      </c>
      <c r="AN90" s="105">
        <f>'4'!AH91</f>
        <v>0</v>
      </c>
      <c r="AO90" s="105">
        <f>'4'!AI91</f>
        <v>0</v>
      </c>
      <c r="AP90" s="105"/>
      <c r="AQ90" s="105"/>
      <c r="AR90" s="105"/>
      <c r="AS90" s="105">
        <f>'4'!AK91</f>
        <v>0</v>
      </c>
      <c r="AT90" s="118">
        <f>'4'!AL91</f>
        <v>0</v>
      </c>
      <c r="AU90" s="118">
        <f>'4'!AM91</f>
        <v>0</v>
      </c>
      <c r="AV90" s="118">
        <f>'4'!AN91</f>
        <v>0</v>
      </c>
      <c r="AW90" s="105">
        <f>'4'!AQ91</f>
        <v>0</v>
      </c>
      <c r="AX90" s="105">
        <f>'4'!AR91</f>
        <v>0</v>
      </c>
      <c r="AY90" s="105"/>
      <c r="AZ90" s="105"/>
      <c r="BA90" s="105"/>
      <c r="BB90" s="105">
        <f>'4'!AT91</f>
        <v>0</v>
      </c>
      <c r="BC90" s="118">
        <f>'4'!AU91</f>
        <v>0</v>
      </c>
      <c r="BD90" s="118">
        <f>'4'!AV91</f>
        <v>0</v>
      </c>
      <c r="BE90" s="118">
        <f>'4'!AW91</f>
        <v>0</v>
      </c>
      <c r="BF90" s="105">
        <f>'4'!AZ91</f>
        <v>0</v>
      </c>
      <c r="BG90" s="105">
        <f>'4'!BA91</f>
        <v>0</v>
      </c>
      <c r="BH90" s="105"/>
      <c r="BI90" s="105"/>
      <c r="BJ90" s="105"/>
      <c r="BK90" s="105">
        <f>'4'!BC91</f>
        <v>0</v>
      </c>
      <c r="BL90" s="118">
        <f>'4'!BD91</f>
        <v>0</v>
      </c>
      <c r="BM90" s="118">
        <f>'4'!BE91</f>
        <v>0</v>
      </c>
      <c r="BN90" s="118">
        <f>'4'!BF91</f>
        <v>0</v>
      </c>
      <c r="BO90" s="55">
        <f t="shared" si="1618"/>
        <v>0</v>
      </c>
      <c r="BP90" s="55">
        <f t="shared" si="1612"/>
        <v>0</v>
      </c>
      <c r="BQ90" s="55">
        <f t="shared" si="1613"/>
        <v>0</v>
      </c>
      <c r="BR90" s="55">
        <f t="shared" si="1614"/>
        <v>0</v>
      </c>
      <c r="BS90" s="55">
        <f t="shared" si="1615"/>
        <v>0</v>
      </c>
      <c r="BT90" s="55">
        <f t="shared" si="1616"/>
        <v>0</v>
      </c>
      <c r="BU90" s="116">
        <f t="shared" si="1617"/>
        <v>0</v>
      </c>
    </row>
    <row r="91" spans="1:73" hidden="1" outlineLevel="1" x14ac:dyDescent="0.25">
      <c r="A91" s="89" t="s">
        <v>168</v>
      </c>
      <c r="B91" s="106">
        <f>'1'!B90</f>
        <v>0</v>
      </c>
      <c r="C91" s="103">
        <f>'1'!C90</f>
        <v>0</v>
      </c>
      <c r="D91" s="105">
        <f t="shared" si="1604"/>
        <v>0</v>
      </c>
      <c r="E91" s="105">
        <f t="shared" si="1605"/>
        <v>0</v>
      </c>
      <c r="F91" s="105">
        <f t="shared" si="1606"/>
        <v>0</v>
      </c>
      <c r="G91" s="105">
        <f t="shared" si="1607"/>
        <v>0</v>
      </c>
      <c r="H91" s="105">
        <f t="shared" si="1608"/>
        <v>0</v>
      </c>
      <c r="I91" s="105">
        <f t="shared" si="1609"/>
        <v>0</v>
      </c>
      <c r="J91" s="118">
        <f t="shared" si="1610"/>
        <v>0</v>
      </c>
      <c r="K91" s="118" t="e">
        <f>#REF!</f>
        <v>#REF!</v>
      </c>
      <c r="L91" s="118" t="e">
        <f>#REF!</f>
        <v>#REF!</v>
      </c>
      <c r="M91" s="105">
        <f>'4'!G92</f>
        <v>0</v>
      </c>
      <c r="N91" s="105">
        <f>'4'!H92</f>
        <v>0</v>
      </c>
      <c r="O91" s="105"/>
      <c r="P91" s="105"/>
      <c r="Q91" s="105"/>
      <c r="R91" s="105">
        <f>'4'!J92</f>
        <v>0</v>
      </c>
      <c r="S91" s="118">
        <f>'4'!K92</f>
        <v>0</v>
      </c>
      <c r="T91" s="118">
        <f>'4'!L92</f>
        <v>0</v>
      </c>
      <c r="U91" s="118">
        <f>'4'!M92</f>
        <v>0</v>
      </c>
      <c r="V91" s="105">
        <f>'4'!P92</f>
        <v>0</v>
      </c>
      <c r="W91" s="105">
        <f>'4'!Q92</f>
        <v>0</v>
      </c>
      <c r="X91" s="105"/>
      <c r="Y91" s="105"/>
      <c r="Z91" s="105"/>
      <c r="AA91" s="105">
        <f>'4'!S92</f>
        <v>0</v>
      </c>
      <c r="AB91" s="118">
        <f>'4'!T92</f>
        <v>0</v>
      </c>
      <c r="AC91" s="118">
        <f>'4'!U92</f>
        <v>0</v>
      </c>
      <c r="AD91" s="118">
        <f>'4'!V92</f>
        <v>0</v>
      </c>
      <c r="AE91" s="105">
        <f>'4'!Y92</f>
        <v>0</v>
      </c>
      <c r="AF91" s="105">
        <f>'4'!Z92</f>
        <v>0</v>
      </c>
      <c r="AG91" s="105"/>
      <c r="AH91" s="105"/>
      <c r="AI91" s="105"/>
      <c r="AJ91" s="105">
        <f>'4'!AB92</f>
        <v>0</v>
      </c>
      <c r="AK91" s="118">
        <f>'4'!AC92</f>
        <v>0</v>
      </c>
      <c r="AL91" s="118">
        <f>'4'!AD92</f>
        <v>0</v>
      </c>
      <c r="AM91" s="118">
        <f>'4'!AE92</f>
        <v>0</v>
      </c>
      <c r="AN91" s="105">
        <f>'4'!AH92</f>
        <v>0</v>
      </c>
      <c r="AO91" s="105">
        <f>'4'!AI92</f>
        <v>0</v>
      </c>
      <c r="AP91" s="105"/>
      <c r="AQ91" s="105"/>
      <c r="AR91" s="105"/>
      <c r="AS91" s="105">
        <f>'4'!AK92</f>
        <v>0</v>
      </c>
      <c r="AT91" s="118">
        <f>'4'!AL92</f>
        <v>0</v>
      </c>
      <c r="AU91" s="118">
        <f>'4'!AM92</f>
        <v>0</v>
      </c>
      <c r="AV91" s="118">
        <f>'4'!AN92</f>
        <v>0</v>
      </c>
      <c r="AW91" s="105">
        <f>'4'!AQ92</f>
        <v>0</v>
      </c>
      <c r="AX91" s="105">
        <f>'4'!AR92</f>
        <v>0</v>
      </c>
      <c r="AY91" s="105"/>
      <c r="AZ91" s="105"/>
      <c r="BA91" s="105"/>
      <c r="BB91" s="105">
        <f>'4'!AT92</f>
        <v>0</v>
      </c>
      <c r="BC91" s="118">
        <f>'4'!AU92</f>
        <v>0</v>
      </c>
      <c r="BD91" s="118">
        <f>'4'!AV92</f>
        <v>0</v>
      </c>
      <c r="BE91" s="118">
        <f>'4'!AW92</f>
        <v>0</v>
      </c>
      <c r="BF91" s="105">
        <f>'4'!AZ92</f>
        <v>0</v>
      </c>
      <c r="BG91" s="105">
        <f>'4'!BA92</f>
        <v>0</v>
      </c>
      <c r="BH91" s="105"/>
      <c r="BI91" s="105"/>
      <c r="BJ91" s="105"/>
      <c r="BK91" s="105">
        <f>'4'!BC92</f>
        <v>0</v>
      </c>
      <c r="BL91" s="118">
        <f>'4'!BD92</f>
        <v>0</v>
      </c>
      <c r="BM91" s="118">
        <f>'4'!BE92</f>
        <v>0</v>
      </c>
      <c r="BN91" s="118">
        <f>'4'!BF92</f>
        <v>0</v>
      </c>
      <c r="BO91" s="55">
        <f t="shared" si="1618"/>
        <v>0</v>
      </c>
      <c r="BP91" s="55">
        <f t="shared" si="1612"/>
        <v>0</v>
      </c>
      <c r="BQ91" s="55">
        <f t="shared" si="1613"/>
        <v>0</v>
      </c>
      <c r="BR91" s="55">
        <f t="shared" si="1614"/>
        <v>0</v>
      </c>
      <c r="BS91" s="55">
        <f t="shared" si="1615"/>
        <v>0</v>
      </c>
      <c r="BT91" s="55">
        <f t="shared" si="1616"/>
        <v>0</v>
      </c>
      <c r="BU91" s="116">
        <f t="shared" si="1617"/>
        <v>0</v>
      </c>
    </row>
    <row r="92" spans="1:73" hidden="1" outlineLevel="1" x14ac:dyDescent="0.25">
      <c r="A92" s="89" t="s">
        <v>168</v>
      </c>
      <c r="B92" s="106">
        <f>'1'!B91</f>
        <v>0</v>
      </c>
      <c r="C92" s="103">
        <f>'1'!C91</f>
        <v>0</v>
      </c>
      <c r="D92" s="105">
        <f t="shared" si="1604"/>
        <v>0</v>
      </c>
      <c r="E92" s="105">
        <f t="shared" si="1605"/>
        <v>0</v>
      </c>
      <c r="F92" s="105">
        <f t="shared" si="1606"/>
        <v>0</v>
      </c>
      <c r="G92" s="105">
        <f t="shared" si="1607"/>
        <v>0</v>
      </c>
      <c r="H92" s="105">
        <f t="shared" si="1608"/>
        <v>0</v>
      </c>
      <c r="I92" s="105">
        <f t="shared" si="1609"/>
        <v>0</v>
      </c>
      <c r="J92" s="118">
        <f t="shared" si="1610"/>
        <v>0</v>
      </c>
      <c r="K92" s="118" t="e">
        <f>#REF!</f>
        <v>#REF!</v>
      </c>
      <c r="L92" s="118" t="e">
        <f>#REF!</f>
        <v>#REF!</v>
      </c>
      <c r="M92" s="105">
        <f>'4'!G93</f>
        <v>0</v>
      </c>
      <c r="N92" s="105">
        <f>'4'!H93</f>
        <v>0</v>
      </c>
      <c r="O92" s="105"/>
      <c r="P92" s="105"/>
      <c r="Q92" s="105"/>
      <c r="R92" s="105">
        <f>'4'!J93</f>
        <v>0</v>
      </c>
      <c r="S92" s="118">
        <f>'4'!K93</f>
        <v>0</v>
      </c>
      <c r="T92" s="118">
        <f>'4'!L93</f>
        <v>0</v>
      </c>
      <c r="U92" s="118">
        <f>'4'!M93</f>
        <v>0</v>
      </c>
      <c r="V92" s="105">
        <f>'4'!P93</f>
        <v>0</v>
      </c>
      <c r="W92" s="105">
        <f>'4'!Q93</f>
        <v>0</v>
      </c>
      <c r="X92" s="105"/>
      <c r="Y92" s="105"/>
      <c r="Z92" s="105"/>
      <c r="AA92" s="105">
        <f>'4'!S93</f>
        <v>0</v>
      </c>
      <c r="AB92" s="118">
        <f>'4'!T93</f>
        <v>0</v>
      </c>
      <c r="AC92" s="118">
        <f>'4'!U93</f>
        <v>0</v>
      </c>
      <c r="AD92" s="118">
        <f>'4'!V93</f>
        <v>0</v>
      </c>
      <c r="AE92" s="105">
        <f>'4'!Y93</f>
        <v>0</v>
      </c>
      <c r="AF92" s="105">
        <f>'4'!Z93</f>
        <v>0</v>
      </c>
      <c r="AG92" s="105"/>
      <c r="AH92" s="105"/>
      <c r="AI92" s="105"/>
      <c r="AJ92" s="105">
        <f>'4'!AB93</f>
        <v>0</v>
      </c>
      <c r="AK92" s="118">
        <f>'4'!AC93</f>
        <v>0</v>
      </c>
      <c r="AL92" s="118">
        <f>'4'!AD93</f>
        <v>0</v>
      </c>
      <c r="AM92" s="118">
        <f>'4'!AE93</f>
        <v>0</v>
      </c>
      <c r="AN92" s="105">
        <f>'4'!AH93</f>
        <v>0</v>
      </c>
      <c r="AO92" s="105">
        <f>'4'!AI93</f>
        <v>0</v>
      </c>
      <c r="AP92" s="105"/>
      <c r="AQ92" s="105"/>
      <c r="AR92" s="105"/>
      <c r="AS92" s="105">
        <f>'4'!AK93</f>
        <v>0</v>
      </c>
      <c r="AT92" s="118">
        <f>'4'!AL93</f>
        <v>0</v>
      </c>
      <c r="AU92" s="118">
        <f>'4'!AM93</f>
        <v>0</v>
      </c>
      <c r="AV92" s="118">
        <f>'4'!AN93</f>
        <v>0</v>
      </c>
      <c r="AW92" s="105">
        <f>'4'!AQ93</f>
        <v>0</v>
      </c>
      <c r="AX92" s="105">
        <f>'4'!AR93</f>
        <v>0</v>
      </c>
      <c r="AY92" s="105"/>
      <c r="AZ92" s="105"/>
      <c r="BA92" s="105"/>
      <c r="BB92" s="105">
        <f>'4'!AT93</f>
        <v>0</v>
      </c>
      <c r="BC92" s="118">
        <f>'4'!AU93</f>
        <v>0</v>
      </c>
      <c r="BD92" s="118">
        <f>'4'!AV93</f>
        <v>0</v>
      </c>
      <c r="BE92" s="118">
        <f>'4'!AW93</f>
        <v>0</v>
      </c>
      <c r="BF92" s="105">
        <f>'4'!AZ93</f>
        <v>0</v>
      </c>
      <c r="BG92" s="105">
        <f>'4'!BA93</f>
        <v>0</v>
      </c>
      <c r="BH92" s="105"/>
      <c r="BI92" s="105"/>
      <c r="BJ92" s="105"/>
      <c r="BK92" s="105">
        <f>'4'!BC93</f>
        <v>0</v>
      </c>
      <c r="BL92" s="118">
        <f>'4'!BD93</f>
        <v>0</v>
      </c>
      <c r="BM92" s="118">
        <f>'4'!BE93</f>
        <v>0</v>
      </c>
      <c r="BN92" s="118">
        <f>'4'!BF93</f>
        <v>0</v>
      </c>
      <c r="BO92" s="55">
        <f t="shared" si="1618"/>
        <v>0</v>
      </c>
      <c r="BP92" s="55">
        <f t="shared" si="1612"/>
        <v>0</v>
      </c>
      <c r="BQ92" s="55">
        <f t="shared" si="1613"/>
        <v>0</v>
      </c>
      <c r="BR92" s="55">
        <f t="shared" si="1614"/>
        <v>0</v>
      </c>
      <c r="BS92" s="55">
        <f t="shared" si="1615"/>
        <v>0</v>
      </c>
      <c r="BT92" s="55">
        <f t="shared" si="1616"/>
        <v>0</v>
      </c>
      <c r="BU92" s="116">
        <f t="shared" si="1617"/>
        <v>0</v>
      </c>
    </row>
    <row r="93" spans="1:73" hidden="1" outlineLevel="1" x14ac:dyDescent="0.25">
      <c r="A93" s="89" t="s">
        <v>168</v>
      </c>
      <c r="B93" s="106">
        <f>'1'!B92</f>
        <v>0</v>
      </c>
      <c r="C93" s="103">
        <f>'1'!C92</f>
        <v>0</v>
      </c>
      <c r="D93" s="105">
        <f t="shared" si="1604"/>
        <v>0</v>
      </c>
      <c r="E93" s="105">
        <f t="shared" si="1605"/>
        <v>0</v>
      </c>
      <c r="F93" s="105">
        <f t="shared" si="1606"/>
        <v>0</v>
      </c>
      <c r="G93" s="105">
        <f t="shared" si="1607"/>
        <v>0</v>
      </c>
      <c r="H93" s="105">
        <f t="shared" si="1608"/>
        <v>0</v>
      </c>
      <c r="I93" s="105">
        <f t="shared" si="1609"/>
        <v>0</v>
      </c>
      <c r="J93" s="118">
        <f t="shared" si="1610"/>
        <v>0</v>
      </c>
      <c r="K93" s="118" t="e">
        <f>#REF!</f>
        <v>#REF!</v>
      </c>
      <c r="L93" s="118" t="e">
        <f>#REF!</f>
        <v>#REF!</v>
      </c>
      <c r="M93" s="105">
        <f>'4'!G94</f>
        <v>0</v>
      </c>
      <c r="N93" s="105">
        <f>'4'!H94</f>
        <v>0</v>
      </c>
      <c r="O93" s="105"/>
      <c r="P93" s="105"/>
      <c r="Q93" s="105"/>
      <c r="R93" s="105">
        <f>'4'!J94</f>
        <v>0</v>
      </c>
      <c r="S93" s="118">
        <f>'4'!K94</f>
        <v>0</v>
      </c>
      <c r="T93" s="118">
        <f>'4'!L94</f>
        <v>0</v>
      </c>
      <c r="U93" s="118">
        <f>'4'!M94</f>
        <v>0</v>
      </c>
      <c r="V93" s="105">
        <f>'4'!P94</f>
        <v>0</v>
      </c>
      <c r="W93" s="105">
        <f>'4'!Q94</f>
        <v>0</v>
      </c>
      <c r="X93" s="105"/>
      <c r="Y93" s="105"/>
      <c r="Z93" s="105"/>
      <c r="AA93" s="105">
        <f>'4'!S94</f>
        <v>0</v>
      </c>
      <c r="AB93" s="118">
        <f>'4'!T94</f>
        <v>0</v>
      </c>
      <c r="AC93" s="118">
        <f>'4'!U94</f>
        <v>0</v>
      </c>
      <c r="AD93" s="118">
        <f>'4'!V94</f>
        <v>0</v>
      </c>
      <c r="AE93" s="105">
        <f>'4'!Y94</f>
        <v>0</v>
      </c>
      <c r="AF93" s="105">
        <f>'4'!Z94</f>
        <v>0</v>
      </c>
      <c r="AG93" s="105"/>
      <c r="AH93" s="105"/>
      <c r="AI93" s="105"/>
      <c r="AJ93" s="105">
        <f>'4'!AB94</f>
        <v>0</v>
      </c>
      <c r="AK93" s="118">
        <f>'4'!AC94</f>
        <v>0</v>
      </c>
      <c r="AL93" s="118">
        <f>'4'!AD94</f>
        <v>0</v>
      </c>
      <c r="AM93" s="118">
        <f>'4'!AE94</f>
        <v>0</v>
      </c>
      <c r="AN93" s="105">
        <f>'4'!AH94</f>
        <v>0</v>
      </c>
      <c r="AO93" s="105">
        <f>'4'!AI94</f>
        <v>0</v>
      </c>
      <c r="AP93" s="105"/>
      <c r="AQ93" s="105"/>
      <c r="AR93" s="105"/>
      <c r="AS93" s="105">
        <f>'4'!AK94</f>
        <v>0</v>
      </c>
      <c r="AT93" s="118">
        <f>'4'!AL94</f>
        <v>0</v>
      </c>
      <c r="AU93" s="118">
        <f>'4'!AM94</f>
        <v>0</v>
      </c>
      <c r="AV93" s="118">
        <f>'4'!AN94</f>
        <v>0</v>
      </c>
      <c r="AW93" s="105">
        <f>'4'!AQ94</f>
        <v>0</v>
      </c>
      <c r="AX93" s="105">
        <f>'4'!AR94</f>
        <v>0</v>
      </c>
      <c r="AY93" s="105"/>
      <c r="AZ93" s="105"/>
      <c r="BA93" s="105"/>
      <c r="BB93" s="105">
        <f>'4'!AT94</f>
        <v>0</v>
      </c>
      <c r="BC93" s="118">
        <f>'4'!AU94</f>
        <v>0</v>
      </c>
      <c r="BD93" s="118">
        <f>'4'!AV94</f>
        <v>0</v>
      </c>
      <c r="BE93" s="118">
        <f>'4'!AW94</f>
        <v>0</v>
      </c>
      <c r="BF93" s="105">
        <f>'4'!AZ94</f>
        <v>0</v>
      </c>
      <c r="BG93" s="105">
        <f>'4'!BA94</f>
        <v>0</v>
      </c>
      <c r="BH93" s="105"/>
      <c r="BI93" s="105"/>
      <c r="BJ93" s="105"/>
      <c r="BK93" s="105">
        <f>'4'!BC94</f>
        <v>0</v>
      </c>
      <c r="BL93" s="118">
        <f>'4'!BD94</f>
        <v>0</v>
      </c>
      <c r="BM93" s="118">
        <f>'4'!BE94</f>
        <v>0</v>
      </c>
      <c r="BN93" s="118">
        <f>'4'!BF94</f>
        <v>0</v>
      </c>
      <c r="BO93" s="55">
        <f t="shared" si="1618"/>
        <v>0</v>
      </c>
      <c r="BP93" s="55">
        <f t="shared" si="1612"/>
        <v>0</v>
      </c>
      <c r="BQ93" s="55">
        <f t="shared" si="1613"/>
        <v>0</v>
      </c>
      <c r="BR93" s="55">
        <f t="shared" si="1614"/>
        <v>0</v>
      </c>
      <c r="BS93" s="55">
        <f t="shared" si="1615"/>
        <v>0</v>
      </c>
      <c r="BT93" s="55">
        <f t="shared" si="1616"/>
        <v>0</v>
      </c>
      <c r="BU93" s="116">
        <f t="shared" si="1617"/>
        <v>0</v>
      </c>
    </row>
    <row r="94" spans="1:73" hidden="1" outlineLevel="1" x14ac:dyDescent="0.25">
      <c r="A94" s="89" t="s">
        <v>168</v>
      </c>
      <c r="B94" s="106">
        <f>'1'!B93</f>
        <v>0</v>
      </c>
      <c r="C94" s="103">
        <f>'1'!C93</f>
        <v>0</v>
      </c>
      <c r="D94" s="105">
        <f t="shared" si="1604"/>
        <v>0</v>
      </c>
      <c r="E94" s="105">
        <f t="shared" si="1605"/>
        <v>0</v>
      </c>
      <c r="F94" s="105">
        <f t="shared" si="1606"/>
        <v>0</v>
      </c>
      <c r="G94" s="105">
        <f t="shared" si="1607"/>
        <v>0</v>
      </c>
      <c r="H94" s="105">
        <f t="shared" si="1608"/>
        <v>0</v>
      </c>
      <c r="I94" s="105">
        <f t="shared" si="1609"/>
        <v>0</v>
      </c>
      <c r="J94" s="118">
        <f t="shared" si="1610"/>
        <v>0</v>
      </c>
      <c r="K94" s="118" t="e">
        <f>#REF!</f>
        <v>#REF!</v>
      </c>
      <c r="L94" s="118" t="e">
        <f>#REF!</f>
        <v>#REF!</v>
      </c>
      <c r="M94" s="105">
        <f>'4'!G95</f>
        <v>0</v>
      </c>
      <c r="N94" s="105">
        <f>'4'!H95</f>
        <v>0</v>
      </c>
      <c r="O94" s="105"/>
      <c r="P94" s="105"/>
      <c r="Q94" s="105"/>
      <c r="R94" s="105">
        <f>'4'!J95</f>
        <v>0</v>
      </c>
      <c r="S94" s="118">
        <f>'4'!K95</f>
        <v>0</v>
      </c>
      <c r="T94" s="118">
        <f>'4'!L95</f>
        <v>0</v>
      </c>
      <c r="U94" s="118">
        <f>'4'!M95</f>
        <v>0</v>
      </c>
      <c r="V94" s="105">
        <f>'4'!P95</f>
        <v>0</v>
      </c>
      <c r="W94" s="105">
        <f>'4'!Q95</f>
        <v>0</v>
      </c>
      <c r="X94" s="105"/>
      <c r="Y94" s="105"/>
      <c r="Z94" s="105"/>
      <c r="AA94" s="105">
        <f>'4'!S95</f>
        <v>0</v>
      </c>
      <c r="AB94" s="118">
        <f>'4'!T95</f>
        <v>0</v>
      </c>
      <c r="AC94" s="118">
        <f>'4'!U95</f>
        <v>0</v>
      </c>
      <c r="AD94" s="118">
        <f>'4'!V95</f>
        <v>0</v>
      </c>
      <c r="AE94" s="105">
        <f>'4'!Y95</f>
        <v>0</v>
      </c>
      <c r="AF94" s="105">
        <f>'4'!Z95</f>
        <v>0</v>
      </c>
      <c r="AG94" s="105"/>
      <c r="AH94" s="105"/>
      <c r="AI94" s="105"/>
      <c r="AJ94" s="105">
        <f>'4'!AB95</f>
        <v>0</v>
      </c>
      <c r="AK94" s="118">
        <f>'4'!AC95</f>
        <v>0</v>
      </c>
      <c r="AL94" s="118">
        <f>'4'!AD95</f>
        <v>0</v>
      </c>
      <c r="AM94" s="118">
        <f>'4'!AE95</f>
        <v>0</v>
      </c>
      <c r="AN94" s="105">
        <f>'4'!AH95</f>
        <v>0</v>
      </c>
      <c r="AO94" s="105">
        <f>'4'!AI95</f>
        <v>0</v>
      </c>
      <c r="AP94" s="105"/>
      <c r="AQ94" s="105"/>
      <c r="AR94" s="105"/>
      <c r="AS94" s="105">
        <f>'4'!AK95</f>
        <v>0</v>
      </c>
      <c r="AT94" s="118">
        <f>'4'!AL95</f>
        <v>0</v>
      </c>
      <c r="AU94" s="118">
        <f>'4'!AM95</f>
        <v>0</v>
      </c>
      <c r="AV94" s="118">
        <f>'4'!AN95</f>
        <v>0</v>
      </c>
      <c r="AW94" s="105">
        <f>'4'!AQ95</f>
        <v>0</v>
      </c>
      <c r="AX94" s="105">
        <f>'4'!AR95</f>
        <v>0</v>
      </c>
      <c r="AY94" s="105"/>
      <c r="AZ94" s="105"/>
      <c r="BA94" s="105"/>
      <c r="BB94" s="105">
        <f>'4'!AT95</f>
        <v>0</v>
      </c>
      <c r="BC94" s="118">
        <f>'4'!AU95</f>
        <v>0</v>
      </c>
      <c r="BD94" s="118">
        <f>'4'!AV95</f>
        <v>0</v>
      </c>
      <c r="BE94" s="118">
        <f>'4'!AW95</f>
        <v>0</v>
      </c>
      <c r="BF94" s="105">
        <f>'4'!AZ95</f>
        <v>0</v>
      </c>
      <c r="BG94" s="105">
        <f>'4'!BA95</f>
        <v>0</v>
      </c>
      <c r="BH94" s="105"/>
      <c r="BI94" s="105"/>
      <c r="BJ94" s="105"/>
      <c r="BK94" s="105">
        <f>'4'!BC95</f>
        <v>0</v>
      </c>
      <c r="BL94" s="118">
        <f>'4'!BD95</f>
        <v>0</v>
      </c>
      <c r="BM94" s="118">
        <f>'4'!BE95</f>
        <v>0</v>
      </c>
      <c r="BN94" s="118">
        <f>'4'!BF95</f>
        <v>0</v>
      </c>
      <c r="BO94" s="55">
        <f t="shared" si="1618"/>
        <v>0</v>
      </c>
      <c r="BP94" s="55">
        <f t="shared" si="1612"/>
        <v>0</v>
      </c>
      <c r="BQ94" s="55">
        <f t="shared" si="1613"/>
        <v>0</v>
      </c>
      <c r="BR94" s="55">
        <f t="shared" si="1614"/>
        <v>0</v>
      </c>
      <c r="BS94" s="55">
        <f t="shared" si="1615"/>
        <v>0</v>
      </c>
      <c r="BT94" s="55">
        <f t="shared" si="1616"/>
        <v>0</v>
      </c>
      <c r="BU94" s="116">
        <f t="shared" si="1617"/>
        <v>0</v>
      </c>
    </row>
    <row r="95" spans="1:73" hidden="1" outlineLevel="1" x14ac:dyDescent="0.25">
      <c r="A95" s="89" t="s">
        <v>168</v>
      </c>
      <c r="B95" s="106">
        <f>'1'!B94</f>
        <v>0</v>
      </c>
      <c r="C95" s="103">
        <f>'1'!C94</f>
        <v>0</v>
      </c>
      <c r="D95" s="105">
        <f t="shared" si="1604"/>
        <v>0</v>
      </c>
      <c r="E95" s="105">
        <f t="shared" si="1605"/>
        <v>0</v>
      </c>
      <c r="F95" s="105">
        <f t="shared" si="1606"/>
        <v>0</v>
      </c>
      <c r="G95" s="105">
        <f t="shared" si="1607"/>
        <v>0</v>
      </c>
      <c r="H95" s="105">
        <f t="shared" si="1608"/>
        <v>0</v>
      </c>
      <c r="I95" s="105">
        <f t="shared" si="1609"/>
        <v>0</v>
      </c>
      <c r="J95" s="118">
        <f t="shared" si="1610"/>
        <v>0</v>
      </c>
      <c r="K95" s="118" t="e">
        <f>#REF!</f>
        <v>#REF!</v>
      </c>
      <c r="L95" s="118" t="e">
        <f>#REF!</f>
        <v>#REF!</v>
      </c>
      <c r="M95" s="105">
        <f>'4'!G96</f>
        <v>0</v>
      </c>
      <c r="N95" s="105">
        <f>'4'!H96</f>
        <v>0</v>
      </c>
      <c r="O95" s="105"/>
      <c r="P95" s="105"/>
      <c r="Q95" s="105"/>
      <c r="R95" s="105">
        <f>'4'!J96</f>
        <v>0</v>
      </c>
      <c r="S95" s="118">
        <f>'4'!K96</f>
        <v>0</v>
      </c>
      <c r="T95" s="118">
        <f>'4'!L96</f>
        <v>0</v>
      </c>
      <c r="U95" s="118">
        <f>'4'!M96</f>
        <v>0</v>
      </c>
      <c r="V95" s="105">
        <f>'4'!P96</f>
        <v>0</v>
      </c>
      <c r="W95" s="105">
        <f>'4'!Q96</f>
        <v>0</v>
      </c>
      <c r="X95" s="105"/>
      <c r="Y95" s="105"/>
      <c r="Z95" s="105"/>
      <c r="AA95" s="105">
        <f>'4'!S96</f>
        <v>0</v>
      </c>
      <c r="AB95" s="118">
        <f>'4'!T96</f>
        <v>0</v>
      </c>
      <c r="AC95" s="118">
        <f>'4'!U96</f>
        <v>0</v>
      </c>
      <c r="AD95" s="118">
        <f>'4'!V96</f>
        <v>0</v>
      </c>
      <c r="AE95" s="105">
        <f>'4'!Y96</f>
        <v>0</v>
      </c>
      <c r="AF95" s="105">
        <f>'4'!Z96</f>
        <v>0</v>
      </c>
      <c r="AG95" s="105"/>
      <c r="AH95" s="105"/>
      <c r="AI95" s="105"/>
      <c r="AJ95" s="105">
        <f>'4'!AB96</f>
        <v>0</v>
      </c>
      <c r="AK95" s="118">
        <f>'4'!AC96</f>
        <v>0</v>
      </c>
      <c r="AL95" s="118">
        <f>'4'!AD96</f>
        <v>0</v>
      </c>
      <c r="AM95" s="118">
        <f>'4'!AE96</f>
        <v>0</v>
      </c>
      <c r="AN95" s="105">
        <f>'4'!AH96</f>
        <v>0</v>
      </c>
      <c r="AO95" s="105">
        <f>'4'!AI96</f>
        <v>0</v>
      </c>
      <c r="AP95" s="105"/>
      <c r="AQ95" s="105"/>
      <c r="AR95" s="105"/>
      <c r="AS95" s="105">
        <f>'4'!AK96</f>
        <v>0</v>
      </c>
      <c r="AT95" s="118">
        <f>'4'!AL96</f>
        <v>0</v>
      </c>
      <c r="AU95" s="118">
        <f>'4'!AM96</f>
        <v>0</v>
      </c>
      <c r="AV95" s="118">
        <f>'4'!AN96</f>
        <v>0</v>
      </c>
      <c r="AW95" s="105">
        <f>'4'!AQ96</f>
        <v>0</v>
      </c>
      <c r="AX95" s="105">
        <f>'4'!AR96</f>
        <v>0</v>
      </c>
      <c r="AY95" s="105"/>
      <c r="AZ95" s="105"/>
      <c r="BA95" s="105"/>
      <c r="BB95" s="105">
        <f>'4'!AT96</f>
        <v>0</v>
      </c>
      <c r="BC95" s="118">
        <f>'4'!AU96</f>
        <v>0</v>
      </c>
      <c r="BD95" s="118">
        <f>'4'!AV96</f>
        <v>0</v>
      </c>
      <c r="BE95" s="118">
        <f>'4'!AW96</f>
        <v>0</v>
      </c>
      <c r="BF95" s="105">
        <f>'4'!AZ96</f>
        <v>0</v>
      </c>
      <c r="BG95" s="105">
        <f>'4'!BA96</f>
        <v>0</v>
      </c>
      <c r="BH95" s="105"/>
      <c r="BI95" s="105"/>
      <c r="BJ95" s="105"/>
      <c r="BK95" s="105">
        <f>'4'!BC96</f>
        <v>0</v>
      </c>
      <c r="BL95" s="118">
        <f>'4'!BD96</f>
        <v>0</v>
      </c>
      <c r="BM95" s="118">
        <f>'4'!BE96</f>
        <v>0</v>
      </c>
      <c r="BN95" s="118">
        <f>'4'!BF96</f>
        <v>0</v>
      </c>
      <c r="BO95" s="55">
        <f t="shared" si="1618"/>
        <v>0</v>
      </c>
      <c r="BP95" s="55">
        <f t="shared" si="1612"/>
        <v>0</v>
      </c>
      <c r="BQ95" s="55">
        <f t="shared" si="1613"/>
        <v>0</v>
      </c>
      <c r="BR95" s="55">
        <f t="shared" si="1614"/>
        <v>0</v>
      </c>
      <c r="BS95" s="55">
        <f t="shared" si="1615"/>
        <v>0</v>
      </c>
      <c r="BT95" s="55">
        <f t="shared" si="1616"/>
        <v>0</v>
      </c>
      <c r="BU95" s="116">
        <f t="shared" si="1617"/>
        <v>0</v>
      </c>
    </row>
    <row r="96" spans="1:73" ht="47.25" collapsed="1" x14ac:dyDescent="0.25">
      <c r="A96" s="48" t="s">
        <v>169</v>
      </c>
      <c r="B96" s="65" t="s">
        <v>370</v>
      </c>
      <c r="C96" s="60" t="s">
        <v>330</v>
      </c>
      <c r="D96" s="104">
        <f t="shared" ref="D96" si="1619">SUM(D97:D111)</f>
        <v>7.95</v>
      </c>
      <c r="E96" s="104">
        <f t="shared" ref="E96" si="1620">SUM(E97:E111)</f>
        <v>0</v>
      </c>
      <c r="F96" s="104">
        <f t="shared" ref="F96" si="1621">SUM(F97:F111)</f>
        <v>0</v>
      </c>
      <c r="G96" s="104">
        <f t="shared" ref="G96" si="1622">SUM(G97:G111)</f>
        <v>0</v>
      </c>
      <c r="H96" s="104">
        <f t="shared" ref="H96" si="1623">SUM(H97:H111)</f>
        <v>0</v>
      </c>
      <c r="I96" s="104">
        <f t="shared" ref="I96" si="1624">SUM(I97:I111)</f>
        <v>0</v>
      </c>
      <c r="J96" s="117">
        <f t="shared" ref="J96" si="1625">SUM(J97:J111)</f>
        <v>23</v>
      </c>
      <c r="K96" s="117" t="e">
        <f t="shared" ref="K96" si="1626">SUM(K97:K111)</f>
        <v>#REF!</v>
      </c>
      <c r="L96" s="117" t="e">
        <f t="shared" ref="L96" si="1627">SUM(L97:L111)</f>
        <v>#REF!</v>
      </c>
      <c r="M96" s="104">
        <f>SUM(M97:M111)</f>
        <v>1.26</v>
      </c>
      <c r="N96" s="104">
        <f t="shared" ref="N96" si="1628">SUM(N97:N111)</f>
        <v>0</v>
      </c>
      <c r="O96" s="104">
        <f t="shared" ref="O96" si="1629">SUM(O97:O111)</f>
        <v>0</v>
      </c>
      <c r="P96" s="104">
        <f t="shared" ref="P96" si="1630">SUM(P97:P111)</f>
        <v>0</v>
      </c>
      <c r="Q96" s="104">
        <f t="shared" ref="Q96" si="1631">SUM(Q97:Q111)</f>
        <v>0</v>
      </c>
      <c r="R96" s="104">
        <f t="shared" ref="R96" si="1632">SUM(R97:R111)</f>
        <v>0</v>
      </c>
      <c r="S96" s="117">
        <f t="shared" ref="S96" si="1633">SUM(S97:S111)</f>
        <v>7</v>
      </c>
      <c r="T96" s="117">
        <f>SUM(T97:T111)</f>
        <v>0</v>
      </c>
      <c r="U96" s="117">
        <f t="shared" ref="U96" si="1634">SUM(U97:U111)</f>
        <v>0</v>
      </c>
      <c r="V96" s="104">
        <f t="shared" ref="V96" si="1635">SUM(V97:V111)</f>
        <v>1.29</v>
      </c>
      <c r="W96" s="104">
        <f t="shared" ref="W96" si="1636">SUM(W97:W111)</f>
        <v>0</v>
      </c>
      <c r="X96" s="104">
        <f t="shared" ref="X96" si="1637">SUM(X97:X111)</f>
        <v>0</v>
      </c>
      <c r="Y96" s="104">
        <f t="shared" ref="Y96" si="1638">SUM(Y97:Y111)</f>
        <v>0</v>
      </c>
      <c r="Z96" s="104">
        <f t="shared" ref="Z96" si="1639">SUM(Z97:Z111)</f>
        <v>0</v>
      </c>
      <c r="AA96" s="104">
        <f>SUM(AA97:AA111)</f>
        <v>0</v>
      </c>
      <c r="AB96" s="117">
        <f t="shared" ref="AB96" si="1640">SUM(AB97:AB111)</f>
        <v>0</v>
      </c>
      <c r="AC96" s="117">
        <f t="shared" ref="AC96" si="1641">SUM(AC97:AC111)</f>
        <v>0</v>
      </c>
      <c r="AD96" s="117">
        <f t="shared" ref="AD96" si="1642">SUM(AD97:AD111)</f>
        <v>0</v>
      </c>
      <c r="AE96" s="104">
        <f t="shared" ref="AE96" si="1643">SUM(AE97:AE111)</f>
        <v>2.6500000000000004</v>
      </c>
      <c r="AF96" s="104">
        <f t="shared" ref="AF96" si="1644">SUM(AF97:AF111)</f>
        <v>0</v>
      </c>
      <c r="AG96" s="104">
        <f t="shared" ref="AG96" si="1645">SUM(AG97:AG111)</f>
        <v>0</v>
      </c>
      <c r="AH96" s="104">
        <f t="shared" ref="AH96" si="1646">SUM(AH97:AH111)</f>
        <v>0</v>
      </c>
      <c r="AI96" s="104">
        <f t="shared" ref="AI96" si="1647">SUM(AI97:AI111)</f>
        <v>0</v>
      </c>
      <c r="AJ96" s="104">
        <f t="shared" ref="AJ96" si="1648">SUM(AJ97:AJ111)</f>
        <v>0</v>
      </c>
      <c r="AK96" s="117">
        <f t="shared" ref="AK96" si="1649">SUM(AK97:AK111)</f>
        <v>0</v>
      </c>
      <c r="AL96" s="117">
        <f t="shared" ref="AL96" si="1650">SUM(AL97:AL111)</f>
        <v>0</v>
      </c>
      <c r="AM96" s="117">
        <f t="shared" ref="AM96" si="1651">SUM(AM97:AM111)</f>
        <v>0</v>
      </c>
      <c r="AN96" s="104">
        <f t="shared" ref="AN96" si="1652">SUM(AN97:AN111)</f>
        <v>1.63</v>
      </c>
      <c r="AO96" s="104">
        <f t="shared" ref="AO96" si="1653">SUM(AO97:AO111)</f>
        <v>0</v>
      </c>
      <c r="AP96" s="104">
        <f t="shared" ref="AP96" si="1654">SUM(AP97:AP111)</f>
        <v>0</v>
      </c>
      <c r="AQ96" s="104">
        <f t="shared" ref="AQ96" si="1655">SUM(AQ97:AQ111)</f>
        <v>0</v>
      </c>
      <c r="AR96" s="104">
        <f t="shared" ref="AR96" si="1656">SUM(AR97:AR111)</f>
        <v>0</v>
      </c>
      <c r="AS96" s="104">
        <f t="shared" ref="AS96" si="1657">SUM(AS97:AS111)</f>
        <v>0</v>
      </c>
      <c r="AT96" s="117">
        <f t="shared" ref="AT96" si="1658">SUM(AT97:AT111)</f>
        <v>0</v>
      </c>
      <c r="AU96" s="117">
        <f t="shared" ref="AU96" si="1659">SUM(AU97:AU111)</f>
        <v>0</v>
      </c>
      <c r="AV96" s="117">
        <f t="shared" ref="AV96" si="1660">SUM(AV97:AV111)</f>
        <v>0</v>
      </c>
      <c r="AW96" s="104">
        <f t="shared" ref="AW96" si="1661">SUM(AW97:AW111)</f>
        <v>1.1200000000000001</v>
      </c>
      <c r="AX96" s="104">
        <f t="shared" ref="AX96" si="1662">SUM(AX97:AX111)</f>
        <v>0</v>
      </c>
      <c r="AY96" s="104">
        <f t="shared" ref="AY96" si="1663">SUM(AY97:AY111)</f>
        <v>0</v>
      </c>
      <c r="AZ96" s="104">
        <f t="shared" ref="AZ96" si="1664">SUM(AZ97:AZ111)</f>
        <v>0</v>
      </c>
      <c r="BA96" s="104">
        <f t="shared" ref="BA96" si="1665">SUM(BA97:BA111)</f>
        <v>0</v>
      </c>
      <c r="BB96" s="104">
        <f t="shared" ref="BB96" si="1666">SUM(BB97:BB111)</f>
        <v>0</v>
      </c>
      <c r="BC96" s="117">
        <f t="shared" ref="BC96" si="1667">SUM(BC97:BC111)</f>
        <v>0</v>
      </c>
      <c r="BD96" s="117">
        <f t="shared" ref="BD96" si="1668">SUM(BD97:BD111)</f>
        <v>0</v>
      </c>
      <c r="BE96" s="117">
        <f t="shared" ref="BE96" si="1669">SUM(BE97:BE111)</f>
        <v>0</v>
      </c>
      <c r="BF96" s="104">
        <f t="shared" ref="BF96" si="1670">SUM(BF97:BF111)</f>
        <v>0</v>
      </c>
      <c r="BG96" s="104">
        <f t="shared" ref="BG96" si="1671">SUM(BG97:BG111)</f>
        <v>0</v>
      </c>
      <c r="BH96" s="104">
        <f t="shared" ref="BH96" si="1672">SUM(BH97:BH111)</f>
        <v>0</v>
      </c>
      <c r="BI96" s="104">
        <f t="shared" ref="BI96" si="1673">SUM(BI97:BI111)</f>
        <v>0</v>
      </c>
      <c r="BJ96" s="104">
        <f t="shared" ref="BJ96" si="1674">SUM(BJ97:BJ111)</f>
        <v>0</v>
      </c>
      <c r="BK96" s="104">
        <f t="shared" ref="BK96" si="1675">SUM(BK97:BK111)</f>
        <v>0</v>
      </c>
      <c r="BL96" s="117">
        <f t="shared" ref="BL96" si="1676">SUM(BL97:BL111)</f>
        <v>16</v>
      </c>
      <c r="BM96" s="117">
        <f t="shared" ref="BM96" si="1677">SUM(BM97:BM111)</f>
        <v>0</v>
      </c>
      <c r="BN96" s="117">
        <f t="shared" ref="BN96" si="1678">SUM(BN97:BN111)</f>
        <v>0</v>
      </c>
      <c r="BO96" s="104">
        <f t="shared" ref="BO96" si="1679">SUM(BO97:BO111)</f>
        <v>7.95</v>
      </c>
      <c r="BP96" s="104">
        <f t="shared" ref="BP96" si="1680">SUM(BP97:BP111)</f>
        <v>0</v>
      </c>
      <c r="BQ96" s="104">
        <f t="shared" ref="BQ96" si="1681">SUM(BQ97:BQ111)</f>
        <v>0</v>
      </c>
      <c r="BR96" s="104">
        <f t="shared" ref="BR96" si="1682">SUM(BR97:BR111)</f>
        <v>0</v>
      </c>
      <c r="BS96" s="104">
        <f t="shared" ref="BS96" si="1683">SUM(BS97:BS111)</f>
        <v>0</v>
      </c>
      <c r="BT96" s="104">
        <f t="shared" ref="BT96" si="1684">SUM(BT97:BT111)</f>
        <v>0</v>
      </c>
      <c r="BU96" s="117">
        <f t="shared" ref="BU96" si="1685">SUM(BU97:BU111)</f>
        <v>23</v>
      </c>
    </row>
    <row r="97" spans="1:73" outlineLevel="1" x14ac:dyDescent="0.25">
      <c r="A97" s="89" t="s">
        <v>169</v>
      </c>
      <c r="B97" s="106" t="str">
        <f>'1'!B96</f>
        <v>Модернизация ТП-1563/12, 2 ТМГ-320/6/0,4 кВ</v>
      </c>
      <c r="C97" s="103" t="str">
        <f>'1'!C96</f>
        <v>J_41</v>
      </c>
      <c r="D97" s="105">
        <f t="shared" ref="D97" si="1686">BO97</f>
        <v>0.64</v>
      </c>
      <c r="E97" s="105">
        <f t="shared" ref="E97" si="1687">BP97</f>
        <v>0</v>
      </c>
      <c r="F97" s="105">
        <f t="shared" ref="F97" si="1688">BQ97</f>
        <v>0</v>
      </c>
      <c r="G97" s="105">
        <f t="shared" ref="G97" si="1689">BR97</f>
        <v>0</v>
      </c>
      <c r="H97" s="105">
        <f t="shared" ref="H97" si="1690">BS97</f>
        <v>0</v>
      </c>
      <c r="I97" s="105">
        <f t="shared" ref="I97" si="1691">BT97</f>
        <v>0</v>
      </c>
      <c r="J97" s="118">
        <f t="shared" ref="J97" si="1692">BU97</f>
        <v>0</v>
      </c>
      <c r="K97" s="118" t="e">
        <f>#REF!</f>
        <v>#REF!</v>
      </c>
      <c r="L97" s="118" t="e">
        <f>#REF!</f>
        <v>#REF!</v>
      </c>
      <c r="M97" s="105">
        <f>'4'!G98</f>
        <v>0</v>
      </c>
      <c r="N97" s="105">
        <f>'4'!H98</f>
        <v>0</v>
      </c>
      <c r="O97" s="105">
        <v>0</v>
      </c>
      <c r="P97" s="105">
        <v>0</v>
      </c>
      <c r="Q97" s="105">
        <v>0</v>
      </c>
      <c r="R97" s="105">
        <f>'4'!J98</f>
        <v>0</v>
      </c>
      <c r="S97" s="118">
        <f>'4'!K98</f>
        <v>0</v>
      </c>
      <c r="T97" s="118">
        <f>'4'!L98</f>
        <v>0</v>
      </c>
      <c r="U97" s="118">
        <f>'4'!M98</f>
        <v>0</v>
      </c>
      <c r="V97" s="105">
        <f>'4'!P98</f>
        <v>0.64</v>
      </c>
      <c r="W97" s="105">
        <f>'4'!Q98</f>
        <v>0</v>
      </c>
      <c r="X97" s="105">
        <v>0</v>
      </c>
      <c r="Y97" s="105">
        <v>0</v>
      </c>
      <c r="Z97" s="105">
        <v>0</v>
      </c>
      <c r="AA97" s="105">
        <f>'4'!S98</f>
        <v>0</v>
      </c>
      <c r="AB97" s="118">
        <f>'4'!T98</f>
        <v>0</v>
      </c>
      <c r="AC97" s="118">
        <f>'4'!U98</f>
        <v>0</v>
      </c>
      <c r="AD97" s="118">
        <f>'4'!V98</f>
        <v>0</v>
      </c>
      <c r="AE97" s="105">
        <f>'4'!Y98</f>
        <v>0</v>
      </c>
      <c r="AF97" s="105">
        <f>'4'!Z98</f>
        <v>0</v>
      </c>
      <c r="AG97" s="105">
        <v>0</v>
      </c>
      <c r="AH97" s="105">
        <v>0</v>
      </c>
      <c r="AI97" s="105">
        <v>0</v>
      </c>
      <c r="AJ97" s="105">
        <f>'4'!AB98</f>
        <v>0</v>
      </c>
      <c r="AK97" s="118">
        <f>'4'!AC98</f>
        <v>0</v>
      </c>
      <c r="AL97" s="118">
        <f>'4'!AD98</f>
        <v>0</v>
      </c>
      <c r="AM97" s="118">
        <f>'4'!AE98</f>
        <v>0</v>
      </c>
      <c r="AN97" s="105">
        <f>'4'!AH98</f>
        <v>0</v>
      </c>
      <c r="AO97" s="105">
        <f>'4'!AI98</f>
        <v>0</v>
      </c>
      <c r="AP97" s="105">
        <v>0</v>
      </c>
      <c r="AQ97" s="105">
        <v>0</v>
      </c>
      <c r="AR97" s="105">
        <v>0</v>
      </c>
      <c r="AS97" s="105">
        <f>'4'!AK98</f>
        <v>0</v>
      </c>
      <c r="AT97" s="118">
        <f>'4'!AL98</f>
        <v>0</v>
      </c>
      <c r="AU97" s="118">
        <f>'4'!AM98</f>
        <v>0</v>
      </c>
      <c r="AV97" s="118">
        <f>'4'!AN98</f>
        <v>0</v>
      </c>
      <c r="AW97" s="105">
        <f>'4'!AQ98</f>
        <v>0</v>
      </c>
      <c r="AX97" s="105">
        <f>'4'!AR98</f>
        <v>0</v>
      </c>
      <c r="AY97" s="105">
        <v>0</v>
      </c>
      <c r="AZ97" s="105">
        <v>0</v>
      </c>
      <c r="BA97" s="105">
        <v>0</v>
      </c>
      <c r="BB97" s="105">
        <f>'4'!AT98</f>
        <v>0</v>
      </c>
      <c r="BC97" s="118">
        <f>'4'!AU98</f>
        <v>0</v>
      </c>
      <c r="BD97" s="118">
        <f>'4'!AV98</f>
        <v>0</v>
      </c>
      <c r="BE97" s="118">
        <f>'4'!AW98</f>
        <v>0</v>
      </c>
      <c r="BF97" s="105">
        <f>'4'!AZ98</f>
        <v>0</v>
      </c>
      <c r="BG97" s="105">
        <f>'4'!BA98</f>
        <v>0</v>
      </c>
      <c r="BH97" s="105">
        <v>0</v>
      </c>
      <c r="BI97" s="105">
        <v>0</v>
      </c>
      <c r="BJ97" s="105">
        <v>0</v>
      </c>
      <c r="BK97" s="105">
        <f>'4'!BC98</f>
        <v>0</v>
      </c>
      <c r="BL97" s="118">
        <f>'4'!BD98</f>
        <v>0</v>
      </c>
      <c r="BM97" s="118">
        <f>'4'!BE98</f>
        <v>0</v>
      </c>
      <c r="BN97" s="118">
        <f>'4'!BF98</f>
        <v>0</v>
      </c>
      <c r="BO97" s="55">
        <f>M97+V97+AE97+AN97+AW97+BF97</f>
        <v>0.64</v>
      </c>
      <c r="BP97" s="55">
        <f t="shared" ref="BP97:BP98" si="1693">N97+W97+AF97+AO97+AX97+BG97</f>
        <v>0</v>
      </c>
      <c r="BQ97" s="55">
        <f t="shared" ref="BQ97:BQ98" si="1694">O97+X97+AG97+AP97+AY97+BH97</f>
        <v>0</v>
      </c>
      <c r="BR97" s="55">
        <f t="shared" ref="BR97:BR98" si="1695">P97+Y97+AH97+AQ97+AZ97+BI97</f>
        <v>0</v>
      </c>
      <c r="BS97" s="55">
        <f t="shared" ref="BS97:BS98" si="1696">Q97+Z97+AI97+AR97+BA97+BJ97</f>
        <v>0</v>
      </c>
      <c r="BT97" s="55">
        <f t="shared" ref="BT97:BT98" si="1697">R97+AA97+AJ97+AS97+BB97+BK97</f>
        <v>0</v>
      </c>
      <c r="BU97" s="116">
        <f t="shared" ref="BU97:BU98" si="1698">S97+AB97+AK97+AT97+BC97+BL97</f>
        <v>0</v>
      </c>
    </row>
    <row r="98" spans="1:73" ht="31.5" outlineLevel="1" x14ac:dyDescent="0.25">
      <c r="A98" s="89" t="s">
        <v>169</v>
      </c>
      <c r="B98" s="106" t="str">
        <f>'1'!B97</f>
        <v>Модернизация ТП-1563/10: ТМГ-400/6/0,4 кВ и ТМГ-250/6/0,4 кВ</v>
      </c>
      <c r="C98" s="103" t="str">
        <f>'1'!C97</f>
        <v>J_42</v>
      </c>
      <c r="D98" s="105">
        <f t="shared" ref="D98:D109" si="1699">BO98</f>
        <v>0.65</v>
      </c>
      <c r="E98" s="105">
        <f t="shared" ref="E98:E109" si="1700">BP98</f>
        <v>0</v>
      </c>
      <c r="F98" s="105">
        <f t="shared" ref="F98:F109" si="1701">BQ98</f>
        <v>0</v>
      </c>
      <c r="G98" s="105">
        <f t="shared" ref="G98:G109" si="1702">BR98</f>
        <v>0</v>
      </c>
      <c r="H98" s="105">
        <f t="shared" ref="H98:H109" si="1703">BS98</f>
        <v>0</v>
      </c>
      <c r="I98" s="105">
        <f t="shared" ref="I98:I109" si="1704">BT98</f>
        <v>0</v>
      </c>
      <c r="J98" s="118">
        <f t="shared" ref="J98:J109" si="1705">BU98</f>
        <v>0</v>
      </c>
      <c r="K98" s="118" t="e">
        <f>#REF!</f>
        <v>#REF!</v>
      </c>
      <c r="L98" s="118" t="e">
        <f>#REF!</f>
        <v>#REF!</v>
      </c>
      <c r="M98" s="105">
        <f>'4'!G99</f>
        <v>0</v>
      </c>
      <c r="N98" s="105">
        <f>'4'!H99</f>
        <v>0</v>
      </c>
      <c r="O98" s="105">
        <v>0</v>
      </c>
      <c r="P98" s="105">
        <v>0</v>
      </c>
      <c r="Q98" s="105">
        <v>0</v>
      </c>
      <c r="R98" s="105">
        <f>'4'!J99</f>
        <v>0</v>
      </c>
      <c r="S98" s="118">
        <f>'4'!K99</f>
        <v>0</v>
      </c>
      <c r="T98" s="118">
        <f>'4'!L99</f>
        <v>0</v>
      </c>
      <c r="U98" s="118">
        <f>'4'!M99</f>
        <v>0</v>
      </c>
      <c r="V98" s="105">
        <f>'4'!P99</f>
        <v>0.65</v>
      </c>
      <c r="W98" s="105">
        <f>'4'!Q99</f>
        <v>0</v>
      </c>
      <c r="X98" s="105">
        <v>0</v>
      </c>
      <c r="Y98" s="105">
        <v>0</v>
      </c>
      <c r="Z98" s="105">
        <v>0</v>
      </c>
      <c r="AA98" s="105">
        <f>'4'!S99</f>
        <v>0</v>
      </c>
      <c r="AB98" s="118">
        <f>'4'!T99</f>
        <v>0</v>
      </c>
      <c r="AC98" s="118">
        <f>'4'!U99</f>
        <v>0</v>
      </c>
      <c r="AD98" s="118">
        <f>'4'!V99</f>
        <v>0</v>
      </c>
      <c r="AE98" s="105">
        <f>'4'!Y99</f>
        <v>0</v>
      </c>
      <c r="AF98" s="105">
        <f>'4'!Z99</f>
        <v>0</v>
      </c>
      <c r="AG98" s="105">
        <v>0</v>
      </c>
      <c r="AH98" s="105">
        <v>0</v>
      </c>
      <c r="AI98" s="105">
        <v>0</v>
      </c>
      <c r="AJ98" s="105">
        <f>'4'!AB99</f>
        <v>0</v>
      </c>
      <c r="AK98" s="118">
        <f>'4'!AC99</f>
        <v>0</v>
      </c>
      <c r="AL98" s="118">
        <f>'4'!AD99</f>
        <v>0</v>
      </c>
      <c r="AM98" s="118">
        <f>'4'!AE99</f>
        <v>0</v>
      </c>
      <c r="AN98" s="105">
        <f>'4'!AH99</f>
        <v>0</v>
      </c>
      <c r="AO98" s="105">
        <f>'4'!AI99</f>
        <v>0</v>
      </c>
      <c r="AP98" s="105">
        <v>0</v>
      </c>
      <c r="AQ98" s="105">
        <v>0</v>
      </c>
      <c r="AR98" s="105">
        <v>0</v>
      </c>
      <c r="AS98" s="105">
        <f>'4'!AK99</f>
        <v>0</v>
      </c>
      <c r="AT98" s="118">
        <f>'4'!AL99</f>
        <v>0</v>
      </c>
      <c r="AU98" s="118">
        <f>'4'!AM99</f>
        <v>0</v>
      </c>
      <c r="AV98" s="118">
        <f>'4'!AN99</f>
        <v>0</v>
      </c>
      <c r="AW98" s="105">
        <f>'4'!AQ99</f>
        <v>0</v>
      </c>
      <c r="AX98" s="105">
        <f>'4'!AR99</f>
        <v>0</v>
      </c>
      <c r="AY98" s="105">
        <v>0</v>
      </c>
      <c r="AZ98" s="105">
        <v>0</v>
      </c>
      <c r="BA98" s="105">
        <v>0</v>
      </c>
      <c r="BB98" s="105">
        <f>'4'!AT99</f>
        <v>0</v>
      </c>
      <c r="BC98" s="118">
        <f>'4'!AU99</f>
        <v>0</v>
      </c>
      <c r="BD98" s="118">
        <f>'4'!AV99</f>
        <v>0</v>
      </c>
      <c r="BE98" s="118">
        <f>'4'!AW99</f>
        <v>0</v>
      </c>
      <c r="BF98" s="105">
        <f>'4'!AZ99</f>
        <v>0</v>
      </c>
      <c r="BG98" s="105">
        <f>'4'!BA99</f>
        <v>0</v>
      </c>
      <c r="BH98" s="105">
        <v>0</v>
      </c>
      <c r="BI98" s="105">
        <v>0</v>
      </c>
      <c r="BJ98" s="105">
        <v>0</v>
      </c>
      <c r="BK98" s="105">
        <f>'4'!BC99</f>
        <v>0</v>
      </c>
      <c r="BL98" s="118">
        <f>'4'!BD99</f>
        <v>0</v>
      </c>
      <c r="BM98" s="118">
        <f>'4'!BE99</f>
        <v>0</v>
      </c>
      <c r="BN98" s="118">
        <f>'4'!BF99</f>
        <v>0</v>
      </c>
      <c r="BO98" s="55">
        <f t="shared" ref="BO98:BO99" si="1706">M98+V98+AE98+AN98+AW98+BF98</f>
        <v>0.65</v>
      </c>
      <c r="BP98" s="55">
        <f t="shared" si="1693"/>
        <v>0</v>
      </c>
      <c r="BQ98" s="55">
        <f t="shared" si="1694"/>
        <v>0</v>
      </c>
      <c r="BR98" s="55">
        <f t="shared" si="1695"/>
        <v>0</v>
      </c>
      <c r="BS98" s="55">
        <f t="shared" si="1696"/>
        <v>0</v>
      </c>
      <c r="BT98" s="55">
        <f t="shared" si="1697"/>
        <v>0</v>
      </c>
      <c r="BU98" s="116">
        <f t="shared" si="1698"/>
        <v>0</v>
      </c>
    </row>
    <row r="99" spans="1:73" outlineLevel="1" x14ac:dyDescent="0.25">
      <c r="A99" s="89" t="s">
        <v>169</v>
      </c>
      <c r="B99" s="106" t="str">
        <f>'1'!B98</f>
        <v>Замена трансформаторов в ТП-1687 -  2хТМГ-250</v>
      </c>
      <c r="C99" s="103" t="str">
        <f>'1'!C98</f>
        <v>J_43</v>
      </c>
      <c r="D99" s="105">
        <f t="shared" si="1699"/>
        <v>0.5</v>
      </c>
      <c r="E99" s="105">
        <f t="shared" si="1700"/>
        <v>0</v>
      </c>
      <c r="F99" s="105">
        <f t="shared" si="1701"/>
        <v>0</v>
      </c>
      <c r="G99" s="105">
        <f t="shared" si="1702"/>
        <v>0</v>
      </c>
      <c r="H99" s="105">
        <f t="shared" si="1703"/>
        <v>0</v>
      </c>
      <c r="I99" s="105">
        <f t="shared" si="1704"/>
        <v>0</v>
      </c>
      <c r="J99" s="118">
        <f t="shared" si="1705"/>
        <v>0</v>
      </c>
      <c r="K99" s="118" t="e">
        <f>#REF!</f>
        <v>#REF!</v>
      </c>
      <c r="L99" s="118" t="e">
        <f>#REF!</f>
        <v>#REF!</v>
      </c>
      <c r="M99" s="105">
        <f>'4'!G100</f>
        <v>0</v>
      </c>
      <c r="N99" s="105">
        <f>'4'!H100</f>
        <v>0</v>
      </c>
      <c r="O99" s="105">
        <v>0</v>
      </c>
      <c r="P99" s="105">
        <v>0</v>
      </c>
      <c r="Q99" s="105">
        <v>0</v>
      </c>
      <c r="R99" s="105">
        <f>'4'!J100</f>
        <v>0</v>
      </c>
      <c r="S99" s="118">
        <f>'4'!K100</f>
        <v>0</v>
      </c>
      <c r="T99" s="118">
        <f>'4'!L100</f>
        <v>0</v>
      </c>
      <c r="U99" s="118">
        <f>'4'!M100</f>
        <v>0</v>
      </c>
      <c r="V99" s="105">
        <f>'4'!P100</f>
        <v>0</v>
      </c>
      <c r="W99" s="105">
        <f>'4'!Q100</f>
        <v>0</v>
      </c>
      <c r="X99" s="105">
        <v>0</v>
      </c>
      <c r="Y99" s="105">
        <v>0</v>
      </c>
      <c r="Z99" s="105">
        <v>0</v>
      </c>
      <c r="AA99" s="105">
        <f>'4'!S100</f>
        <v>0</v>
      </c>
      <c r="AB99" s="118">
        <f>'4'!T100</f>
        <v>0</v>
      </c>
      <c r="AC99" s="118">
        <f>'4'!U100</f>
        <v>0</v>
      </c>
      <c r="AD99" s="118">
        <f>'4'!V100</f>
        <v>0</v>
      </c>
      <c r="AE99" s="105">
        <f>'4'!Y100</f>
        <v>0.5</v>
      </c>
      <c r="AF99" s="105">
        <f>'4'!Z100</f>
        <v>0</v>
      </c>
      <c r="AG99" s="105">
        <v>0</v>
      </c>
      <c r="AH99" s="105">
        <v>0</v>
      </c>
      <c r="AI99" s="105">
        <v>0</v>
      </c>
      <c r="AJ99" s="105">
        <f>'4'!AB100</f>
        <v>0</v>
      </c>
      <c r="AK99" s="118">
        <f>'4'!AC100</f>
        <v>0</v>
      </c>
      <c r="AL99" s="118">
        <f>'4'!AD100</f>
        <v>0</v>
      </c>
      <c r="AM99" s="118">
        <f>'4'!AE100</f>
        <v>0</v>
      </c>
      <c r="AN99" s="105">
        <f>'4'!AH100</f>
        <v>0</v>
      </c>
      <c r="AO99" s="105">
        <f>'4'!AI100</f>
        <v>0</v>
      </c>
      <c r="AP99" s="105">
        <v>0</v>
      </c>
      <c r="AQ99" s="105">
        <v>0</v>
      </c>
      <c r="AR99" s="105">
        <v>0</v>
      </c>
      <c r="AS99" s="105">
        <f>'4'!AK100</f>
        <v>0</v>
      </c>
      <c r="AT99" s="118">
        <f>'4'!AL100</f>
        <v>0</v>
      </c>
      <c r="AU99" s="118">
        <f>'4'!AM100</f>
        <v>0</v>
      </c>
      <c r="AV99" s="118">
        <f>'4'!AN100</f>
        <v>0</v>
      </c>
      <c r="AW99" s="105">
        <f>'4'!AQ100</f>
        <v>0</v>
      </c>
      <c r="AX99" s="105">
        <f>'4'!AR100</f>
        <v>0</v>
      </c>
      <c r="AY99" s="105">
        <v>0</v>
      </c>
      <c r="AZ99" s="105">
        <v>0</v>
      </c>
      <c r="BA99" s="105">
        <v>0</v>
      </c>
      <c r="BB99" s="105">
        <f>'4'!AT100</f>
        <v>0</v>
      </c>
      <c r="BC99" s="118">
        <f>'4'!AU100</f>
        <v>0</v>
      </c>
      <c r="BD99" s="118">
        <f>'4'!AV100</f>
        <v>0</v>
      </c>
      <c r="BE99" s="118">
        <f>'4'!AW100</f>
        <v>0</v>
      </c>
      <c r="BF99" s="105">
        <f>'4'!AZ100</f>
        <v>0</v>
      </c>
      <c r="BG99" s="105">
        <f>'4'!BA100</f>
        <v>0</v>
      </c>
      <c r="BH99" s="105">
        <v>0</v>
      </c>
      <c r="BI99" s="105">
        <v>0</v>
      </c>
      <c r="BJ99" s="105">
        <v>0</v>
      </c>
      <c r="BK99" s="105">
        <f>'4'!BC100</f>
        <v>0</v>
      </c>
      <c r="BL99" s="118">
        <f>'4'!BD100</f>
        <v>0</v>
      </c>
      <c r="BM99" s="118">
        <f>'4'!BE100</f>
        <v>0</v>
      </c>
      <c r="BN99" s="118">
        <f>'4'!BF100</f>
        <v>0</v>
      </c>
      <c r="BO99" s="55">
        <f t="shared" si="1706"/>
        <v>0.5</v>
      </c>
      <c r="BP99" s="55">
        <f t="shared" ref="BP99:BP109" si="1707">N99+W99+AF99+AO99+AX99+BG99</f>
        <v>0</v>
      </c>
      <c r="BQ99" s="55">
        <f t="shared" ref="BQ99:BQ109" si="1708">O99+X99+AG99+AP99+AY99+BH99</f>
        <v>0</v>
      </c>
      <c r="BR99" s="55">
        <f t="shared" ref="BR99:BR109" si="1709">P99+Y99+AH99+AQ99+AZ99+BI99</f>
        <v>0</v>
      </c>
      <c r="BS99" s="55">
        <f t="shared" ref="BS99:BS109" si="1710">Q99+Z99+AI99+AR99+BA99+BJ99</f>
        <v>0</v>
      </c>
      <c r="BT99" s="55">
        <f t="shared" ref="BT99:BT109" si="1711">R99+AA99+AJ99+AS99+BB99+BK99</f>
        <v>0</v>
      </c>
      <c r="BU99" s="116">
        <f t="shared" ref="BU99:BU109" si="1712">S99+AB99+AK99+AT99+BC99+BL99</f>
        <v>0</v>
      </c>
    </row>
    <row r="100" spans="1:73" outlineLevel="1" x14ac:dyDescent="0.25">
      <c r="A100" s="89" t="s">
        <v>169</v>
      </c>
      <c r="B100" s="106" t="str">
        <f>'1'!B99</f>
        <v>Модернизация ТП-1563/3, 2 ТМГ-560/6/0,4 кВ</v>
      </c>
      <c r="C100" s="103" t="str">
        <f>'1'!C99</f>
        <v>J_44</v>
      </c>
      <c r="D100" s="105">
        <f t="shared" si="1699"/>
        <v>1.1200000000000001</v>
      </c>
      <c r="E100" s="105">
        <f t="shared" si="1700"/>
        <v>0</v>
      </c>
      <c r="F100" s="105">
        <f t="shared" si="1701"/>
        <v>0</v>
      </c>
      <c r="G100" s="105">
        <f t="shared" si="1702"/>
        <v>0</v>
      </c>
      <c r="H100" s="105">
        <f t="shared" si="1703"/>
        <v>0</v>
      </c>
      <c r="I100" s="105">
        <f t="shared" si="1704"/>
        <v>0</v>
      </c>
      <c r="J100" s="118">
        <f t="shared" si="1705"/>
        <v>0</v>
      </c>
      <c r="K100" s="118" t="e">
        <f>#REF!</f>
        <v>#REF!</v>
      </c>
      <c r="L100" s="118" t="e">
        <f>#REF!</f>
        <v>#REF!</v>
      </c>
      <c r="M100" s="105">
        <f>'4'!G101</f>
        <v>0</v>
      </c>
      <c r="N100" s="105">
        <f>'4'!H101</f>
        <v>0</v>
      </c>
      <c r="O100" s="105">
        <v>0</v>
      </c>
      <c r="P100" s="105">
        <v>0</v>
      </c>
      <c r="Q100" s="105">
        <v>0</v>
      </c>
      <c r="R100" s="105">
        <f>'4'!J101</f>
        <v>0</v>
      </c>
      <c r="S100" s="118">
        <f>'4'!K101</f>
        <v>0</v>
      </c>
      <c r="T100" s="118">
        <f>'4'!L101</f>
        <v>0</v>
      </c>
      <c r="U100" s="118">
        <f>'4'!M101</f>
        <v>0</v>
      </c>
      <c r="V100" s="105">
        <f>'4'!P101</f>
        <v>0</v>
      </c>
      <c r="W100" s="105">
        <f>'4'!Q101</f>
        <v>0</v>
      </c>
      <c r="X100" s="105">
        <v>0</v>
      </c>
      <c r="Y100" s="105">
        <v>0</v>
      </c>
      <c r="Z100" s="105">
        <v>0</v>
      </c>
      <c r="AA100" s="105">
        <f>'4'!S101</f>
        <v>0</v>
      </c>
      <c r="AB100" s="118">
        <f>'4'!T101</f>
        <v>0</v>
      </c>
      <c r="AC100" s="118">
        <f>'4'!U101</f>
        <v>0</v>
      </c>
      <c r="AD100" s="118">
        <f>'4'!V101</f>
        <v>0</v>
      </c>
      <c r="AE100" s="105">
        <f>'4'!Y101</f>
        <v>1.1200000000000001</v>
      </c>
      <c r="AF100" s="105">
        <f>'4'!Z101</f>
        <v>0</v>
      </c>
      <c r="AG100" s="105">
        <v>0</v>
      </c>
      <c r="AH100" s="105">
        <v>0</v>
      </c>
      <c r="AI100" s="105">
        <v>0</v>
      </c>
      <c r="AJ100" s="105">
        <f>'4'!AB101</f>
        <v>0</v>
      </c>
      <c r="AK100" s="118">
        <f>'4'!AC101</f>
        <v>0</v>
      </c>
      <c r="AL100" s="118">
        <f>'4'!AD101</f>
        <v>0</v>
      </c>
      <c r="AM100" s="118">
        <f>'4'!AE101</f>
        <v>0</v>
      </c>
      <c r="AN100" s="105">
        <f>'4'!AH101</f>
        <v>0</v>
      </c>
      <c r="AO100" s="105">
        <f>'4'!AI101</f>
        <v>0</v>
      </c>
      <c r="AP100" s="105">
        <v>0</v>
      </c>
      <c r="AQ100" s="105">
        <v>0</v>
      </c>
      <c r="AR100" s="105">
        <v>0</v>
      </c>
      <c r="AS100" s="105">
        <f>'4'!AK101</f>
        <v>0</v>
      </c>
      <c r="AT100" s="118">
        <f>'4'!AL101</f>
        <v>0</v>
      </c>
      <c r="AU100" s="118">
        <f>'4'!AM101</f>
        <v>0</v>
      </c>
      <c r="AV100" s="118">
        <f>'4'!AN101</f>
        <v>0</v>
      </c>
      <c r="AW100" s="105">
        <f>'4'!AQ101</f>
        <v>0</v>
      </c>
      <c r="AX100" s="105">
        <f>'4'!AR101</f>
        <v>0</v>
      </c>
      <c r="AY100" s="105">
        <v>0</v>
      </c>
      <c r="AZ100" s="105">
        <v>0</v>
      </c>
      <c r="BA100" s="105">
        <v>0</v>
      </c>
      <c r="BB100" s="105">
        <f>'4'!AT101</f>
        <v>0</v>
      </c>
      <c r="BC100" s="118">
        <f>'4'!AU101</f>
        <v>0</v>
      </c>
      <c r="BD100" s="118">
        <f>'4'!AV101</f>
        <v>0</v>
      </c>
      <c r="BE100" s="118">
        <f>'4'!AW101</f>
        <v>0</v>
      </c>
      <c r="BF100" s="105">
        <f>'4'!AZ101</f>
        <v>0</v>
      </c>
      <c r="BG100" s="105">
        <f>'4'!BA101</f>
        <v>0</v>
      </c>
      <c r="BH100" s="105">
        <v>0</v>
      </c>
      <c r="BI100" s="105">
        <v>0</v>
      </c>
      <c r="BJ100" s="105">
        <v>0</v>
      </c>
      <c r="BK100" s="105">
        <f>'4'!BC101</f>
        <v>0</v>
      </c>
      <c r="BL100" s="118">
        <f>'4'!BD101</f>
        <v>0</v>
      </c>
      <c r="BM100" s="118">
        <f>'4'!BE101</f>
        <v>0</v>
      </c>
      <c r="BN100" s="118">
        <f>'4'!BF101</f>
        <v>0</v>
      </c>
      <c r="BO100" s="55">
        <f t="shared" ref="BO100:BO109" si="1713">M100+V100+AE100+AN100+AW100+BF100</f>
        <v>1.1200000000000001</v>
      </c>
      <c r="BP100" s="55">
        <f t="shared" si="1707"/>
        <v>0</v>
      </c>
      <c r="BQ100" s="55">
        <f t="shared" si="1708"/>
        <v>0</v>
      </c>
      <c r="BR100" s="55">
        <f t="shared" si="1709"/>
        <v>0</v>
      </c>
      <c r="BS100" s="55">
        <f t="shared" si="1710"/>
        <v>0</v>
      </c>
      <c r="BT100" s="55">
        <f t="shared" si="1711"/>
        <v>0</v>
      </c>
      <c r="BU100" s="116">
        <f t="shared" si="1712"/>
        <v>0</v>
      </c>
    </row>
    <row r="101" spans="1:73" ht="31.5" outlineLevel="1" x14ac:dyDescent="0.25">
      <c r="A101" s="89" t="s">
        <v>169</v>
      </c>
      <c r="B101" s="106" t="str">
        <f>'1'!B100</f>
        <v>Модернизация ТП-1119/1: ТМГ-630/6/0,4 кВ и ТМГ-400/6/0,4 кВ</v>
      </c>
      <c r="C101" s="103" t="str">
        <f>'1'!C100</f>
        <v>J_45</v>
      </c>
      <c r="D101" s="105">
        <f t="shared" si="1699"/>
        <v>1.03</v>
      </c>
      <c r="E101" s="105">
        <f t="shared" si="1700"/>
        <v>0</v>
      </c>
      <c r="F101" s="105">
        <f t="shared" si="1701"/>
        <v>0</v>
      </c>
      <c r="G101" s="105">
        <f t="shared" si="1702"/>
        <v>0</v>
      </c>
      <c r="H101" s="105">
        <f t="shared" si="1703"/>
        <v>0</v>
      </c>
      <c r="I101" s="105">
        <f t="shared" si="1704"/>
        <v>0</v>
      </c>
      <c r="J101" s="118">
        <f t="shared" si="1705"/>
        <v>0</v>
      </c>
      <c r="K101" s="118" t="e">
        <f>#REF!</f>
        <v>#REF!</v>
      </c>
      <c r="L101" s="118" t="e">
        <f>#REF!</f>
        <v>#REF!</v>
      </c>
      <c r="M101" s="105">
        <f>'4'!G102</f>
        <v>0</v>
      </c>
      <c r="N101" s="105">
        <f>'4'!H102</f>
        <v>0</v>
      </c>
      <c r="O101" s="105">
        <v>0</v>
      </c>
      <c r="P101" s="105">
        <v>0</v>
      </c>
      <c r="Q101" s="105">
        <v>0</v>
      </c>
      <c r="R101" s="105">
        <f>'4'!J102</f>
        <v>0</v>
      </c>
      <c r="S101" s="118">
        <f>'4'!K102</f>
        <v>0</v>
      </c>
      <c r="T101" s="118">
        <f>'4'!L102</f>
        <v>0</v>
      </c>
      <c r="U101" s="118">
        <f>'4'!M102</f>
        <v>0</v>
      </c>
      <c r="V101" s="105">
        <f>'4'!P102</f>
        <v>0</v>
      </c>
      <c r="W101" s="105">
        <f>'4'!Q102</f>
        <v>0</v>
      </c>
      <c r="X101" s="105">
        <v>0</v>
      </c>
      <c r="Y101" s="105">
        <v>0</v>
      </c>
      <c r="Z101" s="105">
        <v>0</v>
      </c>
      <c r="AA101" s="105">
        <f>'4'!S102</f>
        <v>0</v>
      </c>
      <c r="AB101" s="118">
        <f>'4'!T102</f>
        <v>0</v>
      </c>
      <c r="AC101" s="118">
        <f>'4'!U102</f>
        <v>0</v>
      </c>
      <c r="AD101" s="118">
        <f>'4'!V102</f>
        <v>0</v>
      </c>
      <c r="AE101" s="105">
        <f>'4'!Y102</f>
        <v>1.03</v>
      </c>
      <c r="AF101" s="105">
        <f>'4'!Z102</f>
        <v>0</v>
      </c>
      <c r="AG101" s="105">
        <v>0</v>
      </c>
      <c r="AH101" s="105">
        <v>0</v>
      </c>
      <c r="AI101" s="105">
        <v>0</v>
      </c>
      <c r="AJ101" s="105">
        <f>'4'!AB102</f>
        <v>0</v>
      </c>
      <c r="AK101" s="118">
        <f>'4'!AC102</f>
        <v>0</v>
      </c>
      <c r="AL101" s="118">
        <f>'4'!AD102</f>
        <v>0</v>
      </c>
      <c r="AM101" s="118">
        <f>'4'!AE102</f>
        <v>0</v>
      </c>
      <c r="AN101" s="105">
        <f>'4'!AH102</f>
        <v>0</v>
      </c>
      <c r="AO101" s="105">
        <f>'4'!AI102</f>
        <v>0</v>
      </c>
      <c r="AP101" s="105">
        <v>0</v>
      </c>
      <c r="AQ101" s="105">
        <v>0</v>
      </c>
      <c r="AR101" s="105">
        <v>0</v>
      </c>
      <c r="AS101" s="105">
        <f>'4'!AK102</f>
        <v>0</v>
      </c>
      <c r="AT101" s="118">
        <f>'4'!AL102</f>
        <v>0</v>
      </c>
      <c r="AU101" s="118">
        <f>'4'!AM102</f>
        <v>0</v>
      </c>
      <c r="AV101" s="118">
        <f>'4'!AN102</f>
        <v>0</v>
      </c>
      <c r="AW101" s="105">
        <f>'4'!AQ102</f>
        <v>0</v>
      </c>
      <c r="AX101" s="105">
        <f>'4'!AR102</f>
        <v>0</v>
      </c>
      <c r="AY101" s="105">
        <v>0</v>
      </c>
      <c r="AZ101" s="105">
        <v>0</v>
      </c>
      <c r="BA101" s="105">
        <v>0</v>
      </c>
      <c r="BB101" s="105">
        <f>'4'!AT102</f>
        <v>0</v>
      </c>
      <c r="BC101" s="118">
        <f>'4'!AU102</f>
        <v>0</v>
      </c>
      <c r="BD101" s="118">
        <f>'4'!AV102</f>
        <v>0</v>
      </c>
      <c r="BE101" s="118">
        <f>'4'!AW102</f>
        <v>0</v>
      </c>
      <c r="BF101" s="105">
        <f>'4'!AZ102</f>
        <v>0</v>
      </c>
      <c r="BG101" s="105">
        <f>'4'!BA102</f>
        <v>0</v>
      </c>
      <c r="BH101" s="105">
        <v>0</v>
      </c>
      <c r="BI101" s="105">
        <v>0</v>
      </c>
      <c r="BJ101" s="105">
        <v>0</v>
      </c>
      <c r="BK101" s="105">
        <f>'4'!BC102</f>
        <v>0</v>
      </c>
      <c r="BL101" s="118">
        <f>'4'!BD102</f>
        <v>0</v>
      </c>
      <c r="BM101" s="118">
        <f>'4'!BE102</f>
        <v>0</v>
      </c>
      <c r="BN101" s="118">
        <f>'4'!BF102</f>
        <v>0</v>
      </c>
      <c r="BO101" s="55">
        <f t="shared" si="1713"/>
        <v>1.03</v>
      </c>
      <c r="BP101" s="55">
        <f t="shared" si="1707"/>
        <v>0</v>
      </c>
      <c r="BQ101" s="55">
        <f t="shared" si="1708"/>
        <v>0</v>
      </c>
      <c r="BR101" s="55">
        <f t="shared" si="1709"/>
        <v>0</v>
      </c>
      <c r="BS101" s="55">
        <f t="shared" si="1710"/>
        <v>0</v>
      </c>
      <c r="BT101" s="55">
        <f t="shared" si="1711"/>
        <v>0</v>
      </c>
      <c r="BU101" s="116">
        <f t="shared" si="1712"/>
        <v>0</v>
      </c>
    </row>
    <row r="102" spans="1:73" ht="31.5" outlineLevel="1" x14ac:dyDescent="0.25">
      <c r="A102" s="89" t="s">
        <v>169</v>
      </c>
      <c r="B102" s="106" t="str">
        <f>'1'!B101</f>
        <v>Модернизация ТП-1563/6: ТМГ-1000/6/0,4 кВ и ТМГ-630/6/0,4 кВ</v>
      </c>
      <c r="C102" s="103" t="str">
        <f>'1'!C101</f>
        <v>J_46</v>
      </c>
      <c r="D102" s="105">
        <f t="shared" si="1699"/>
        <v>1.63</v>
      </c>
      <c r="E102" s="105">
        <f t="shared" si="1700"/>
        <v>0</v>
      </c>
      <c r="F102" s="105">
        <f t="shared" si="1701"/>
        <v>0</v>
      </c>
      <c r="G102" s="105">
        <f t="shared" si="1702"/>
        <v>0</v>
      </c>
      <c r="H102" s="105">
        <f t="shared" si="1703"/>
        <v>0</v>
      </c>
      <c r="I102" s="105">
        <f t="shared" si="1704"/>
        <v>0</v>
      </c>
      <c r="J102" s="118">
        <f t="shared" si="1705"/>
        <v>0</v>
      </c>
      <c r="K102" s="118" t="e">
        <f>#REF!</f>
        <v>#REF!</v>
      </c>
      <c r="L102" s="118" t="e">
        <f>#REF!</f>
        <v>#REF!</v>
      </c>
      <c r="M102" s="105">
        <f>'4'!G103</f>
        <v>0</v>
      </c>
      <c r="N102" s="105">
        <f>'4'!H103</f>
        <v>0</v>
      </c>
      <c r="O102" s="105">
        <v>0</v>
      </c>
      <c r="P102" s="105">
        <v>0</v>
      </c>
      <c r="Q102" s="105">
        <v>0</v>
      </c>
      <c r="R102" s="105">
        <f>'4'!J103</f>
        <v>0</v>
      </c>
      <c r="S102" s="118">
        <f>'4'!K103</f>
        <v>0</v>
      </c>
      <c r="T102" s="118">
        <f>'4'!L103</f>
        <v>0</v>
      </c>
      <c r="U102" s="118">
        <f>'4'!M103</f>
        <v>0</v>
      </c>
      <c r="V102" s="105">
        <f>'4'!P103</f>
        <v>0</v>
      </c>
      <c r="W102" s="105">
        <f>'4'!Q103</f>
        <v>0</v>
      </c>
      <c r="X102" s="105">
        <v>0</v>
      </c>
      <c r="Y102" s="105">
        <v>0</v>
      </c>
      <c r="Z102" s="105">
        <v>0</v>
      </c>
      <c r="AA102" s="105">
        <f>'4'!S103</f>
        <v>0</v>
      </c>
      <c r="AB102" s="118">
        <f>'4'!T103</f>
        <v>0</v>
      </c>
      <c r="AC102" s="118">
        <f>'4'!U103</f>
        <v>0</v>
      </c>
      <c r="AD102" s="118">
        <f>'4'!V103</f>
        <v>0</v>
      </c>
      <c r="AE102" s="105">
        <f>'4'!Y103</f>
        <v>0</v>
      </c>
      <c r="AF102" s="105">
        <f>'4'!Z103</f>
        <v>0</v>
      </c>
      <c r="AG102" s="105">
        <v>0</v>
      </c>
      <c r="AH102" s="105">
        <v>0</v>
      </c>
      <c r="AI102" s="105">
        <v>0</v>
      </c>
      <c r="AJ102" s="105">
        <f>'4'!AB103</f>
        <v>0</v>
      </c>
      <c r="AK102" s="118">
        <f>'4'!AC103</f>
        <v>0</v>
      </c>
      <c r="AL102" s="118">
        <f>'4'!AD103</f>
        <v>0</v>
      </c>
      <c r="AM102" s="118">
        <f>'4'!AE103</f>
        <v>0</v>
      </c>
      <c r="AN102" s="105">
        <f>'4'!AH103</f>
        <v>1.63</v>
      </c>
      <c r="AO102" s="105">
        <f>'4'!AI103</f>
        <v>0</v>
      </c>
      <c r="AP102" s="105">
        <v>0</v>
      </c>
      <c r="AQ102" s="105">
        <v>0</v>
      </c>
      <c r="AR102" s="105">
        <v>0</v>
      </c>
      <c r="AS102" s="105">
        <f>'4'!AK103</f>
        <v>0</v>
      </c>
      <c r="AT102" s="118">
        <f>'4'!AL103</f>
        <v>0</v>
      </c>
      <c r="AU102" s="118">
        <f>'4'!AM103</f>
        <v>0</v>
      </c>
      <c r="AV102" s="118">
        <f>'4'!AN103</f>
        <v>0</v>
      </c>
      <c r="AW102" s="105">
        <f>'4'!AQ103</f>
        <v>0</v>
      </c>
      <c r="AX102" s="105">
        <f>'4'!AR103</f>
        <v>0</v>
      </c>
      <c r="AY102" s="105">
        <v>0</v>
      </c>
      <c r="AZ102" s="105">
        <v>0</v>
      </c>
      <c r="BA102" s="105">
        <v>0</v>
      </c>
      <c r="BB102" s="105">
        <f>'4'!AT103</f>
        <v>0</v>
      </c>
      <c r="BC102" s="118">
        <f>'4'!AU103</f>
        <v>0</v>
      </c>
      <c r="BD102" s="118">
        <f>'4'!AV103</f>
        <v>0</v>
      </c>
      <c r="BE102" s="118">
        <f>'4'!AW103</f>
        <v>0</v>
      </c>
      <c r="BF102" s="105">
        <f>'4'!AZ103</f>
        <v>0</v>
      </c>
      <c r="BG102" s="105">
        <f>'4'!BA103</f>
        <v>0</v>
      </c>
      <c r="BH102" s="105">
        <v>0</v>
      </c>
      <c r="BI102" s="105">
        <v>0</v>
      </c>
      <c r="BJ102" s="105">
        <v>0</v>
      </c>
      <c r="BK102" s="105">
        <f>'4'!BC103</f>
        <v>0</v>
      </c>
      <c r="BL102" s="118">
        <f>'4'!BD103</f>
        <v>0</v>
      </c>
      <c r="BM102" s="118">
        <f>'4'!BE103</f>
        <v>0</v>
      </c>
      <c r="BN102" s="118">
        <f>'4'!BF103</f>
        <v>0</v>
      </c>
      <c r="BO102" s="55">
        <f t="shared" si="1713"/>
        <v>1.63</v>
      </c>
      <c r="BP102" s="55">
        <f t="shared" si="1707"/>
        <v>0</v>
      </c>
      <c r="BQ102" s="55">
        <f t="shared" si="1708"/>
        <v>0</v>
      </c>
      <c r="BR102" s="55">
        <f t="shared" si="1709"/>
        <v>0</v>
      </c>
      <c r="BS102" s="55">
        <f t="shared" si="1710"/>
        <v>0</v>
      </c>
      <c r="BT102" s="55">
        <f t="shared" si="1711"/>
        <v>0</v>
      </c>
      <c r="BU102" s="116">
        <f t="shared" si="1712"/>
        <v>0</v>
      </c>
    </row>
    <row r="103" spans="1:73" outlineLevel="1" x14ac:dyDescent="0.25">
      <c r="A103" s="89" t="s">
        <v>169</v>
      </c>
      <c r="B103" s="106" t="str">
        <f>'1'!B102</f>
        <v>Модернизация ТП-1563/5, 2 ТМГ - 560/6/0,4 кВ</v>
      </c>
      <c r="C103" s="103" t="str">
        <f>'1'!C102</f>
        <v>J_47</v>
      </c>
      <c r="D103" s="105">
        <f t="shared" si="1699"/>
        <v>1.1200000000000001</v>
      </c>
      <c r="E103" s="105">
        <f t="shared" si="1700"/>
        <v>0</v>
      </c>
      <c r="F103" s="105">
        <f t="shared" si="1701"/>
        <v>0</v>
      </c>
      <c r="G103" s="105">
        <f t="shared" si="1702"/>
        <v>0</v>
      </c>
      <c r="H103" s="105">
        <f t="shared" si="1703"/>
        <v>0</v>
      </c>
      <c r="I103" s="105">
        <f t="shared" si="1704"/>
        <v>0</v>
      </c>
      <c r="J103" s="118">
        <f t="shared" si="1705"/>
        <v>0</v>
      </c>
      <c r="K103" s="118" t="e">
        <f>#REF!</f>
        <v>#REF!</v>
      </c>
      <c r="L103" s="118" t="e">
        <f>#REF!</f>
        <v>#REF!</v>
      </c>
      <c r="M103" s="105">
        <f>'4'!G104</f>
        <v>0</v>
      </c>
      <c r="N103" s="105">
        <f>'4'!H104</f>
        <v>0</v>
      </c>
      <c r="O103" s="105">
        <v>0</v>
      </c>
      <c r="P103" s="105">
        <v>0</v>
      </c>
      <c r="Q103" s="105">
        <v>0</v>
      </c>
      <c r="R103" s="105">
        <f>'4'!J104</f>
        <v>0</v>
      </c>
      <c r="S103" s="118">
        <f>'4'!K104</f>
        <v>0</v>
      </c>
      <c r="T103" s="118">
        <f>'4'!L104</f>
        <v>0</v>
      </c>
      <c r="U103" s="118">
        <f>'4'!M104</f>
        <v>0</v>
      </c>
      <c r="V103" s="105">
        <f>'4'!P104</f>
        <v>0</v>
      </c>
      <c r="W103" s="105">
        <f>'4'!Q104</f>
        <v>0</v>
      </c>
      <c r="X103" s="105">
        <v>0</v>
      </c>
      <c r="Y103" s="105">
        <v>0</v>
      </c>
      <c r="Z103" s="105">
        <v>0</v>
      </c>
      <c r="AA103" s="105">
        <f>'4'!S104</f>
        <v>0</v>
      </c>
      <c r="AB103" s="118">
        <f>'4'!T104</f>
        <v>0</v>
      </c>
      <c r="AC103" s="118">
        <f>'4'!U104</f>
        <v>0</v>
      </c>
      <c r="AD103" s="118">
        <f>'4'!V104</f>
        <v>0</v>
      </c>
      <c r="AE103" s="105">
        <f>'4'!Y104</f>
        <v>0</v>
      </c>
      <c r="AF103" s="105">
        <f>'4'!Z104</f>
        <v>0</v>
      </c>
      <c r="AG103" s="105">
        <v>0</v>
      </c>
      <c r="AH103" s="105">
        <v>0</v>
      </c>
      <c r="AI103" s="105">
        <v>0</v>
      </c>
      <c r="AJ103" s="105">
        <f>'4'!AB104</f>
        <v>0</v>
      </c>
      <c r="AK103" s="118">
        <f>'4'!AC104</f>
        <v>0</v>
      </c>
      <c r="AL103" s="118">
        <f>'4'!AD104</f>
        <v>0</v>
      </c>
      <c r="AM103" s="118">
        <f>'4'!AE104</f>
        <v>0</v>
      </c>
      <c r="AN103" s="105">
        <f>'4'!AH104</f>
        <v>0</v>
      </c>
      <c r="AO103" s="105">
        <f>'4'!AI104</f>
        <v>0</v>
      </c>
      <c r="AP103" s="105">
        <v>0</v>
      </c>
      <c r="AQ103" s="105">
        <v>0</v>
      </c>
      <c r="AR103" s="105">
        <v>0</v>
      </c>
      <c r="AS103" s="105">
        <f>'4'!AK104</f>
        <v>0</v>
      </c>
      <c r="AT103" s="118">
        <f>'4'!AL104</f>
        <v>0</v>
      </c>
      <c r="AU103" s="118">
        <f>'4'!AM104</f>
        <v>0</v>
      </c>
      <c r="AV103" s="118">
        <f>'4'!AN104</f>
        <v>0</v>
      </c>
      <c r="AW103" s="105">
        <f>'4'!AQ104</f>
        <v>1.1200000000000001</v>
      </c>
      <c r="AX103" s="105">
        <f>'4'!AR104</f>
        <v>0</v>
      </c>
      <c r="AY103" s="105">
        <v>0</v>
      </c>
      <c r="AZ103" s="105">
        <v>0</v>
      </c>
      <c r="BA103" s="105">
        <v>0</v>
      </c>
      <c r="BB103" s="105">
        <f>'4'!AT104</f>
        <v>0</v>
      </c>
      <c r="BC103" s="118">
        <f>'4'!AU104</f>
        <v>0</v>
      </c>
      <c r="BD103" s="118">
        <f>'4'!AV104</f>
        <v>0</v>
      </c>
      <c r="BE103" s="118">
        <f>'4'!AW104</f>
        <v>0</v>
      </c>
      <c r="BF103" s="105">
        <f>'4'!AZ104</f>
        <v>0</v>
      </c>
      <c r="BG103" s="105">
        <f>'4'!BA104</f>
        <v>0</v>
      </c>
      <c r="BH103" s="105">
        <v>0</v>
      </c>
      <c r="BI103" s="105">
        <v>0</v>
      </c>
      <c r="BJ103" s="105">
        <v>0</v>
      </c>
      <c r="BK103" s="105">
        <f>'4'!BC104</f>
        <v>0</v>
      </c>
      <c r="BL103" s="118">
        <f>'4'!BD104</f>
        <v>0</v>
      </c>
      <c r="BM103" s="118">
        <f>'4'!BE104</f>
        <v>0</v>
      </c>
      <c r="BN103" s="118">
        <f>'4'!BF104</f>
        <v>0</v>
      </c>
      <c r="BO103" s="55">
        <f t="shared" si="1713"/>
        <v>1.1200000000000001</v>
      </c>
      <c r="BP103" s="55">
        <f t="shared" si="1707"/>
        <v>0</v>
      </c>
      <c r="BQ103" s="55">
        <f t="shared" si="1708"/>
        <v>0</v>
      </c>
      <c r="BR103" s="55">
        <f t="shared" si="1709"/>
        <v>0</v>
      </c>
      <c r="BS103" s="55">
        <f t="shared" si="1710"/>
        <v>0</v>
      </c>
      <c r="BT103" s="55">
        <f t="shared" si="1711"/>
        <v>0</v>
      </c>
      <c r="BU103" s="116">
        <f t="shared" si="1712"/>
        <v>0</v>
      </c>
    </row>
    <row r="104" spans="1:73" outlineLevel="1" x14ac:dyDescent="0.25">
      <c r="A104" s="89" t="s">
        <v>169</v>
      </c>
      <c r="B104" s="106" t="str">
        <f>'1'!B103</f>
        <v>Модернизация РП в ТП-1563/1</v>
      </c>
      <c r="C104" s="103" t="str">
        <f>'1'!C103</f>
        <v>J_48</v>
      </c>
      <c r="D104" s="105">
        <f t="shared" si="1699"/>
        <v>0</v>
      </c>
      <c r="E104" s="105">
        <f t="shared" si="1700"/>
        <v>0</v>
      </c>
      <c r="F104" s="105">
        <f t="shared" si="1701"/>
        <v>0</v>
      </c>
      <c r="G104" s="105">
        <f t="shared" si="1702"/>
        <v>0</v>
      </c>
      <c r="H104" s="105">
        <f t="shared" si="1703"/>
        <v>0</v>
      </c>
      <c r="I104" s="105">
        <f t="shared" si="1704"/>
        <v>0</v>
      </c>
      <c r="J104" s="118">
        <f t="shared" si="1705"/>
        <v>16</v>
      </c>
      <c r="K104" s="118" t="e">
        <f>#REF!</f>
        <v>#REF!</v>
      </c>
      <c r="L104" s="118" t="e">
        <f>#REF!</f>
        <v>#REF!</v>
      </c>
      <c r="M104" s="105">
        <f>'4'!G105</f>
        <v>0</v>
      </c>
      <c r="N104" s="105">
        <f>'4'!H105</f>
        <v>0</v>
      </c>
      <c r="O104" s="105">
        <v>0</v>
      </c>
      <c r="P104" s="105">
        <v>0</v>
      </c>
      <c r="Q104" s="105">
        <v>0</v>
      </c>
      <c r="R104" s="105">
        <f>'4'!J105</f>
        <v>0</v>
      </c>
      <c r="S104" s="118">
        <f>'4'!K105</f>
        <v>0</v>
      </c>
      <c r="T104" s="118">
        <f>'4'!L105</f>
        <v>0</v>
      </c>
      <c r="U104" s="118">
        <f>'4'!M105</f>
        <v>0</v>
      </c>
      <c r="V104" s="105">
        <f>'4'!P105</f>
        <v>0</v>
      </c>
      <c r="W104" s="105">
        <f>'4'!Q105</f>
        <v>0</v>
      </c>
      <c r="X104" s="105">
        <v>0</v>
      </c>
      <c r="Y104" s="105">
        <v>0</v>
      </c>
      <c r="Z104" s="105">
        <v>0</v>
      </c>
      <c r="AA104" s="105">
        <f>'4'!S105</f>
        <v>0</v>
      </c>
      <c r="AB104" s="118">
        <f>'4'!T105</f>
        <v>0</v>
      </c>
      <c r="AC104" s="118">
        <f>'4'!U105</f>
        <v>0</v>
      </c>
      <c r="AD104" s="118">
        <f>'4'!V105</f>
        <v>0</v>
      </c>
      <c r="AE104" s="105">
        <f>'4'!Y105</f>
        <v>0</v>
      </c>
      <c r="AF104" s="105">
        <f>'4'!Z105</f>
        <v>0</v>
      </c>
      <c r="AG104" s="105">
        <v>0</v>
      </c>
      <c r="AH104" s="105">
        <v>0</v>
      </c>
      <c r="AI104" s="105">
        <v>0</v>
      </c>
      <c r="AJ104" s="105">
        <f>'4'!AB105</f>
        <v>0</v>
      </c>
      <c r="AK104" s="118">
        <f>'4'!AC105</f>
        <v>0</v>
      </c>
      <c r="AL104" s="118">
        <f>'4'!AD105</f>
        <v>0</v>
      </c>
      <c r="AM104" s="118">
        <f>'4'!AE105</f>
        <v>0</v>
      </c>
      <c r="AN104" s="105">
        <f>'4'!AH105</f>
        <v>0</v>
      </c>
      <c r="AO104" s="105">
        <f>'4'!AI105</f>
        <v>0</v>
      </c>
      <c r="AP104" s="105">
        <v>0</v>
      </c>
      <c r="AQ104" s="105">
        <v>0</v>
      </c>
      <c r="AR104" s="105">
        <v>0</v>
      </c>
      <c r="AS104" s="105">
        <f>'4'!AK105</f>
        <v>0</v>
      </c>
      <c r="AT104" s="118">
        <f>'4'!AL105</f>
        <v>0</v>
      </c>
      <c r="AU104" s="118">
        <f>'4'!AM105</f>
        <v>0</v>
      </c>
      <c r="AV104" s="118">
        <f>'4'!AN105</f>
        <v>0</v>
      </c>
      <c r="AW104" s="105">
        <f>'4'!AQ105</f>
        <v>0</v>
      </c>
      <c r="AX104" s="105">
        <f>'4'!AR105</f>
        <v>0</v>
      </c>
      <c r="AY104" s="105">
        <v>0</v>
      </c>
      <c r="AZ104" s="105">
        <v>0</v>
      </c>
      <c r="BA104" s="105">
        <v>0</v>
      </c>
      <c r="BB104" s="105">
        <f>'4'!AT105</f>
        <v>0</v>
      </c>
      <c r="BC104" s="118">
        <f>'4'!AU105</f>
        <v>0</v>
      </c>
      <c r="BD104" s="118">
        <f>'4'!AV105</f>
        <v>0</v>
      </c>
      <c r="BE104" s="118">
        <f>'4'!AW105</f>
        <v>0</v>
      </c>
      <c r="BF104" s="105">
        <f>'4'!AZ105</f>
        <v>0</v>
      </c>
      <c r="BG104" s="105">
        <f>'4'!BA105</f>
        <v>0</v>
      </c>
      <c r="BH104" s="105">
        <v>0</v>
      </c>
      <c r="BI104" s="105">
        <v>0</v>
      </c>
      <c r="BJ104" s="105">
        <v>0</v>
      </c>
      <c r="BK104" s="105">
        <f>'4'!BC105</f>
        <v>0</v>
      </c>
      <c r="BL104" s="118">
        <f>'4'!BD105</f>
        <v>16</v>
      </c>
      <c r="BM104" s="118">
        <f>'4'!BE105</f>
        <v>0</v>
      </c>
      <c r="BN104" s="118">
        <f>'4'!BF105</f>
        <v>0</v>
      </c>
      <c r="BO104" s="55">
        <f t="shared" si="1713"/>
        <v>0</v>
      </c>
      <c r="BP104" s="55">
        <f t="shared" si="1707"/>
        <v>0</v>
      </c>
      <c r="BQ104" s="55">
        <f t="shared" si="1708"/>
        <v>0</v>
      </c>
      <c r="BR104" s="55">
        <f t="shared" si="1709"/>
        <v>0</v>
      </c>
      <c r="BS104" s="55">
        <f t="shared" si="1710"/>
        <v>0</v>
      </c>
      <c r="BT104" s="55">
        <f t="shared" si="1711"/>
        <v>0</v>
      </c>
      <c r="BU104" s="116">
        <f t="shared" si="1712"/>
        <v>16</v>
      </c>
    </row>
    <row r="105" spans="1:73" hidden="1" outlineLevel="1" x14ac:dyDescent="0.25">
      <c r="A105" s="89" t="s">
        <v>169</v>
      </c>
      <c r="B105" s="106">
        <f>'1'!B104</f>
        <v>0</v>
      </c>
      <c r="C105" s="103" t="str">
        <f>'1'!C104</f>
        <v>J_49</v>
      </c>
      <c r="D105" s="105"/>
      <c r="E105" s="105"/>
      <c r="F105" s="105"/>
      <c r="G105" s="105"/>
      <c r="H105" s="105"/>
      <c r="I105" s="105"/>
      <c r="J105" s="118"/>
      <c r="K105" s="118"/>
      <c r="L105" s="118"/>
      <c r="M105" s="105"/>
      <c r="N105" s="105"/>
      <c r="O105" s="105"/>
      <c r="P105" s="105"/>
      <c r="Q105" s="105"/>
      <c r="R105" s="105"/>
      <c r="S105" s="118"/>
      <c r="T105" s="118"/>
      <c r="U105" s="118"/>
      <c r="V105" s="105"/>
      <c r="W105" s="105"/>
      <c r="X105" s="105"/>
      <c r="Y105" s="105"/>
      <c r="Z105" s="105"/>
      <c r="AA105" s="105"/>
      <c r="AB105" s="118"/>
      <c r="AC105" s="118"/>
      <c r="AD105" s="118"/>
      <c r="AE105" s="105"/>
      <c r="AF105" s="105"/>
      <c r="AG105" s="105"/>
      <c r="AH105" s="105"/>
      <c r="AI105" s="105"/>
      <c r="AJ105" s="105"/>
      <c r="AK105" s="118"/>
      <c r="AL105" s="118"/>
      <c r="AM105" s="118"/>
      <c r="AN105" s="105"/>
      <c r="AO105" s="105"/>
      <c r="AP105" s="105"/>
      <c r="AQ105" s="105"/>
      <c r="AR105" s="105"/>
      <c r="AS105" s="105"/>
      <c r="AT105" s="118"/>
      <c r="AU105" s="118"/>
      <c r="AV105" s="118"/>
      <c r="AW105" s="105"/>
      <c r="AX105" s="105"/>
      <c r="AY105" s="105"/>
      <c r="AZ105" s="105"/>
      <c r="BA105" s="105"/>
      <c r="BB105" s="105"/>
      <c r="BC105" s="118"/>
      <c r="BD105" s="118"/>
      <c r="BE105" s="118"/>
      <c r="BF105" s="105"/>
      <c r="BG105" s="105"/>
      <c r="BH105" s="105"/>
      <c r="BI105" s="105"/>
      <c r="BJ105" s="105"/>
      <c r="BK105" s="105"/>
      <c r="BL105" s="118"/>
      <c r="BM105" s="118">
        <f>'4'!BE106</f>
        <v>0</v>
      </c>
      <c r="BN105" s="118">
        <f>'4'!BF106</f>
        <v>0</v>
      </c>
      <c r="BO105" s="55">
        <f t="shared" si="1713"/>
        <v>0</v>
      </c>
      <c r="BP105" s="55">
        <f t="shared" si="1707"/>
        <v>0</v>
      </c>
      <c r="BQ105" s="55">
        <f t="shared" si="1708"/>
        <v>0</v>
      </c>
      <c r="BR105" s="55">
        <f t="shared" si="1709"/>
        <v>0</v>
      </c>
      <c r="BS105" s="55">
        <f t="shared" si="1710"/>
        <v>0</v>
      </c>
      <c r="BT105" s="55">
        <f t="shared" si="1711"/>
        <v>0</v>
      </c>
      <c r="BU105" s="116">
        <f t="shared" si="1712"/>
        <v>0</v>
      </c>
    </row>
    <row r="106" spans="1:73" outlineLevel="1" x14ac:dyDescent="0.25">
      <c r="A106" s="89" t="s">
        <v>169</v>
      </c>
      <c r="B106" s="106" t="str">
        <f>'1'!B105</f>
        <v>Модернизация ТП-1399 в составе: 2 БКТП 630 кВа</v>
      </c>
      <c r="C106" s="103" t="str">
        <f>'1'!C105</f>
        <v>I_36</v>
      </c>
      <c r="D106" s="105">
        <f t="shared" si="1699"/>
        <v>1.26</v>
      </c>
      <c r="E106" s="105">
        <f t="shared" si="1700"/>
        <v>0</v>
      </c>
      <c r="F106" s="105">
        <f t="shared" si="1701"/>
        <v>0</v>
      </c>
      <c r="G106" s="105">
        <f t="shared" si="1702"/>
        <v>0</v>
      </c>
      <c r="H106" s="105">
        <f t="shared" si="1703"/>
        <v>0</v>
      </c>
      <c r="I106" s="105">
        <f t="shared" si="1704"/>
        <v>0</v>
      </c>
      <c r="J106" s="118">
        <f t="shared" si="1705"/>
        <v>0</v>
      </c>
      <c r="K106" s="118" t="e">
        <f>#REF!</f>
        <v>#REF!</v>
      </c>
      <c r="L106" s="118" t="e">
        <f>#REF!</f>
        <v>#REF!</v>
      </c>
      <c r="M106" s="105">
        <f>'4'!G107</f>
        <v>1.26</v>
      </c>
      <c r="N106" s="105">
        <f>'4'!H107</f>
        <v>0</v>
      </c>
      <c r="O106" s="105">
        <v>0</v>
      </c>
      <c r="P106" s="105">
        <v>0</v>
      </c>
      <c r="Q106" s="105">
        <v>0</v>
      </c>
      <c r="R106" s="105">
        <f>'4'!J107</f>
        <v>0</v>
      </c>
      <c r="S106" s="118">
        <f>'4'!K107</f>
        <v>0</v>
      </c>
      <c r="T106" s="118">
        <f>'4'!L107</f>
        <v>0</v>
      </c>
      <c r="U106" s="118">
        <f>'4'!M107</f>
        <v>0</v>
      </c>
      <c r="V106" s="105">
        <f>'4'!P107</f>
        <v>0</v>
      </c>
      <c r="W106" s="105">
        <f>'4'!Q107</f>
        <v>0</v>
      </c>
      <c r="X106" s="105">
        <v>0</v>
      </c>
      <c r="Y106" s="105">
        <v>0</v>
      </c>
      <c r="Z106" s="105">
        <v>0</v>
      </c>
      <c r="AA106" s="105">
        <f>'4'!S107</f>
        <v>0</v>
      </c>
      <c r="AB106" s="118">
        <f>'4'!T107</f>
        <v>0</v>
      </c>
      <c r="AC106" s="118">
        <f>'4'!U107</f>
        <v>0</v>
      </c>
      <c r="AD106" s="118">
        <f>'4'!V107</f>
        <v>0</v>
      </c>
      <c r="AE106" s="105">
        <f>'4'!Y107</f>
        <v>0</v>
      </c>
      <c r="AF106" s="105">
        <f>'4'!Z107</f>
        <v>0</v>
      </c>
      <c r="AG106" s="105">
        <v>0</v>
      </c>
      <c r="AH106" s="105">
        <v>0</v>
      </c>
      <c r="AI106" s="105">
        <v>0</v>
      </c>
      <c r="AJ106" s="105">
        <f>'4'!AB107</f>
        <v>0</v>
      </c>
      <c r="AK106" s="118">
        <f>'4'!AC107</f>
        <v>0</v>
      </c>
      <c r="AL106" s="118">
        <f>'4'!AD107</f>
        <v>0</v>
      </c>
      <c r="AM106" s="118">
        <f>'4'!AE107</f>
        <v>0</v>
      </c>
      <c r="AN106" s="105">
        <f>'4'!AH107</f>
        <v>0</v>
      </c>
      <c r="AO106" s="105">
        <f>'4'!AI107</f>
        <v>0</v>
      </c>
      <c r="AP106" s="105">
        <v>0</v>
      </c>
      <c r="AQ106" s="105">
        <v>0</v>
      </c>
      <c r="AR106" s="105">
        <v>0</v>
      </c>
      <c r="AS106" s="105">
        <f>'4'!AK107</f>
        <v>0</v>
      </c>
      <c r="AT106" s="118">
        <f>'4'!AL107</f>
        <v>0</v>
      </c>
      <c r="AU106" s="118">
        <f>'4'!AM107</f>
        <v>0</v>
      </c>
      <c r="AV106" s="118">
        <f>'4'!AN107</f>
        <v>0</v>
      </c>
      <c r="AW106" s="105">
        <f>'4'!AQ107</f>
        <v>0</v>
      </c>
      <c r="AX106" s="105">
        <f>'4'!AR107</f>
        <v>0</v>
      </c>
      <c r="AY106" s="105">
        <v>0</v>
      </c>
      <c r="AZ106" s="105">
        <v>0</v>
      </c>
      <c r="BA106" s="105">
        <v>0</v>
      </c>
      <c r="BB106" s="105">
        <f>'4'!AT107</f>
        <v>0</v>
      </c>
      <c r="BC106" s="118">
        <f>'4'!AU107</f>
        <v>0</v>
      </c>
      <c r="BD106" s="118">
        <f>'4'!AV107</f>
        <v>0</v>
      </c>
      <c r="BE106" s="118">
        <f>'4'!AW107</f>
        <v>0</v>
      </c>
      <c r="BF106" s="105">
        <f>'4'!AZ107</f>
        <v>0</v>
      </c>
      <c r="BG106" s="105">
        <f>'4'!BA107</f>
        <v>0</v>
      </c>
      <c r="BH106" s="105">
        <v>0</v>
      </c>
      <c r="BI106" s="105">
        <v>0</v>
      </c>
      <c r="BJ106" s="105">
        <v>0</v>
      </c>
      <c r="BK106" s="105">
        <f>'4'!BC107</f>
        <v>0</v>
      </c>
      <c r="BL106" s="118">
        <f>'4'!BD107</f>
        <v>0</v>
      </c>
      <c r="BM106" s="118">
        <f>'4'!BE107</f>
        <v>0</v>
      </c>
      <c r="BN106" s="118">
        <f>'4'!BF107</f>
        <v>0</v>
      </c>
      <c r="BO106" s="55">
        <f t="shared" si="1713"/>
        <v>1.26</v>
      </c>
      <c r="BP106" s="55">
        <f t="shared" si="1707"/>
        <v>0</v>
      </c>
      <c r="BQ106" s="55">
        <f t="shared" si="1708"/>
        <v>0</v>
      </c>
      <c r="BR106" s="55">
        <f t="shared" si="1709"/>
        <v>0</v>
      </c>
      <c r="BS106" s="55">
        <f t="shared" si="1710"/>
        <v>0</v>
      </c>
      <c r="BT106" s="55">
        <f t="shared" si="1711"/>
        <v>0</v>
      </c>
      <c r="BU106" s="116">
        <f t="shared" si="1712"/>
        <v>0</v>
      </c>
    </row>
    <row r="107" spans="1:73" outlineLevel="1" x14ac:dyDescent="0.25">
      <c r="A107" s="89" t="s">
        <v>169</v>
      </c>
      <c r="B107" s="106" t="str">
        <f>'1'!B106</f>
        <v>Замена электрооборудования в РУ-6 кВ в ТП -1241</v>
      </c>
      <c r="C107" s="103" t="str">
        <f>'1'!C106</f>
        <v>J_40</v>
      </c>
      <c r="D107" s="105">
        <f t="shared" si="1699"/>
        <v>0</v>
      </c>
      <c r="E107" s="105">
        <f t="shared" si="1700"/>
        <v>0</v>
      </c>
      <c r="F107" s="105">
        <f t="shared" si="1701"/>
        <v>0</v>
      </c>
      <c r="G107" s="105">
        <f t="shared" si="1702"/>
        <v>0</v>
      </c>
      <c r="H107" s="105">
        <f t="shared" si="1703"/>
        <v>0</v>
      </c>
      <c r="I107" s="105">
        <f t="shared" si="1704"/>
        <v>0</v>
      </c>
      <c r="J107" s="118">
        <f t="shared" si="1705"/>
        <v>7</v>
      </c>
      <c r="K107" s="118" t="e">
        <f>#REF!</f>
        <v>#REF!</v>
      </c>
      <c r="L107" s="118" t="e">
        <f>#REF!</f>
        <v>#REF!</v>
      </c>
      <c r="M107" s="105">
        <f>'4'!G108</f>
        <v>0</v>
      </c>
      <c r="N107" s="105">
        <f>'4'!H108</f>
        <v>0</v>
      </c>
      <c r="O107" s="105">
        <v>0</v>
      </c>
      <c r="P107" s="105">
        <v>0</v>
      </c>
      <c r="Q107" s="105">
        <v>0</v>
      </c>
      <c r="R107" s="105">
        <f>'4'!J108</f>
        <v>0</v>
      </c>
      <c r="S107" s="118">
        <f>'4'!K108</f>
        <v>7</v>
      </c>
      <c r="T107" s="118">
        <f>'4'!L108</f>
        <v>0</v>
      </c>
      <c r="U107" s="118">
        <f>'4'!M108</f>
        <v>0</v>
      </c>
      <c r="V107" s="105">
        <f>'4'!P108</f>
        <v>0</v>
      </c>
      <c r="W107" s="105">
        <f>'4'!Q108</f>
        <v>0</v>
      </c>
      <c r="X107" s="105">
        <v>0</v>
      </c>
      <c r="Y107" s="105">
        <v>0</v>
      </c>
      <c r="Z107" s="105">
        <v>0</v>
      </c>
      <c r="AA107" s="105">
        <f>'4'!S108</f>
        <v>0</v>
      </c>
      <c r="AB107" s="118">
        <f>'4'!T108</f>
        <v>0</v>
      </c>
      <c r="AC107" s="118">
        <f>'4'!U108</f>
        <v>0</v>
      </c>
      <c r="AD107" s="118">
        <f>'4'!V108</f>
        <v>0</v>
      </c>
      <c r="AE107" s="105">
        <f>'4'!Y108</f>
        <v>0</v>
      </c>
      <c r="AF107" s="105">
        <f>'4'!Z108</f>
        <v>0</v>
      </c>
      <c r="AG107" s="105">
        <v>0</v>
      </c>
      <c r="AH107" s="105">
        <v>0</v>
      </c>
      <c r="AI107" s="105">
        <v>0</v>
      </c>
      <c r="AJ107" s="105">
        <f>'4'!AB108</f>
        <v>0</v>
      </c>
      <c r="AK107" s="118">
        <f>'4'!AC108</f>
        <v>0</v>
      </c>
      <c r="AL107" s="118">
        <f>'4'!AD108</f>
        <v>0</v>
      </c>
      <c r="AM107" s="118">
        <f>'4'!AE108</f>
        <v>0</v>
      </c>
      <c r="AN107" s="105">
        <f>'4'!AH108</f>
        <v>0</v>
      </c>
      <c r="AO107" s="105">
        <f>'4'!AI108</f>
        <v>0</v>
      </c>
      <c r="AP107" s="105">
        <v>0</v>
      </c>
      <c r="AQ107" s="105">
        <v>0</v>
      </c>
      <c r="AR107" s="105">
        <v>0</v>
      </c>
      <c r="AS107" s="105">
        <f>'4'!AK108</f>
        <v>0</v>
      </c>
      <c r="AT107" s="118">
        <f>'4'!AL108</f>
        <v>0</v>
      </c>
      <c r="AU107" s="118">
        <f>'4'!AM108</f>
        <v>0</v>
      </c>
      <c r="AV107" s="118">
        <f>'4'!AN108</f>
        <v>0</v>
      </c>
      <c r="AW107" s="105">
        <f>'4'!AQ108</f>
        <v>0</v>
      </c>
      <c r="AX107" s="105">
        <f>'4'!AR108</f>
        <v>0</v>
      </c>
      <c r="AY107" s="105">
        <v>0</v>
      </c>
      <c r="AZ107" s="105">
        <v>0</v>
      </c>
      <c r="BA107" s="105">
        <v>0</v>
      </c>
      <c r="BB107" s="105">
        <f>'4'!AT108</f>
        <v>0</v>
      </c>
      <c r="BC107" s="118">
        <f>'4'!AU108</f>
        <v>0</v>
      </c>
      <c r="BD107" s="118">
        <f>'4'!AV108</f>
        <v>0</v>
      </c>
      <c r="BE107" s="118">
        <f>'4'!AW108</f>
        <v>0</v>
      </c>
      <c r="BF107" s="105">
        <f>'4'!AZ108</f>
        <v>0</v>
      </c>
      <c r="BG107" s="105">
        <f>'4'!BA108</f>
        <v>0</v>
      </c>
      <c r="BH107" s="105">
        <v>0</v>
      </c>
      <c r="BI107" s="105">
        <v>0</v>
      </c>
      <c r="BJ107" s="105">
        <v>0</v>
      </c>
      <c r="BK107" s="105">
        <f>'4'!BC108</f>
        <v>0</v>
      </c>
      <c r="BL107" s="118">
        <f>'4'!BD108</f>
        <v>0</v>
      </c>
      <c r="BM107" s="118">
        <f>'4'!BE108</f>
        <v>0</v>
      </c>
      <c r="BN107" s="118">
        <f>'4'!BF108</f>
        <v>0</v>
      </c>
      <c r="BO107" s="55">
        <f t="shared" si="1713"/>
        <v>0</v>
      </c>
      <c r="BP107" s="55">
        <f t="shared" si="1707"/>
        <v>0</v>
      </c>
      <c r="BQ107" s="55">
        <f t="shared" si="1708"/>
        <v>0</v>
      </c>
      <c r="BR107" s="55">
        <f t="shared" si="1709"/>
        <v>0</v>
      </c>
      <c r="BS107" s="55">
        <f t="shared" si="1710"/>
        <v>0</v>
      </c>
      <c r="BT107" s="55">
        <f t="shared" si="1711"/>
        <v>0</v>
      </c>
      <c r="BU107" s="116">
        <f t="shared" si="1712"/>
        <v>7</v>
      </c>
    </row>
    <row r="108" spans="1:73" hidden="1" outlineLevel="1" x14ac:dyDescent="0.25">
      <c r="A108" s="89" t="s">
        <v>169</v>
      </c>
      <c r="B108" s="106">
        <f>'1'!B107</f>
        <v>0</v>
      </c>
      <c r="C108" s="103">
        <f>'1'!C107</f>
        <v>0</v>
      </c>
      <c r="D108" s="105">
        <f t="shared" si="1699"/>
        <v>0</v>
      </c>
      <c r="E108" s="105">
        <f t="shared" si="1700"/>
        <v>0</v>
      </c>
      <c r="F108" s="105">
        <f t="shared" si="1701"/>
        <v>0</v>
      </c>
      <c r="G108" s="105">
        <f t="shared" si="1702"/>
        <v>0</v>
      </c>
      <c r="H108" s="105">
        <f t="shared" si="1703"/>
        <v>0</v>
      </c>
      <c r="I108" s="105">
        <f t="shared" si="1704"/>
        <v>0</v>
      </c>
      <c r="J108" s="118">
        <f t="shared" si="1705"/>
        <v>0</v>
      </c>
      <c r="K108" s="118" t="e">
        <f>#REF!</f>
        <v>#REF!</v>
      </c>
      <c r="L108" s="118" t="e">
        <f>#REF!</f>
        <v>#REF!</v>
      </c>
      <c r="M108" s="105">
        <f>'4'!G109</f>
        <v>0</v>
      </c>
      <c r="N108" s="105">
        <f>'4'!H109</f>
        <v>0</v>
      </c>
      <c r="O108" s="105"/>
      <c r="P108" s="105"/>
      <c r="Q108" s="105"/>
      <c r="R108" s="105">
        <f>'4'!J109</f>
        <v>0</v>
      </c>
      <c r="S108" s="118">
        <f>'4'!K109</f>
        <v>0</v>
      </c>
      <c r="T108" s="118">
        <f>'4'!L109</f>
        <v>0</v>
      </c>
      <c r="U108" s="118">
        <f>'4'!M109</f>
        <v>0</v>
      </c>
      <c r="V108" s="105">
        <f>'4'!P109</f>
        <v>0</v>
      </c>
      <c r="W108" s="105">
        <f>'4'!Q109</f>
        <v>0</v>
      </c>
      <c r="X108" s="105"/>
      <c r="Y108" s="105"/>
      <c r="Z108" s="105"/>
      <c r="AA108" s="105">
        <f>'4'!S109</f>
        <v>0</v>
      </c>
      <c r="AB108" s="118">
        <f>'4'!T109</f>
        <v>0</v>
      </c>
      <c r="AC108" s="118">
        <f>'4'!U109</f>
        <v>0</v>
      </c>
      <c r="AD108" s="118">
        <f>'4'!V109</f>
        <v>0</v>
      </c>
      <c r="AE108" s="105">
        <f>'4'!Y109</f>
        <v>0</v>
      </c>
      <c r="AF108" s="105">
        <f>'4'!Z109</f>
        <v>0</v>
      </c>
      <c r="AG108" s="105"/>
      <c r="AH108" s="105"/>
      <c r="AI108" s="105"/>
      <c r="AJ108" s="105">
        <f>'4'!AB109</f>
        <v>0</v>
      </c>
      <c r="AK108" s="118">
        <f>'4'!AC109</f>
        <v>0</v>
      </c>
      <c r="AL108" s="118">
        <f>'4'!AD109</f>
        <v>0</v>
      </c>
      <c r="AM108" s="118">
        <f>'4'!AE109</f>
        <v>0</v>
      </c>
      <c r="AN108" s="105">
        <f>'4'!AH109</f>
        <v>0</v>
      </c>
      <c r="AO108" s="105">
        <f>'4'!AI109</f>
        <v>0</v>
      </c>
      <c r="AP108" s="105"/>
      <c r="AQ108" s="105"/>
      <c r="AR108" s="105"/>
      <c r="AS108" s="105">
        <f>'4'!AK109</f>
        <v>0</v>
      </c>
      <c r="AT108" s="118">
        <f>'4'!AL109</f>
        <v>0</v>
      </c>
      <c r="AU108" s="118">
        <f>'4'!AM109</f>
        <v>0</v>
      </c>
      <c r="AV108" s="118">
        <f>'4'!AN109</f>
        <v>0</v>
      </c>
      <c r="AW108" s="105">
        <f>'4'!AQ109</f>
        <v>0</v>
      </c>
      <c r="AX108" s="105">
        <f>'4'!AR109</f>
        <v>0</v>
      </c>
      <c r="AY108" s="105"/>
      <c r="AZ108" s="105"/>
      <c r="BA108" s="105"/>
      <c r="BB108" s="105">
        <f>'4'!AT109</f>
        <v>0</v>
      </c>
      <c r="BC108" s="118">
        <f>'4'!AU109</f>
        <v>0</v>
      </c>
      <c r="BD108" s="118">
        <f>'4'!AV109</f>
        <v>0</v>
      </c>
      <c r="BE108" s="118">
        <f>'4'!AW109</f>
        <v>0</v>
      </c>
      <c r="BF108" s="105">
        <f>'4'!AZ109</f>
        <v>0</v>
      </c>
      <c r="BG108" s="105">
        <f>'4'!BA109</f>
        <v>0</v>
      </c>
      <c r="BH108" s="105"/>
      <c r="BI108" s="105"/>
      <c r="BJ108" s="105"/>
      <c r="BK108" s="105">
        <f>'4'!BC109</f>
        <v>0</v>
      </c>
      <c r="BL108" s="118">
        <f>'4'!BD109</f>
        <v>0</v>
      </c>
      <c r="BM108" s="118">
        <f>'4'!BE109</f>
        <v>0</v>
      </c>
      <c r="BN108" s="118">
        <f>'4'!BF109</f>
        <v>0</v>
      </c>
      <c r="BO108" s="55">
        <f t="shared" si="1713"/>
        <v>0</v>
      </c>
      <c r="BP108" s="55">
        <f t="shared" si="1707"/>
        <v>0</v>
      </c>
      <c r="BQ108" s="55">
        <f t="shared" si="1708"/>
        <v>0</v>
      </c>
      <c r="BR108" s="55">
        <f t="shared" si="1709"/>
        <v>0</v>
      </c>
      <c r="BS108" s="55">
        <f t="shared" si="1710"/>
        <v>0</v>
      </c>
      <c r="BT108" s="55">
        <f t="shared" si="1711"/>
        <v>0</v>
      </c>
      <c r="BU108" s="116">
        <f t="shared" si="1712"/>
        <v>0</v>
      </c>
    </row>
    <row r="109" spans="1:73" hidden="1" outlineLevel="1" x14ac:dyDescent="0.25">
      <c r="A109" s="89" t="s">
        <v>169</v>
      </c>
      <c r="B109" s="106">
        <f>'1'!B108</f>
        <v>0</v>
      </c>
      <c r="C109" s="103">
        <f>'1'!C108</f>
        <v>0</v>
      </c>
      <c r="D109" s="105">
        <f t="shared" si="1699"/>
        <v>0</v>
      </c>
      <c r="E109" s="105">
        <f t="shared" si="1700"/>
        <v>0</v>
      </c>
      <c r="F109" s="105">
        <f t="shared" si="1701"/>
        <v>0</v>
      </c>
      <c r="G109" s="105">
        <f t="shared" si="1702"/>
        <v>0</v>
      </c>
      <c r="H109" s="105">
        <f t="shared" si="1703"/>
        <v>0</v>
      </c>
      <c r="I109" s="105">
        <f t="shared" si="1704"/>
        <v>0</v>
      </c>
      <c r="J109" s="118">
        <f t="shared" si="1705"/>
        <v>0</v>
      </c>
      <c r="K109" s="118" t="e">
        <f>#REF!</f>
        <v>#REF!</v>
      </c>
      <c r="L109" s="118" t="e">
        <f>#REF!</f>
        <v>#REF!</v>
      </c>
      <c r="M109" s="105">
        <f>'4'!G110</f>
        <v>0</v>
      </c>
      <c r="N109" s="105">
        <f>'4'!H110</f>
        <v>0</v>
      </c>
      <c r="O109" s="105"/>
      <c r="P109" s="105"/>
      <c r="Q109" s="105"/>
      <c r="R109" s="105">
        <f>'4'!J110</f>
        <v>0</v>
      </c>
      <c r="S109" s="118">
        <f>'4'!K110</f>
        <v>0</v>
      </c>
      <c r="T109" s="118">
        <f>'4'!L110</f>
        <v>0</v>
      </c>
      <c r="U109" s="118">
        <f>'4'!M110</f>
        <v>0</v>
      </c>
      <c r="V109" s="105">
        <f>'4'!P110</f>
        <v>0</v>
      </c>
      <c r="W109" s="105">
        <f>'4'!Q110</f>
        <v>0</v>
      </c>
      <c r="X109" s="105"/>
      <c r="Y109" s="105"/>
      <c r="Z109" s="105"/>
      <c r="AA109" s="105">
        <f>'4'!S110</f>
        <v>0</v>
      </c>
      <c r="AB109" s="118">
        <f>'4'!T110</f>
        <v>0</v>
      </c>
      <c r="AC109" s="118">
        <f>'4'!U110</f>
        <v>0</v>
      </c>
      <c r="AD109" s="118">
        <f>'4'!V110</f>
        <v>0</v>
      </c>
      <c r="AE109" s="105">
        <f>'4'!Y110</f>
        <v>0</v>
      </c>
      <c r="AF109" s="105">
        <f>'4'!Z110</f>
        <v>0</v>
      </c>
      <c r="AG109" s="105"/>
      <c r="AH109" s="105"/>
      <c r="AI109" s="105"/>
      <c r="AJ109" s="105">
        <f>'4'!AB110</f>
        <v>0</v>
      </c>
      <c r="AK109" s="118">
        <f>'4'!AC110</f>
        <v>0</v>
      </c>
      <c r="AL109" s="118">
        <f>'4'!AD110</f>
        <v>0</v>
      </c>
      <c r="AM109" s="118">
        <f>'4'!AE110</f>
        <v>0</v>
      </c>
      <c r="AN109" s="105">
        <f>'4'!AH110</f>
        <v>0</v>
      </c>
      <c r="AO109" s="105">
        <f>'4'!AI110</f>
        <v>0</v>
      </c>
      <c r="AP109" s="105"/>
      <c r="AQ109" s="105"/>
      <c r="AR109" s="105"/>
      <c r="AS109" s="105">
        <f>'4'!AK110</f>
        <v>0</v>
      </c>
      <c r="AT109" s="118">
        <f>'4'!AL110</f>
        <v>0</v>
      </c>
      <c r="AU109" s="118">
        <f>'4'!AM110</f>
        <v>0</v>
      </c>
      <c r="AV109" s="118">
        <f>'4'!AN110</f>
        <v>0</v>
      </c>
      <c r="AW109" s="105">
        <f>'4'!AQ110</f>
        <v>0</v>
      </c>
      <c r="AX109" s="105">
        <f>'4'!AR110</f>
        <v>0</v>
      </c>
      <c r="AY109" s="105"/>
      <c r="AZ109" s="105"/>
      <c r="BA109" s="105"/>
      <c r="BB109" s="105">
        <f>'4'!AT110</f>
        <v>0</v>
      </c>
      <c r="BC109" s="118">
        <f>'4'!AU110</f>
        <v>0</v>
      </c>
      <c r="BD109" s="118">
        <f>'4'!AV110</f>
        <v>0</v>
      </c>
      <c r="BE109" s="118">
        <f>'4'!AW110</f>
        <v>0</v>
      </c>
      <c r="BF109" s="105">
        <f>'4'!AZ110</f>
        <v>0</v>
      </c>
      <c r="BG109" s="105">
        <f>'4'!BA110</f>
        <v>0</v>
      </c>
      <c r="BH109" s="105"/>
      <c r="BI109" s="105"/>
      <c r="BJ109" s="105"/>
      <c r="BK109" s="105">
        <f>'4'!BC110</f>
        <v>0</v>
      </c>
      <c r="BL109" s="118">
        <f>'4'!BD110</f>
        <v>0</v>
      </c>
      <c r="BM109" s="118">
        <f>'4'!BE110</f>
        <v>0</v>
      </c>
      <c r="BN109" s="118">
        <f>'4'!BF110</f>
        <v>0</v>
      </c>
      <c r="BO109" s="55">
        <f t="shared" si="1713"/>
        <v>0</v>
      </c>
      <c r="BP109" s="55">
        <f t="shared" si="1707"/>
        <v>0</v>
      </c>
      <c r="BQ109" s="55">
        <f t="shared" si="1708"/>
        <v>0</v>
      </c>
      <c r="BR109" s="55">
        <f t="shared" si="1709"/>
        <v>0</v>
      </c>
      <c r="BS109" s="55">
        <f t="shared" si="1710"/>
        <v>0</v>
      </c>
      <c r="BT109" s="55">
        <f t="shared" si="1711"/>
        <v>0</v>
      </c>
      <c r="BU109" s="116">
        <f t="shared" si="1712"/>
        <v>0</v>
      </c>
    </row>
    <row r="110" spans="1:73" hidden="1" outlineLevel="1" x14ac:dyDescent="0.25">
      <c r="A110" s="89" t="s">
        <v>169</v>
      </c>
      <c r="B110" s="106">
        <f>'1'!B109</f>
        <v>0</v>
      </c>
      <c r="C110" s="103">
        <f>'1'!C109</f>
        <v>0</v>
      </c>
      <c r="D110" s="105">
        <f t="shared" ref="D110:D111" si="1714">BO110</f>
        <v>0</v>
      </c>
      <c r="E110" s="105">
        <f t="shared" ref="E110:E111" si="1715">BP110</f>
        <v>0</v>
      </c>
      <c r="F110" s="105">
        <f t="shared" ref="F110:F111" si="1716">BQ110</f>
        <v>0</v>
      </c>
      <c r="G110" s="105">
        <f t="shared" ref="G110:G111" si="1717">BR110</f>
        <v>0</v>
      </c>
      <c r="H110" s="105">
        <f t="shared" ref="H110:H111" si="1718">BS110</f>
        <v>0</v>
      </c>
      <c r="I110" s="105">
        <f t="shared" ref="I110:I111" si="1719">BT110</f>
        <v>0</v>
      </c>
      <c r="J110" s="118">
        <f t="shared" ref="J110:J111" si="1720">BU110</f>
        <v>0</v>
      </c>
      <c r="K110" s="118" t="e">
        <f>#REF!</f>
        <v>#REF!</v>
      </c>
      <c r="L110" s="118" t="e">
        <f>#REF!</f>
        <v>#REF!</v>
      </c>
      <c r="M110" s="105">
        <f>'4'!G111</f>
        <v>0</v>
      </c>
      <c r="N110" s="105">
        <f>'4'!H111</f>
        <v>0</v>
      </c>
      <c r="O110" s="105"/>
      <c r="P110" s="105"/>
      <c r="Q110" s="105"/>
      <c r="R110" s="105">
        <f>'4'!J111</f>
        <v>0</v>
      </c>
      <c r="S110" s="118">
        <f>'4'!K111</f>
        <v>0</v>
      </c>
      <c r="T110" s="118">
        <f>'4'!L111</f>
        <v>0</v>
      </c>
      <c r="U110" s="118">
        <f>'4'!M111</f>
        <v>0</v>
      </c>
      <c r="V110" s="105">
        <f>'4'!P111</f>
        <v>0</v>
      </c>
      <c r="W110" s="105">
        <f>'4'!Q111</f>
        <v>0</v>
      </c>
      <c r="X110" s="105"/>
      <c r="Y110" s="105"/>
      <c r="Z110" s="105"/>
      <c r="AA110" s="105">
        <f>'4'!S111</f>
        <v>0</v>
      </c>
      <c r="AB110" s="118">
        <f>'4'!T111</f>
        <v>0</v>
      </c>
      <c r="AC110" s="118">
        <f>'4'!U111</f>
        <v>0</v>
      </c>
      <c r="AD110" s="118">
        <f>'4'!V111</f>
        <v>0</v>
      </c>
      <c r="AE110" s="105">
        <f>'4'!Y111</f>
        <v>0</v>
      </c>
      <c r="AF110" s="105">
        <f>'4'!Z111</f>
        <v>0</v>
      </c>
      <c r="AG110" s="105"/>
      <c r="AH110" s="105"/>
      <c r="AI110" s="105"/>
      <c r="AJ110" s="105">
        <f>'4'!AB111</f>
        <v>0</v>
      </c>
      <c r="AK110" s="118">
        <f>'4'!AC111</f>
        <v>0</v>
      </c>
      <c r="AL110" s="118">
        <f>'4'!AD111</f>
        <v>0</v>
      </c>
      <c r="AM110" s="118">
        <f>'4'!AE111</f>
        <v>0</v>
      </c>
      <c r="AN110" s="105">
        <f>'4'!AH111</f>
        <v>0</v>
      </c>
      <c r="AO110" s="105">
        <f>'4'!AI111</f>
        <v>0</v>
      </c>
      <c r="AP110" s="105"/>
      <c r="AQ110" s="105"/>
      <c r="AR110" s="105"/>
      <c r="AS110" s="105">
        <f>'4'!AK111</f>
        <v>0</v>
      </c>
      <c r="AT110" s="118">
        <f>'4'!AL111</f>
        <v>0</v>
      </c>
      <c r="AU110" s="118">
        <f>'4'!AM111</f>
        <v>0</v>
      </c>
      <c r="AV110" s="118">
        <f>'4'!AN111</f>
        <v>0</v>
      </c>
      <c r="AW110" s="105">
        <f>'4'!AQ111</f>
        <v>0</v>
      </c>
      <c r="AX110" s="105">
        <f>'4'!AR111</f>
        <v>0</v>
      </c>
      <c r="AY110" s="105"/>
      <c r="AZ110" s="105"/>
      <c r="BA110" s="105"/>
      <c r="BB110" s="105">
        <f>'4'!AT111</f>
        <v>0</v>
      </c>
      <c r="BC110" s="118">
        <f>'4'!AU111</f>
        <v>0</v>
      </c>
      <c r="BD110" s="118">
        <f>'4'!AV111</f>
        <v>0</v>
      </c>
      <c r="BE110" s="118">
        <f>'4'!AW111</f>
        <v>0</v>
      </c>
      <c r="BF110" s="105">
        <f>'4'!AZ111</f>
        <v>0</v>
      </c>
      <c r="BG110" s="105">
        <f>'4'!BA111</f>
        <v>0</v>
      </c>
      <c r="BH110" s="105"/>
      <c r="BI110" s="105"/>
      <c r="BJ110" s="105"/>
      <c r="BK110" s="105">
        <f>'4'!BC111</f>
        <v>0</v>
      </c>
      <c r="BL110" s="118">
        <f>'4'!BD111</f>
        <v>0</v>
      </c>
      <c r="BM110" s="118">
        <f>'4'!BE111</f>
        <v>0</v>
      </c>
      <c r="BN110" s="118">
        <f>'4'!BF111</f>
        <v>0</v>
      </c>
      <c r="BO110" s="55">
        <f t="shared" ref="BO110:BO111" si="1721">M110+V110+AE110+AN110+AW110+BF110</f>
        <v>0</v>
      </c>
      <c r="BP110" s="55">
        <f t="shared" ref="BP110:BP111" si="1722">N110+W110+AF110+AO110+AX110+BG110</f>
        <v>0</v>
      </c>
      <c r="BQ110" s="55">
        <f t="shared" ref="BQ110:BQ111" si="1723">O110+X110+AG110+AP110+AY110+BH110</f>
        <v>0</v>
      </c>
      <c r="BR110" s="55">
        <f t="shared" ref="BR110:BR111" si="1724">P110+Y110+AH110+AQ110+AZ110+BI110</f>
        <v>0</v>
      </c>
      <c r="BS110" s="55">
        <f t="shared" ref="BS110:BS111" si="1725">Q110+Z110+AI110+AR110+BA110+BJ110</f>
        <v>0</v>
      </c>
      <c r="BT110" s="55">
        <f t="shared" ref="BT110:BT111" si="1726">R110+AA110+AJ110+AS110+BB110+BK110</f>
        <v>0</v>
      </c>
      <c r="BU110" s="116">
        <f t="shared" ref="BU110:BU111" si="1727">S110+AB110+AK110+AT110+BC110+BL110</f>
        <v>0</v>
      </c>
    </row>
    <row r="111" spans="1:73" hidden="1" outlineLevel="1" x14ac:dyDescent="0.25">
      <c r="A111" s="89" t="s">
        <v>169</v>
      </c>
      <c r="B111" s="106">
        <f>'1'!B110</f>
        <v>0</v>
      </c>
      <c r="C111" s="103">
        <f>'1'!C110</f>
        <v>0</v>
      </c>
      <c r="D111" s="105">
        <f t="shared" si="1714"/>
        <v>0</v>
      </c>
      <c r="E111" s="105">
        <f t="shared" si="1715"/>
        <v>0</v>
      </c>
      <c r="F111" s="105">
        <f t="shared" si="1716"/>
        <v>0</v>
      </c>
      <c r="G111" s="105">
        <f t="shared" si="1717"/>
        <v>0</v>
      </c>
      <c r="H111" s="105">
        <f t="shared" si="1718"/>
        <v>0</v>
      </c>
      <c r="I111" s="105">
        <f t="shared" si="1719"/>
        <v>0</v>
      </c>
      <c r="J111" s="118">
        <f t="shared" si="1720"/>
        <v>0</v>
      </c>
      <c r="K111" s="118" t="e">
        <f>#REF!</f>
        <v>#REF!</v>
      </c>
      <c r="L111" s="118" t="e">
        <f>#REF!</f>
        <v>#REF!</v>
      </c>
      <c r="M111" s="105">
        <f>'4'!G112</f>
        <v>0</v>
      </c>
      <c r="N111" s="105">
        <f>'4'!H112</f>
        <v>0</v>
      </c>
      <c r="O111" s="105"/>
      <c r="P111" s="105"/>
      <c r="Q111" s="105"/>
      <c r="R111" s="105">
        <f>'4'!J112</f>
        <v>0</v>
      </c>
      <c r="S111" s="118">
        <f>'4'!K112</f>
        <v>0</v>
      </c>
      <c r="T111" s="118">
        <f>'4'!L112</f>
        <v>0</v>
      </c>
      <c r="U111" s="118">
        <f>'4'!M112</f>
        <v>0</v>
      </c>
      <c r="V111" s="105">
        <f>'4'!P112</f>
        <v>0</v>
      </c>
      <c r="W111" s="105">
        <f>'4'!Q112</f>
        <v>0</v>
      </c>
      <c r="X111" s="105"/>
      <c r="Y111" s="105"/>
      <c r="Z111" s="105"/>
      <c r="AA111" s="105">
        <f>'4'!S112</f>
        <v>0</v>
      </c>
      <c r="AB111" s="118">
        <f>'4'!T112</f>
        <v>0</v>
      </c>
      <c r="AC111" s="118">
        <f>'4'!U112</f>
        <v>0</v>
      </c>
      <c r="AD111" s="118">
        <f>'4'!V112</f>
        <v>0</v>
      </c>
      <c r="AE111" s="105">
        <f>'4'!Y112</f>
        <v>0</v>
      </c>
      <c r="AF111" s="105">
        <f>'4'!Z112</f>
        <v>0</v>
      </c>
      <c r="AG111" s="105"/>
      <c r="AH111" s="105"/>
      <c r="AI111" s="105"/>
      <c r="AJ111" s="105">
        <f>'4'!AB112</f>
        <v>0</v>
      </c>
      <c r="AK111" s="118">
        <f>'4'!AC112</f>
        <v>0</v>
      </c>
      <c r="AL111" s="118">
        <f>'4'!AD112</f>
        <v>0</v>
      </c>
      <c r="AM111" s="118">
        <f>'4'!AE112</f>
        <v>0</v>
      </c>
      <c r="AN111" s="105">
        <f>'4'!AH112</f>
        <v>0</v>
      </c>
      <c r="AO111" s="105">
        <f>'4'!AI112</f>
        <v>0</v>
      </c>
      <c r="AP111" s="105"/>
      <c r="AQ111" s="105"/>
      <c r="AR111" s="105"/>
      <c r="AS111" s="105">
        <f>'4'!AK112</f>
        <v>0</v>
      </c>
      <c r="AT111" s="118">
        <f>'4'!AL112</f>
        <v>0</v>
      </c>
      <c r="AU111" s="118">
        <f>'4'!AM112</f>
        <v>0</v>
      </c>
      <c r="AV111" s="118">
        <f>'4'!AN112</f>
        <v>0</v>
      </c>
      <c r="AW111" s="105">
        <f>'4'!AQ112</f>
        <v>0</v>
      </c>
      <c r="AX111" s="105">
        <f>'4'!AR112</f>
        <v>0</v>
      </c>
      <c r="AY111" s="105"/>
      <c r="AZ111" s="105"/>
      <c r="BA111" s="105"/>
      <c r="BB111" s="105">
        <f>'4'!AT112</f>
        <v>0</v>
      </c>
      <c r="BC111" s="118">
        <f>'4'!AU112</f>
        <v>0</v>
      </c>
      <c r="BD111" s="118">
        <f>'4'!AV112</f>
        <v>0</v>
      </c>
      <c r="BE111" s="118">
        <f>'4'!AW112</f>
        <v>0</v>
      </c>
      <c r="BF111" s="105">
        <f>'4'!AZ112</f>
        <v>0</v>
      </c>
      <c r="BG111" s="105">
        <f>'4'!BA112</f>
        <v>0</v>
      </c>
      <c r="BH111" s="105"/>
      <c r="BI111" s="105"/>
      <c r="BJ111" s="105"/>
      <c r="BK111" s="105">
        <f>'4'!BC112</f>
        <v>0</v>
      </c>
      <c r="BL111" s="118">
        <f>'4'!BD112</f>
        <v>0</v>
      </c>
      <c r="BM111" s="118">
        <f>'4'!BE112</f>
        <v>0</v>
      </c>
      <c r="BN111" s="118">
        <f>'4'!BF112</f>
        <v>0</v>
      </c>
      <c r="BO111" s="55">
        <f t="shared" si="1721"/>
        <v>0</v>
      </c>
      <c r="BP111" s="55">
        <f t="shared" si="1722"/>
        <v>0</v>
      </c>
      <c r="BQ111" s="55">
        <f t="shared" si="1723"/>
        <v>0</v>
      </c>
      <c r="BR111" s="55">
        <f t="shared" si="1724"/>
        <v>0</v>
      </c>
      <c r="BS111" s="55">
        <f t="shared" si="1725"/>
        <v>0</v>
      </c>
      <c r="BT111" s="55">
        <f t="shared" si="1726"/>
        <v>0</v>
      </c>
      <c r="BU111" s="116">
        <f t="shared" si="1727"/>
        <v>0</v>
      </c>
    </row>
    <row r="112" spans="1:73" ht="47.25" outlineLevel="1" x14ac:dyDescent="0.25">
      <c r="A112" s="48" t="s">
        <v>170</v>
      </c>
      <c r="B112" s="65" t="s">
        <v>371</v>
      </c>
      <c r="C112" s="60" t="s">
        <v>330</v>
      </c>
      <c r="D112" s="104">
        <f t="shared" ref="D112:AI112" si="1728">D113+D144</f>
        <v>0</v>
      </c>
      <c r="E112" s="104">
        <f t="shared" si="1728"/>
        <v>0</v>
      </c>
      <c r="F112" s="104">
        <f t="shared" si="1728"/>
        <v>0</v>
      </c>
      <c r="G112" s="104">
        <f t="shared" si="1728"/>
        <v>0</v>
      </c>
      <c r="H112" s="104">
        <f t="shared" si="1728"/>
        <v>1.63</v>
      </c>
      <c r="I112" s="104">
        <f t="shared" si="1728"/>
        <v>0</v>
      </c>
      <c r="J112" s="117">
        <f t="shared" si="1728"/>
        <v>0</v>
      </c>
      <c r="K112" s="117" t="e">
        <f t="shared" si="1728"/>
        <v>#REF!</v>
      </c>
      <c r="L112" s="117" t="e">
        <f t="shared" si="1728"/>
        <v>#REF!</v>
      </c>
      <c r="M112" s="104">
        <f t="shared" si="1728"/>
        <v>0</v>
      </c>
      <c r="N112" s="104">
        <f t="shared" si="1728"/>
        <v>0</v>
      </c>
      <c r="O112" s="104">
        <f t="shared" si="1728"/>
        <v>0</v>
      </c>
      <c r="P112" s="104">
        <f t="shared" si="1728"/>
        <v>0</v>
      </c>
      <c r="Q112" s="104">
        <f t="shared" si="1728"/>
        <v>0</v>
      </c>
      <c r="R112" s="104">
        <f t="shared" si="1728"/>
        <v>0</v>
      </c>
      <c r="S112" s="117">
        <f t="shared" si="1728"/>
        <v>0</v>
      </c>
      <c r="T112" s="117">
        <f t="shared" si="1728"/>
        <v>0</v>
      </c>
      <c r="U112" s="117">
        <f t="shared" si="1728"/>
        <v>0</v>
      </c>
      <c r="V112" s="104">
        <f t="shared" si="1728"/>
        <v>0</v>
      </c>
      <c r="W112" s="104">
        <f t="shared" si="1728"/>
        <v>0</v>
      </c>
      <c r="X112" s="104">
        <f t="shared" si="1728"/>
        <v>0</v>
      </c>
      <c r="Y112" s="104">
        <f t="shared" si="1728"/>
        <v>0</v>
      </c>
      <c r="Z112" s="104">
        <f t="shared" si="1728"/>
        <v>0</v>
      </c>
      <c r="AA112" s="104">
        <f t="shared" si="1728"/>
        <v>0</v>
      </c>
      <c r="AB112" s="117">
        <f t="shared" si="1728"/>
        <v>0</v>
      </c>
      <c r="AC112" s="117">
        <f t="shared" si="1728"/>
        <v>0</v>
      </c>
      <c r="AD112" s="117">
        <f t="shared" si="1728"/>
        <v>0</v>
      </c>
      <c r="AE112" s="104">
        <f t="shared" si="1728"/>
        <v>0</v>
      </c>
      <c r="AF112" s="104">
        <f t="shared" si="1728"/>
        <v>0</v>
      </c>
      <c r="AG112" s="104">
        <f t="shared" si="1728"/>
        <v>0</v>
      </c>
      <c r="AH112" s="104">
        <f t="shared" si="1728"/>
        <v>0</v>
      </c>
      <c r="AI112" s="104">
        <f t="shared" si="1728"/>
        <v>0</v>
      </c>
      <c r="AJ112" s="104">
        <f t="shared" ref="AJ112:BO112" si="1729">AJ113+AJ144</f>
        <v>0</v>
      </c>
      <c r="AK112" s="117">
        <f t="shared" si="1729"/>
        <v>0</v>
      </c>
      <c r="AL112" s="117">
        <f t="shared" si="1729"/>
        <v>0</v>
      </c>
      <c r="AM112" s="117">
        <f t="shared" si="1729"/>
        <v>0</v>
      </c>
      <c r="AN112" s="104">
        <f t="shared" si="1729"/>
        <v>0</v>
      </c>
      <c r="AO112" s="104">
        <f t="shared" si="1729"/>
        <v>0</v>
      </c>
      <c r="AP112" s="104">
        <f t="shared" si="1729"/>
        <v>0</v>
      </c>
      <c r="AQ112" s="104">
        <f t="shared" si="1729"/>
        <v>0</v>
      </c>
      <c r="AR112" s="104">
        <f t="shared" si="1729"/>
        <v>0.93</v>
      </c>
      <c r="AS112" s="104">
        <f t="shared" si="1729"/>
        <v>0</v>
      </c>
      <c r="AT112" s="117">
        <f t="shared" si="1729"/>
        <v>0</v>
      </c>
      <c r="AU112" s="117">
        <f t="shared" si="1729"/>
        <v>0</v>
      </c>
      <c r="AV112" s="117">
        <f t="shared" si="1729"/>
        <v>0</v>
      </c>
      <c r="AW112" s="104">
        <f t="shared" si="1729"/>
        <v>0</v>
      </c>
      <c r="AX112" s="104">
        <f t="shared" si="1729"/>
        <v>0</v>
      </c>
      <c r="AY112" s="104">
        <f t="shared" si="1729"/>
        <v>0</v>
      </c>
      <c r="AZ112" s="104">
        <f t="shared" si="1729"/>
        <v>0</v>
      </c>
      <c r="BA112" s="104">
        <f t="shared" si="1729"/>
        <v>0.7</v>
      </c>
      <c r="BB112" s="104">
        <f t="shared" si="1729"/>
        <v>0</v>
      </c>
      <c r="BC112" s="117">
        <f t="shared" si="1729"/>
        <v>0</v>
      </c>
      <c r="BD112" s="117">
        <f t="shared" si="1729"/>
        <v>0</v>
      </c>
      <c r="BE112" s="117">
        <f t="shared" si="1729"/>
        <v>0</v>
      </c>
      <c r="BF112" s="104">
        <f t="shared" si="1729"/>
        <v>0</v>
      </c>
      <c r="BG112" s="104">
        <f t="shared" si="1729"/>
        <v>0</v>
      </c>
      <c r="BH112" s="104">
        <f t="shared" si="1729"/>
        <v>0</v>
      </c>
      <c r="BI112" s="104">
        <f t="shared" si="1729"/>
        <v>0</v>
      </c>
      <c r="BJ112" s="104">
        <f t="shared" si="1729"/>
        <v>0</v>
      </c>
      <c r="BK112" s="104">
        <f t="shared" si="1729"/>
        <v>0</v>
      </c>
      <c r="BL112" s="117">
        <f t="shared" si="1729"/>
        <v>0</v>
      </c>
      <c r="BM112" s="117">
        <f t="shared" si="1729"/>
        <v>0</v>
      </c>
      <c r="BN112" s="117">
        <f t="shared" si="1729"/>
        <v>0</v>
      </c>
      <c r="BO112" s="104">
        <f t="shared" si="1729"/>
        <v>0</v>
      </c>
      <c r="BP112" s="104">
        <f t="shared" ref="BP112:BU112" si="1730">BP113+BP144</f>
        <v>0</v>
      </c>
      <c r="BQ112" s="104">
        <f t="shared" si="1730"/>
        <v>0</v>
      </c>
      <c r="BR112" s="104">
        <f t="shared" si="1730"/>
        <v>0</v>
      </c>
      <c r="BS112" s="104">
        <f t="shared" si="1730"/>
        <v>1.63</v>
      </c>
      <c r="BT112" s="104">
        <f t="shared" si="1730"/>
        <v>0</v>
      </c>
      <c r="BU112" s="117">
        <f t="shared" si="1730"/>
        <v>0</v>
      </c>
    </row>
    <row r="113" spans="1:73" ht="31.5" x14ac:dyDescent="0.25">
      <c r="A113" s="48" t="s">
        <v>372</v>
      </c>
      <c r="B113" s="65" t="s">
        <v>373</v>
      </c>
      <c r="C113" s="60" t="s">
        <v>330</v>
      </c>
      <c r="D113" s="104">
        <f t="shared" ref="D113:AI113" si="1731">SUM(D114:D143)</f>
        <v>0</v>
      </c>
      <c r="E113" s="104">
        <f t="shared" si="1731"/>
        <v>0</v>
      </c>
      <c r="F113" s="104">
        <f t="shared" si="1731"/>
        <v>0</v>
      </c>
      <c r="G113" s="104">
        <f t="shared" si="1731"/>
        <v>0</v>
      </c>
      <c r="H113" s="104">
        <f t="shared" si="1731"/>
        <v>0</v>
      </c>
      <c r="I113" s="104">
        <f t="shared" si="1731"/>
        <v>0</v>
      </c>
      <c r="J113" s="117">
        <f t="shared" si="1731"/>
        <v>0</v>
      </c>
      <c r="K113" s="117" t="e">
        <f t="shared" si="1731"/>
        <v>#REF!</v>
      </c>
      <c r="L113" s="117" t="e">
        <f t="shared" si="1731"/>
        <v>#REF!</v>
      </c>
      <c r="M113" s="104">
        <f t="shared" si="1731"/>
        <v>0</v>
      </c>
      <c r="N113" s="104">
        <f t="shared" si="1731"/>
        <v>0</v>
      </c>
      <c r="O113" s="104">
        <f t="shared" si="1731"/>
        <v>0</v>
      </c>
      <c r="P113" s="104">
        <f t="shared" si="1731"/>
        <v>0</v>
      </c>
      <c r="Q113" s="104">
        <f t="shared" si="1731"/>
        <v>0</v>
      </c>
      <c r="R113" s="104">
        <f t="shared" si="1731"/>
        <v>0</v>
      </c>
      <c r="S113" s="117">
        <f t="shared" si="1731"/>
        <v>0</v>
      </c>
      <c r="T113" s="117">
        <f t="shared" si="1731"/>
        <v>0</v>
      </c>
      <c r="U113" s="117">
        <f t="shared" si="1731"/>
        <v>0</v>
      </c>
      <c r="V113" s="104">
        <f t="shared" si="1731"/>
        <v>0</v>
      </c>
      <c r="W113" s="104">
        <f t="shared" si="1731"/>
        <v>0</v>
      </c>
      <c r="X113" s="104">
        <f t="shared" si="1731"/>
        <v>0</v>
      </c>
      <c r="Y113" s="104">
        <f t="shared" si="1731"/>
        <v>0</v>
      </c>
      <c r="Z113" s="104">
        <f t="shared" si="1731"/>
        <v>0</v>
      </c>
      <c r="AA113" s="104">
        <f t="shared" si="1731"/>
        <v>0</v>
      </c>
      <c r="AB113" s="117">
        <f t="shared" si="1731"/>
        <v>0</v>
      </c>
      <c r="AC113" s="117">
        <f t="shared" si="1731"/>
        <v>0</v>
      </c>
      <c r="AD113" s="117">
        <f t="shared" si="1731"/>
        <v>0</v>
      </c>
      <c r="AE113" s="104">
        <f t="shared" si="1731"/>
        <v>0</v>
      </c>
      <c r="AF113" s="104">
        <f t="shared" si="1731"/>
        <v>0</v>
      </c>
      <c r="AG113" s="104">
        <f t="shared" si="1731"/>
        <v>0</v>
      </c>
      <c r="AH113" s="104">
        <f t="shared" si="1731"/>
        <v>0</v>
      </c>
      <c r="AI113" s="104">
        <f t="shared" si="1731"/>
        <v>0</v>
      </c>
      <c r="AJ113" s="104">
        <f t="shared" ref="AJ113:BO113" si="1732">SUM(AJ114:AJ143)</f>
        <v>0</v>
      </c>
      <c r="AK113" s="117">
        <f t="shared" si="1732"/>
        <v>0</v>
      </c>
      <c r="AL113" s="117">
        <f t="shared" si="1732"/>
        <v>0</v>
      </c>
      <c r="AM113" s="117">
        <f t="shared" si="1732"/>
        <v>0</v>
      </c>
      <c r="AN113" s="104">
        <f t="shared" si="1732"/>
        <v>0</v>
      </c>
      <c r="AO113" s="104">
        <f t="shared" si="1732"/>
        <v>0</v>
      </c>
      <c r="AP113" s="104">
        <f t="shared" si="1732"/>
        <v>0</v>
      </c>
      <c r="AQ113" s="104">
        <f t="shared" si="1732"/>
        <v>0</v>
      </c>
      <c r="AR113" s="104">
        <f t="shared" si="1732"/>
        <v>0</v>
      </c>
      <c r="AS113" s="104">
        <f t="shared" si="1732"/>
        <v>0</v>
      </c>
      <c r="AT113" s="117">
        <f t="shared" si="1732"/>
        <v>0</v>
      </c>
      <c r="AU113" s="117">
        <f t="shared" si="1732"/>
        <v>0</v>
      </c>
      <c r="AV113" s="117">
        <f t="shared" si="1732"/>
        <v>0</v>
      </c>
      <c r="AW113" s="104">
        <f t="shared" si="1732"/>
        <v>0</v>
      </c>
      <c r="AX113" s="104">
        <f t="shared" si="1732"/>
        <v>0</v>
      </c>
      <c r="AY113" s="104">
        <f t="shared" si="1732"/>
        <v>0</v>
      </c>
      <c r="AZ113" s="104">
        <f t="shared" si="1732"/>
        <v>0</v>
      </c>
      <c r="BA113" s="104">
        <f t="shared" si="1732"/>
        <v>0</v>
      </c>
      <c r="BB113" s="104">
        <f t="shared" si="1732"/>
        <v>0</v>
      </c>
      <c r="BC113" s="117">
        <f t="shared" si="1732"/>
        <v>0</v>
      </c>
      <c r="BD113" s="117">
        <f t="shared" si="1732"/>
        <v>0</v>
      </c>
      <c r="BE113" s="117">
        <f t="shared" si="1732"/>
        <v>0</v>
      </c>
      <c r="BF113" s="104">
        <f t="shared" si="1732"/>
        <v>0</v>
      </c>
      <c r="BG113" s="104">
        <f t="shared" si="1732"/>
        <v>0</v>
      </c>
      <c r="BH113" s="104">
        <f t="shared" si="1732"/>
        <v>0</v>
      </c>
      <c r="BI113" s="104">
        <f t="shared" si="1732"/>
        <v>0</v>
      </c>
      <c r="BJ113" s="104">
        <f t="shared" si="1732"/>
        <v>0</v>
      </c>
      <c r="BK113" s="104">
        <f t="shared" si="1732"/>
        <v>0</v>
      </c>
      <c r="BL113" s="117">
        <f t="shared" si="1732"/>
        <v>0</v>
      </c>
      <c r="BM113" s="117">
        <f t="shared" si="1732"/>
        <v>0</v>
      </c>
      <c r="BN113" s="117">
        <f t="shared" si="1732"/>
        <v>0</v>
      </c>
      <c r="BO113" s="104">
        <f t="shared" si="1732"/>
        <v>0</v>
      </c>
      <c r="BP113" s="104">
        <f t="shared" ref="BP113:BU113" si="1733">SUM(BP114:BP143)</f>
        <v>0</v>
      </c>
      <c r="BQ113" s="104">
        <f t="shared" si="1733"/>
        <v>0</v>
      </c>
      <c r="BR113" s="104">
        <f t="shared" si="1733"/>
        <v>0</v>
      </c>
      <c r="BS113" s="104">
        <f t="shared" si="1733"/>
        <v>0</v>
      </c>
      <c r="BT113" s="104">
        <f t="shared" si="1733"/>
        <v>0</v>
      </c>
      <c r="BU113" s="117">
        <f t="shared" si="1733"/>
        <v>0</v>
      </c>
    </row>
    <row r="114" spans="1:73" hidden="1" outlineLevel="1" x14ac:dyDescent="0.25">
      <c r="A114" s="95" t="s">
        <v>372</v>
      </c>
      <c r="B114" s="106">
        <f>'1'!B113</f>
        <v>0</v>
      </c>
      <c r="C114" s="103">
        <f>'1'!C113</f>
        <v>0</v>
      </c>
      <c r="D114" s="105">
        <f t="shared" ref="D114" si="1734">BO114</f>
        <v>0</v>
      </c>
      <c r="E114" s="105">
        <f t="shared" ref="E114" si="1735">BP114</f>
        <v>0</v>
      </c>
      <c r="F114" s="105">
        <f t="shared" ref="F114" si="1736">BQ114</f>
        <v>0</v>
      </c>
      <c r="G114" s="105">
        <f t="shared" ref="G114" si="1737">BR114</f>
        <v>0</v>
      </c>
      <c r="H114" s="105">
        <f t="shared" ref="H114" si="1738">BS114</f>
        <v>0</v>
      </c>
      <c r="I114" s="105">
        <f t="shared" ref="I114" si="1739">BT114</f>
        <v>0</v>
      </c>
      <c r="J114" s="118">
        <f t="shared" ref="J114" si="1740">BU114</f>
        <v>0</v>
      </c>
      <c r="K114" s="118" t="e">
        <f>#REF!</f>
        <v>#REF!</v>
      </c>
      <c r="L114" s="118" t="e">
        <f>#REF!</f>
        <v>#REF!</v>
      </c>
      <c r="M114" s="105">
        <f>'4'!G115</f>
        <v>0</v>
      </c>
      <c r="N114" s="105">
        <f>'4'!H115</f>
        <v>0</v>
      </c>
      <c r="O114" s="105"/>
      <c r="P114" s="105"/>
      <c r="Q114" s="105"/>
      <c r="R114" s="105">
        <f>'4'!J115</f>
        <v>0</v>
      </c>
      <c r="S114" s="118">
        <f>'4'!K115</f>
        <v>0</v>
      </c>
      <c r="T114" s="118">
        <f>'4'!L115</f>
        <v>0</v>
      </c>
      <c r="U114" s="118">
        <f>'4'!M115</f>
        <v>0</v>
      </c>
      <c r="V114" s="105">
        <f>'4'!P115</f>
        <v>0</v>
      </c>
      <c r="W114" s="105">
        <f>'4'!Q115</f>
        <v>0</v>
      </c>
      <c r="X114" s="105"/>
      <c r="Y114" s="105"/>
      <c r="Z114" s="105"/>
      <c r="AA114" s="105">
        <f>'4'!S115</f>
        <v>0</v>
      </c>
      <c r="AB114" s="118">
        <f>'4'!T115</f>
        <v>0</v>
      </c>
      <c r="AC114" s="118">
        <f>'4'!U115</f>
        <v>0</v>
      </c>
      <c r="AD114" s="118">
        <f>'4'!V115</f>
        <v>0</v>
      </c>
      <c r="AE114" s="105">
        <f>'4'!Y115</f>
        <v>0</v>
      </c>
      <c r="AF114" s="105">
        <f>'4'!Z115</f>
        <v>0</v>
      </c>
      <c r="AG114" s="105"/>
      <c r="AH114" s="105"/>
      <c r="AI114" s="105"/>
      <c r="AJ114" s="105">
        <f>'4'!AB115</f>
        <v>0</v>
      </c>
      <c r="AK114" s="118">
        <f>'4'!AC115</f>
        <v>0</v>
      </c>
      <c r="AL114" s="118">
        <f>'4'!AD115</f>
        <v>0</v>
      </c>
      <c r="AM114" s="118">
        <f>'4'!AE115</f>
        <v>0</v>
      </c>
      <c r="AN114" s="105">
        <f>'4'!AH115</f>
        <v>0</v>
      </c>
      <c r="AO114" s="105">
        <f>'4'!AI115</f>
        <v>0</v>
      </c>
      <c r="AP114" s="105"/>
      <c r="AQ114" s="105"/>
      <c r="AR114" s="105"/>
      <c r="AS114" s="105">
        <f>'4'!AK115</f>
        <v>0</v>
      </c>
      <c r="AT114" s="118">
        <f>'4'!AL115</f>
        <v>0</v>
      </c>
      <c r="AU114" s="118">
        <f>'4'!AM115</f>
        <v>0</v>
      </c>
      <c r="AV114" s="118">
        <f>'4'!AN115</f>
        <v>0</v>
      </c>
      <c r="AW114" s="105">
        <f>'4'!AQ115</f>
        <v>0</v>
      </c>
      <c r="AX114" s="105">
        <f>'4'!AR115</f>
        <v>0</v>
      </c>
      <c r="AY114" s="105"/>
      <c r="AZ114" s="105"/>
      <c r="BA114" s="105"/>
      <c r="BB114" s="105">
        <f>'4'!AT115</f>
        <v>0</v>
      </c>
      <c r="BC114" s="118">
        <f>'4'!AU115</f>
        <v>0</v>
      </c>
      <c r="BD114" s="118">
        <f>'4'!AV115</f>
        <v>0</v>
      </c>
      <c r="BE114" s="118">
        <f>'4'!AW115</f>
        <v>0</v>
      </c>
      <c r="BF114" s="105">
        <f>'4'!AZ115</f>
        <v>0</v>
      </c>
      <c r="BG114" s="105">
        <f>'4'!BA115</f>
        <v>0</v>
      </c>
      <c r="BH114" s="105"/>
      <c r="BI114" s="105"/>
      <c r="BJ114" s="105"/>
      <c r="BK114" s="105">
        <f>'4'!BC115</f>
        <v>0</v>
      </c>
      <c r="BL114" s="118">
        <f>'4'!BD115</f>
        <v>0</v>
      </c>
      <c r="BM114" s="118">
        <f>'4'!BE115</f>
        <v>0</v>
      </c>
      <c r="BN114" s="118">
        <f>'4'!BF115</f>
        <v>0</v>
      </c>
      <c r="BO114" s="55">
        <f>M114+V114+AE114+AN114+AW114+BF114</f>
        <v>0</v>
      </c>
      <c r="BP114" s="55">
        <f t="shared" ref="BP114:BP115" si="1741">N114+W114+AF114+AO114+AX114+BG114</f>
        <v>0</v>
      </c>
      <c r="BQ114" s="55">
        <f t="shared" ref="BQ114:BQ115" si="1742">O114+X114+AG114+AP114+AY114+BH114</f>
        <v>0</v>
      </c>
      <c r="BR114" s="55">
        <f t="shared" ref="BR114:BR115" si="1743">P114+Y114+AH114+AQ114+AZ114+BI114</f>
        <v>0</v>
      </c>
      <c r="BS114" s="55">
        <f t="shared" ref="BS114:BS115" si="1744">Q114+Z114+AI114+AR114+BA114+BJ114</f>
        <v>0</v>
      </c>
      <c r="BT114" s="55">
        <f t="shared" ref="BT114:BT115" si="1745">R114+AA114+AJ114+AS114+BB114+BK114</f>
        <v>0</v>
      </c>
      <c r="BU114" s="116">
        <f t="shared" ref="BU114:BU115" si="1746">S114+AB114+AK114+AT114+BC114+BL114</f>
        <v>0</v>
      </c>
    </row>
    <row r="115" spans="1:73" hidden="1" outlineLevel="1" x14ac:dyDescent="0.25">
      <c r="A115" s="95" t="s">
        <v>372</v>
      </c>
      <c r="B115" s="106">
        <f>'1'!B114</f>
        <v>0</v>
      </c>
      <c r="C115" s="103">
        <f>'1'!C114</f>
        <v>0</v>
      </c>
      <c r="D115" s="105">
        <f t="shared" ref="D115:D130" si="1747">BO115</f>
        <v>0</v>
      </c>
      <c r="E115" s="105">
        <f t="shared" ref="E115:E130" si="1748">BP115</f>
        <v>0</v>
      </c>
      <c r="F115" s="105">
        <f t="shared" ref="F115:F130" si="1749">BQ115</f>
        <v>0</v>
      </c>
      <c r="G115" s="105">
        <f t="shared" ref="G115:G130" si="1750">BR115</f>
        <v>0</v>
      </c>
      <c r="H115" s="105">
        <f t="shared" ref="H115:H130" si="1751">BS115</f>
        <v>0</v>
      </c>
      <c r="I115" s="105">
        <f t="shared" ref="I115:I130" si="1752">BT115</f>
        <v>0</v>
      </c>
      <c r="J115" s="118">
        <f t="shared" ref="J115:J130" si="1753">BU115</f>
        <v>0</v>
      </c>
      <c r="K115" s="118" t="e">
        <f>#REF!</f>
        <v>#REF!</v>
      </c>
      <c r="L115" s="118" t="e">
        <f>#REF!</f>
        <v>#REF!</v>
      </c>
      <c r="M115" s="105">
        <f>'4'!G116</f>
        <v>0</v>
      </c>
      <c r="N115" s="105">
        <f>'4'!H116</f>
        <v>0</v>
      </c>
      <c r="O115" s="105"/>
      <c r="P115" s="105"/>
      <c r="Q115" s="105"/>
      <c r="R115" s="105">
        <f>'4'!J116</f>
        <v>0</v>
      </c>
      <c r="S115" s="118">
        <f>'4'!K116</f>
        <v>0</v>
      </c>
      <c r="T115" s="118">
        <f>'4'!L116</f>
        <v>0</v>
      </c>
      <c r="U115" s="118">
        <f>'4'!M116</f>
        <v>0</v>
      </c>
      <c r="V115" s="105">
        <f>'4'!P116</f>
        <v>0</v>
      </c>
      <c r="W115" s="105">
        <f>'4'!Q116</f>
        <v>0</v>
      </c>
      <c r="X115" s="105"/>
      <c r="Y115" s="105"/>
      <c r="Z115" s="105"/>
      <c r="AA115" s="105">
        <f>'4'!S116</f>
        <v>0</v>
      </c>
      <c r="AB115" s="118">
        <f>'4'!T116</f>
        <v>0</v>
      </c>
      <c r="AC115" s="118">
        <f>'4'!U116</f>
        <v>0</v>
      </c>
      <c r="AD115" s="118">
        <f>'4'!V116</f>
        <v>0</v>
      </c>
      <c r="AE115" s="105">
        <f>'4'!Y116</f>
        <v>0</v>
      </c>
      <c r="AF115" s="105">
        <f>'4'!Z116</f>
        <v>0</v>
      </c>
      <c r="AG115" s="105"/>
      <c r="AH115" s="105"/>
      <c r="AI115" s="105"/>
      <c r="AJ115" s="105">
        <f>'4'!AB116</f>
        <v>0</v>
      </c>
      <c r="AK115" s="118">
        <f>'4'!AC116</f>
        <v>0</v>
      </c>
      <c r="AL115" s="118">
        <f>'4'!AD116</f>
        <v>0</v>
      </c>
      <c r="AM115" s="118">
        <f>'4'!AE116</f>
        <v>0</v>
      </c>
      <c r="AN115" s="105">
        <f>'4'!AH116</f>
        <v>0</v>
      </c>
      <c r="AO115" s="105">
        <f>'4'!AI116</f>
        <v>0</v>
      </c>
      <c r="AP115" s="105"/>
      <c r="AQ115" s="105"/>
      <c r="AR115" s="105"/>
      <c r="AS115" s="105">
        <f>'4'!AK116</f>
        <v>0</v>
      </c>
      <c r="AT115" s="118">
        <f>'4'!AL116</f>
        <v>0</v>
      </c>
      <c r="AU115" s="118">
        <f>'4'!AM116</f>
        <v>0</v>
      </c>
      <c r="AV115" s="118">
        <f>'4'!AN116</f>
        <v>0</v>
      </c>
      <c r="AW115" s="105">
        <f>'4'!AQ116</f>
        <v>0</v>
      </c>
      <c r="AX115" s="105">
        <f>'4'!AR116</f>
        <v>0</v>
      </c>
      <c r="AY115" s="105"/>
      <c r="AZ115" s="105"/>
      <c r="BA115" s="105"/>
      <c r="BB115" s="105">
        <f>'4'!AT116</f>
        <v>0</v>
      </c>
      <c r="BC115" s="118">
        <f>'4'!AU116</f>
        <v>0</v>
      </c>
      <c r="BD115" s="118">
        <f>'4'!AV116</f>
        <v>0</v>
      </c>
      <c r="BE115" s="118">
        <f>'4'!AW116</f>
        <v>0</v>
      </c>
      <c r="BF115" s="105">
        <f>'4'!AZ116</f>
        <v>0</v>
      </c>
      <c r="BG115" s="105">
        <f>'4'!BA116</f>
        <v>0</v>
      </c>
      <c r="BH115" s="105"/>
      <c r="BI115" s="105"/>
      <c r="BJ115" s="105"/>
      <c r="BK115" s="105">
        <f>'4'!BC116</f>
        <v>0</v>
      </c>
      <c r="BL115" s="118">
        <f>'4'!BD116</f>
        <v>0</v>
      </c>
      <c r="BM115" s="118">
        <f>'4'!BE116</f>
        <v>0</v>
      </c>
      <c r="BN115" s="118">
        <f>'4'!BF116</f>
        <v>0</v>
      </c>
      <c r="BO115" s="55">
        <f t="shared" ref="BO115:BO116" si="1754">M115+V115+AE115+AN115+AW115+BF115</f>
        <v>0</v>
      </c>
      <c r="BP115" s="55">
        <f t="shared" si="1741"/>
        <v>0</v>
      </c>
      <c r="BQ115" s="55">
        <f t="shared" si="1742"/>
        <v>0</v>
      </c>
      <c r="BR115" s="55">
        <f t="shared" si="1743"/>
        <v>0</v>
      </c>
      <c r="BS115" s="55">
        <f t="shared" si="1744"/>
        <v>0</v>
      </c>
      <c r="BT115" s="55">
        <f t="shared" si="1745"/>
        <v>0</v>
      </c>
      <c r="BU115" s="116">
        <f t="shared" si="1746"/>
        <v>0</v>
      </c>
    </row>
    <row r="116" spans="1:73" hidden="1" outlineLevel="1" x14ac:dyDescent="0.25">
      <c r="A116" s="95" t="s">
        <v>372</v>
      </c>
      <c r="B116" s="106">
        <f>'1'!B115</f>
        <v>0</v>
      </c>
      <c r="C116" s="103">
        <f>'1'!C115</f>
        <v>0</v>
      </c>
      <c r="D116" s="105">
        <f t="shared" si="1747"/>
        <v>0</v>
      </c>
      <c r="E116" s="105">
        <f t="shared" si="1748"/>
        <v>0</v>
      </c>
      <c r="F116" s="105">
        <f t="shared" si="1749"/>
        <v>0</v>
      </c>
      <c r="G116" s="105">
        <f t="shared" si="1750"/>
        <v>0</v>
      </c>
      <c r="H116" s="105">
        <f t="shared" si="1751"/>
        <v>0</v>
      </c>
      <c r="I116" s="105">
        <f t="shared" si="1752"/>
        <v>0</v>
      </c>
      <c r="J116" s="118">
        <f t="shared" si="1753"/>
        <v>0</v>
      </c>
      <c r="K116" s="118" t="e">
        <f>#REF!</f>
        <v>#REF!</v>
      </c>
      <c r="L116" s="118" t="e">
        <f>#REF!</f>
        <v>#REF!</v>
      </c>
      <c r="M116" s="105">
        <f>'4'!G117</f>
        <v>0</v>
      </c>
      <c r="N116" s="105">
        <f>'4'!H117</f>
        <v>0</v>
      </c>
      <c r="O116" s="105"/>
      <c r="P116" s="105"/>
      <c r="Q116" s="105"/>
      <c r="R116" s="105">
        <f>'4'!J117</f>
        <v>0</v>
      </c>
      <c r="S116" s="118">
        <f>'4'!K117</f>
        <v>0</v>
      </c>
      <c r="T116" s="118">
        <f>'4'!L117</f>
        <v>0</v>
      </c>
      <c r="U116" s="118">
        <f>'4'!M117</f>
        <v>0</v>
      </c>
      <c r="V116" s="105">
        <f>'4'!P117</f>
        <v>0</v>
      </c>
      <c r="W116" s="105">
        <f>'4'!Q117</f>
        <v>0</v>
      </c>
      <c r="X116" s="105"/>
      <c r="Y116" s="105"/>
      <c r="Z116" s="105"/>
      <c r="AA116" s="105">
        <f>'4'!S117</f>
        <v>0</v>
      </c>
      <c r="AB116" s="118">
        <f>'4'!T117</f>
        <v>0</v>
      </c>
      <c r="AC116" s="118">
        <f>'4'!U117</f>
        <v>0</v>
      </c>
      <c r="AD116" s="118">
        <f>'4'!V117</f>
        <v>0</v>
      </c>
      <c r="AE116" s="105">
        <f>'4'!Y117</f>
        <v>0</v>
      </c>
      <c r="AF116" s="105">
        <f>'4'!Z117</f>
        <v>0</v>
      </c>
      <c r="AG116" s="105"/>
      <c r="AH116" s="105"/>
      <c r="AI116" s="105"/>
      <c r="AJ116" s="105">
        <f>'4'!AB117</f>
        <v>0</v>
      </c>
      <c r="AK116" s="118">
        <f>'4'!AC117</f>
        <v>0</v>
      </c>
      <c r="AL116" s="118">
        <f>'4'!AD117</f>
        <v>0</v>
      </c>
      <c r="AM116" s="118">
        <f>'4'!AE117</f>
        <v>0</v>
      </c>
      <c r="AN116" s="105">
        <f>'4'!AH117</f>
        <v>0</v>
      </c>
      <c r="AO116" s="105">
        <f>'4'!AI117</f>
        <v>0</v>
      </c>
      <c r="AP116" s="105"/>
      <c r="AQ116" s="105"/>
      <c r="AR116" s="105"/>
      <c r="AS116" s="105">
        <f>'4'!AK117</f>
        <v>0</v>
      </c>
      <c r="AT116" s="118">
        <f>'4'!AL117</f>
        <v>0</v>
      </c>
      <c r="AU116" s="118">
        <f>'4'!AM117</f>
        <v>0</v>
      </c>
      <c r="AV116" s="118">
        <f>'4'!AN117</f>
        <v>0</v>
      </c>
      <c r="AW116" s="105">
        <f>'4'!AQ117</f>
        <v>0</v>
      </c>
      <c r="AX116" s="105">
        <f>'4'!AR117</f>
        <v>0</v>
      </c>
      <c r="AY116" s="105"/>
      <c r="AZ116" s="105"/>
      <c r="BA116" s="105"/>
      <c r="BB116" s="105">
        <f>'4'!AT117</f>
        <v>0</v>
      </c>
      <c r="BC116" s="118">
        <f>'4'!AU117</f>
        <v>0</v>
      </c>
      <c r="BD116" s="118">
        <f>'4'!AV117</f>
        <v>0</v>
      </c>
      <c r="BE116" s="118">
        <f>'4'!AW117</f>
        <v>0</v>
      </c>
      <c r="BF116" s="105">
        <f>'4'!AZ117</f>
        <v>0</v>
      </c>
      <c r="BG116" s="105">
        <f>'4'!BA117</f>
        <v>0</v>
      </c>
      <c r="BH116" s="105"/>
      <c r="BI116" s="105"/>
      <c r="BJ116" s="105"/>
      <c r="BK116" s="105">
        <f>'4'!BC117</f>
        <v>0</v>
      </c>
      <c r="BL116" s="118">
        <f>'4'!BD117</f>
        <v>0</v>
      </c>
      <c r="BM116" s="118">
        <f>'4'!BE117</f>
        <v>0</v>
      </c>
      <c r="BN116" s="118">
        <f>'4'!BF117</f>
        <v>0</v>
      </c>
      <c r="BO116" s="55">
        <f t="shared" si="1754"/>
        <v>0</v>
      </c>
      <c r="BP116" s="55">
        <f t="shared" ref="BP116:BP130" si="1755">N116+W116+AF116+AO116+AX116+BG116</f>
        <v>0</v>
      </c>
      <c r="BQ116" s="55">
        <f t="shared" ref="BQ116:BQ130" si="1756">O116+X116+AG116+AP116+AY116+BH116</f>
        <v>0</v>
      </c>
      <c r="BR116" s="55">
        <f t="shared" ref="BR116:BR130" si="1757">P116+Y116+AH116+AQ116+AZ116+BI116</f>
        <v>0</v>
      </c>
      <c r="BS116" s="55">
        <f t="shared" ref="BS116:BS130" si="1758">Q116+Z116+AI116+AR116+BA116+BJ116</f>
        <v>0</v>
      </c>
      <c r="BT116" s="55">
        <f t="shared" ref="BT116:BT130" si="1759">R116+AA116+AJ116+AS116+BB116+BK116</f>
        <v>0</v>
      </c>
      <c r="BU116" s="116">
        <f t="shared" ref="BU116:BU130" si="1760">S116+AB116+AK116+AT116+BC116+BL116</f>
        <v>0</v>
      </c>
    </row>
    <row r="117" spans="1:73" hidden="1" outlineLevel="1" x14ac:dyDescent="0.25">
      <c r="A117" s="95" t="s">
        <v>372</v>
      </c>
      <c r="B117" s="106">
        <f>'1'!B116</f>
        <v>0</v>
      </c>
      <c r="C117" s="103">
        <f>'1'!C116</f>
        <v>0</v>
      </c>
      <c r="D117" s="105">
        <f t="shared" si="1747"/>
        <v>0</v>
      </c>
      <c r="E117" s="105">
        <f t="shared" si="1748"/>
        <v>0</v>
      </c>
      <c r="F117" s="105">
        <f t="shared" si="1749"/>
        <v>0</v>
      </c>
      <c r="G117" s="105">
        <f t="shared" si="1750"/>
        <v>0</v>
      </c>
      <c r="H117" s="105">
        <f t="shared" si="1751"/>
        <v>0</v>
      </c>
      <c r="I117" s="105">
        <f t="shared" si="1752"/>
        <v>0</v>
      </c>
      <c r="J117" s="118">
        <f t="shared" si="1753"/>
        <v>0</v>
      </c>
      <c r="K117" s="118" t="e">
        <f>#REF!</f>
        <v>#REF!</v>
      </c>
      <c r="L117" s="118" t="e">
        <f>#REF!</f>
        <v>#REF!</v>
      </c>
      <c r="M117" s="105">
        <f>'4'!G118</f>
        <v>0</v>
      </c>
      <c r="N117" s="105">
        <f>'4'!H118</f>
        <v>0</v>
      </c>
      <c r="O117" s="105"/>
      <c r="P117" s="105"/>
      <c r="Q117" s="105"/>
      <c r="R117" s="105">
        <f>'4'!J118</f>
        <v>0</v>
      </c>
      <c r="S117" s="118">
        <f>'4'!K118</f>
        <v>0</v>
      </c>
      <c r="T117" s="118">
        <f>'4'!L118</f>
        <v>0</v>
      </c>
      <c r="U117" s="118">
        <f>'4'!M118</f>
        <v>0</v>
      </c>
      <c r="V117" s="105">
        <f>'4'!P118</f>
        <v>0</v>
      </c>
      <c r="W117" s="105">
        <f>'4'!Q118</f>
        <v>0</v>
      </c>
      <c r="X117" s="105"/>
      <c r="Y117" s="105"/>
      <c r="Z117" s="105"/>
      <c r="AA117" s="105">
        <f>'4'!S118</f>
        <v>0</v>
      </c>
      <c r="AB117" s="118">
        <f>'4'!T118</f>
        <v>0</v>
      </c>
      <c r="AC117" s="118">
        <f>'4'!U118</f>
        <v>0</v>
      </c>
      <c r="AD117" s="118">
        <f>'4'!V118</f>
        <v>0</v>
      </c>
      <c r="AE117" s="105">
        <f>'4'!Y118</f>
        <v>0</v>
      </c>
      <c r="AF117" s="105">
        <f>'4'!Z118</f>
        <v>0</v>
      </c>
      <c r="AG117" s="105"/>
      <c r="AH117" s="105"/>
      <c r="AI117" s="105"/>
      <c r="AJ117" s="105">
        <f>'4'!AB118</f>
        <v>0</v>
      </c>
      <c r="AK117" s="118">
        <f>'4'!AC118</f>
        <v>0</v>
      </c>
      <c r="AL117" s="118">
        <f>'4'!AD118</f>
        <v>0</v>
      </c>
      <c r="AM117" s="118">
        <f>'4'!AE118</f>
        <v>0</v>
      </c>
      <c r="AN117" s="105">
        <f>'4'!AH118</f>
        <v>0</v>
      </c>
      <c r="AO117" s="105">
        <f>'4'!AI118</f>
        <v>0</v>
      </c>
      <c r="AP117" s="105"/>
      <c r="AQ117" s="105"/>
      <c r="AR117" s="105"/>
      <c r="AS117" s="105">
        <f>'4'!AK118</f>
        <v>0</v>
      </c>
      <c r="AT117" s="118">
        <f>'4'!AL118</f>
        <v>0</v>
      </c>
      <c r="AU117" s="118">
        <f>'4'!AM118</f>
        <v>0</v>
      </c>
      <c r="AV117" s="118">
        <f>'4'!AN118</f>
        <v>0</v>
      </c>
      <c r="AW117" s="105">
        <f>'4'!AQ118</f>
        <v>0</v>
      </c>
      <c r="AX117" s="105">
        <f>'4'!AR118</f>
        <v>0</v>
      </c>
      <c r="AY117" s="105"/>
      <c r="AZ117" s="105"/>
      <c r="BA117" s="105"/>
      <c r="BB117" s="105">
        <f>'4'!AT118</f>
        <v>0</v>
      </c>
      <c r="BC117" s="118">
        <f>'4'!AU118</f>
        <v>0</v>
      </c>
      <c r="BD117" s="118">
        <f>'4'!AV118</f>
        <v>0</v>
      </c>
      <c r="BE117" s="118">
        <f>'4'!AW118</f>
        <v>0</v>
      </c>
      <c r="BF117" s="105">
        <f>'4'!AZ118</f>
        <v>0</v>
      </c>
      <c r="BG117" s="105">
        <f>'4'!BA118</f>
        <v>0</v>
      </c>
      <c r="BH117" s="105"/>
      <c r="BI117" s="105"/>
      <c r="BJ117" s="105"/>
      <c r="BK117" s="105">
        <f>'4'!BC118</f>
        <v>0</v>
      </c>
      <c r="BL117" s="118">
        <f>'4'!BD118</f>
        <v>0</v>
      </c>
      <c r="BM117" s="118">
        <f>'4'!BE118</f>
        <v>0</v>
      </c>
      <c r="BN117" s="118">
        <f>'4'!BF118</f>
        <v>0</v>
      </c>
      <c r="BO117" s="55">
        <f t="shared" ref="BO117:BO130" si="1761">M117+V117+AE117+AN117+AW117+BF117</f>
        <v>0</v>
      </c>
      <c r="BP117" s="55">
        <f t="shared" si="1755"/>
        <v>0</v>
      </c>
      <c r="BQ117" s="55">
        <f t="shared" si="1756"/>
        <v>0</v>
      </c>
      <c r="BR117" s="55">
        <f t="shared" si="1757"/>
        <v>0</v>
      </c>
      <c r="BS117" s="55">
        <f t="shared" si="1758"/>
        <v>0</v>
      </c>
      <c r="BT117" s="55">
        <f t="shared" si="1759"/>
        <v>0</v>
      </c>
      <c r="BU117" s="116">
        <f t="shared" si="1760"/>
        <v>0</v>
      </c>
    </row>
    <row r="118" spans="1:73" hidden="1" outlineLevel="1" x14ac:dyDescent="0.25">
      <c r="A118" s="95" t="s">
        <v>372</v>
      </c>
      <c r="B118" s="106">
        <f>'1'!B117</f>
        <v>0</v>
      </c>
      <c r="C118" s="103">
        <f>'1'!C117</f>
        <v>0</v>
      </c>
      <c r="D118" s="105">
        <f t="shared" si="1747"/>
        <v>0</v>
      </c>
      <c r="E118" s="105">
        <f t="shared" si="1748"/>
        <v>0</v>
      </c>
      <c r="F118" s="105">
        <f t="shared" si="1749"/>
        <v>0</v>
      </c>
      <c r="G118" s="105">
        <f t="shared" si="1750"/>
        <v>0</v>
      </c>
      <c r="H118" s="105">
        <f t="shared" si="1751"/>
        <v>0</v>
      </c>
      <c r="I118" s="105">
        <f t="shared" si="1752"/>
        <v>0</v>
      </c>
      <c r="J118" s="118">
        <f t="shared" si="1753"/>
        <v>0</v>
      </c>
      <c r="K118" s="118" t="e">
        <f>#REF!</f>
        <v>#REF!</v>
      </c>
      <c r="L118" s="118" t="e">
        <f>#REF!</f>
        <v>#REF!</v>
      </c>
      <c r="M118" s="105">
        <f>'4'!G119</f>
        <v>0</v>
      </c>
      <c r="N118" s="105">
        <f>'4'!H119</f>
        <v>0</v>
      </c>
      <c r="O118" s="105"/>
      <c r="P118" s="105"/>
      <c r="Q118" s="105"/>
      <c r="R118" s="105">
        <f>'4'!J119</f>
        <v>0</v>
      </c>
      <c r="S118" s="118">
        <f>'4'!K119</f>
        <v>0</v>
      </c>
      <c r="T118" s="118">
        <f>'4'!L119</f>
        <v>0</v>
      </c>
      <c r="U118" s="118">
        <f>'4'!M119</f>
        <v>0</v>
      </c>
      <c r="V118" s="105">
        <f>'4'!P119</f>
        <v>0</v>
      </c>
      <c r="W118" s="105">
        <f>'4'!Q119</f>
        <v>0</v>
      </c>
      <c r="X118" s="105"/>
      <c r="Y118" s="105"/>
      <c r="Z118" s="105"/>
      <c r="AA118" s="105">
        <f>'4'!S119</f>
        <v>0</v>
      </c>
      <c r="AB118" s="118">
        <f>'4'!T119</f>
        <v>0</v>
      </c>
      <c r="AC118" s="118">
        <f>'4'!U119</f>
        <v>0</v>
      </c>
      <c r="AD118" s="118">
        <f>'4'!V119</f>
        <v>0</v>
      </c>
      <c r="AE118" s="105">
        <f>'4'!Y119</f>
        <v>0</v>
      </c>
      <c r="AF118" s="105">
        <f>'4'!Z119</f>
        <v>0</v>
      </c>
      <c r="AG118" s="105"/>
      <c r="AH118" s="105"/>
      <c r="AI118" s="105"/>
      <c r="AJ118" s="105">
        <f>'4'!AB119</f>
        <v>0</v>
      </c>
      <c r="AK118" s="118">
        <f>'4'!AC119</f>
        <v>0</v>
      </c>
      <c r="AL118" s="118">
        <f>'4'!AD119</f>
        <v>0</v>
      </c>
      <c r="AM118" s="118">
        <f>'4'!AE119</f>
        <v>0</v>
      </c>
      <c r="AN118" s="105">
        <f>'4'!AH119</f>
        <v>0</v>
      </c>
      <c r="AO118" s="105">
        <f>'4'!AI119</f>
        <v>0</v>
      </c>
      <c r="AP118" s="105"/>
      <c r="AQ118" s="105"/>
      <c r="AR118" s="105"/>
      <c r="AS118" s="105">
        <f>'4'!AK119</f>
        <v>0</v>
      </c>
      <c r="AT118" s="118">
        <f>'4'!AL119</f>
        <v>0</v>
      </c>
      <c r="AU118" s="118">
        <f>'4'!AM119</f>
        <v>0</v>
      </c>
      <c r="AV118" s="118">
        <f>'4'!AN119</f>
        <v>0</v>
      </c>
      <c r="AW118" s="105">
        <f>'4'!AQ119</f>
        <v>0</v>
      </c>
      <c r="AX118" s="105">
        <f>'4'!AR119</f>
        <v>0</v>
      </c>
      <c r="AY118" s="105"/>
      <c r="AZ118" s="105"/>
      <c r="BA118" s="105"/>
      <c r="BB118" s="105">
        <f>'4'!AT119</f>
        <v>0</v>
      </c>
      <c r="BC118" s="118">
        <f>'4'!AU119</f>
        <v>0</v>
      </c>
      <c r="BD118" s="118">
        <f>'4'!AV119</f>
        <v>0</v>
      </c>
      <c r="BE118" s="118">
        <f>'4'!AW119</f>
        <v>0</v>
      </c>
      <c r="BF118" s="105">
        <f>'4'!AZ119</f>
        <v>0</v>
      </c>
      <c r="BG118" s="105">
        <f>'4'!BA119</f>
        <v>0</v>
      </c>
      <c r="BH118" s="105"/>
      <c r="BI118" s="105"/>
      <c r="BJ118" s="105"/>
      <c r="BK118" s="105">
        <f>'4'!BC119</f>
        <v>0</v>
      </c>
      <c r="BL118" s="118">
        <f>'4'!BD119</f>
        <v>0</v>
      </c>
      <c r="BM118" s="118">
        <f>'4'!BE119</f>
        <v>0</v>
      </c>
      <c r="BN118" s="118">
        <f>'4'!BF119</f>
        <v>0</v>
      </c>
      <c r="BO118" s="55">
        <f t="shared" si="1761"/>
        <v>0</v>
      </c>
      <c r="BP118" s="55">
        <f t="shared" si="1755"/>
        <v>0</v>
      </c>
      <c r="BQ118" s="55">
        <f t="shared" si="1756"/>
        <v>0</v>
      </c>
      <c r="BR118" s="55">
        <f t="shared" si="1757"/>
        <v>0</v>
      </c>
      <c r="BS118" s="55">
        <f t="shared" si="1758"/>
        <v>0</v>
      </c>
      <c r="BT118" s="55">
        <f t="shared" si="1759"/>
        <v>0</v>
      </c>
      <c r="BU118" s="116">
        <f t="shared" si="1760"/>
        <v>0</v>
      </c>
    </row>
    <row r="119" spans="1:73" hidden="1" outlineLevel="1" x14ac:dyDescent="0.25">
      <c r="A119" s="95" t="s">
        <v>372</v>
      </c>
      <c r="B119" s="106">
        <f>'1'!B118</f>
        <v>0</v>
      </c>
      <c r="C119" s="103">
        <f>'1'!C118</f>
        <v>0</v>
      </c>
      <c r="D119" s="105">
        <f t="shared" si="1747"/>
        <v>0</v>
      </c>
      <c r="E119" s="105">
        <f t="shared" si="1748"/>
        <v>0</v>
      </c>
      <c r="F119" s="105">
        <f t="shared" si="1749"/>
        <v>0</v>
      </c>
      <c r="G119" s="105">
        <f t="shared" si="1750"/>
        <v>0</v>
      </c>
      <c r="H119" s="105">
        <f t="shared" si="1751"/>
        <v>0</v>
      </c>
      <c r="I119" s="105">
        <f t="shared" si="1752"/>
        <v>0</v>
      </c>
      <c r="J119" s="118">
        <f t="shared" si="1753"/>
        <v>0</v>
      </c>
      <c r="K119" s="118" t="e">
        <f>#REF!</f>
        <v>#REF!</v>
      </c>
      <c r="L119" s="118" t="e">
        <f>#REF!</f>
        <v>#REF!</v>
      </c>
      <c r="M119" s="105">
        <f>'4'!G120</f>
        <v>0</v>
      </c>
      <c r="N119" s="105">
        <f>'4'!H120</f>
        <v>0</v>
      </c>
      <c r="O119" s="105"/>
      <c r="P119" s="105"/>
      <c r="Q119" s="105"/>
      <c r="R119" s="105">
        <f>'4'!J120</f>
        <v>0</v>
      </c>
      <c r="S119" s="118">
        <f>'4'!K120</f>
        <v>0</v>
      </c>
      <c r="T119" s="118">
        <f>'4'!L120</f>
        <v>0</v>
      </c>
      <c r="U119" s="118">
        <f>'4'!M120</f>
        <v>0</v>
      </c>
      <c r="V119" s="105">
        <f>'4'!P120</f>
        <v>0</v>
      </c>
      <c r="W119" s="105">
        <f>'4'!Q120</f>
        <v>0</v>
      </c>
      <c r="X119" s="105"/>
      <c r="Y119" s="105"/>
      <c r="Z119" s="105"/>
      <c r="AA119" s="105">
        <f>'4'!S120</f>
        <v>0</v>
      </c>
      <c r="AB119" s="118">
        <f>'4'!T120</f>
        <v>0</v>
      </c>
      <c r="AC119" s="118">
        <f>'4'!U120</f>
        <v>0</v>
      </c>
      <c r="AD119" s="118">
        <f>'4'!V120</f>
        <v>0</v>
      </c>
      <c r="AE119" s="105">
        <f>'4'!Y120</f>
        <v>0</v>
      </c>
      <c r="AF119" s="105">
        <f>'4'!Z120</f>
        <v>0</v>
      </c>
      <c r="AG119" s="105"/>
      <c r="AH119" s="105"/>
      <c r="AI119" s="105"/>
      <c r="AJ119" s="105">
        <f>'4'!AB120</f>
        <v>0</v>
      </c>
      <c r="AK119" s="118">
        <f>'4'!AC120</f>
        <v>0</v>
      </c>
      <c r="AL119" s="118">
        <f>'4'!AD120</f>
        <v>0</v>
      </c>
      <c r="AM119" s="118">
        <f>'4'!AE120</f>
        <v>0</v>
      </c>
      <c r="AN119" s="105">
        <f>'4'!AH120</f>
        <v>0</v>
      </c>
      <c r="AO119" s="105">
        <f>'4'!AI120</f>
        <v>0</v>
      </c>
      <c r="AP119" s="105"/>
      <c r="AQ119" s="105"/>
      <c r="AR119" s="105"/>
      <c r="AS119" s="105">
        <f>'4'!AK120</f>
        <v>0</v>
      </c>
      <c r="AT119" s="118">
        <f>'4'!AL120</f>
        <v>0</v>
      </c>
      <c r="AU119" s="118">
        <f>'4'!AM120</f>
        <v>0</v>
      </c>
      <c r="AV119" s="118">
        <f>'4'!AN120</f>
        <v>0</v>
      </c>
      <c r="AW119" s="105">
        <f>'4'!AQ120</f>
        <v>0</v>
      </c>
      <c r="AX119" s="105">
        <f>'4'!AR120</f>
        <v>0</v>
      </c>
      <c r="AY119" s="105"/>
      <c r="AZ119" s="105"/>
      <c r="BA119" s="105"/>
      <c r="BB119" s="105">
        <f>'4'!AT120</f>
        <v>0</v>
      </c>
      <c r="BC119" s="118">
        <f>'4'!AU120</f>
        <v>0</v>
      </c>
      <c r="BD119" s="118">
        <f>'4'!AV120</f>
        <v>0</v>
      </c>
      <c r="BE119" s="118">
        <f>'4'!AW120</f>
        <v>0</v>
      </c>
      <c r="BF119" s="105">
        <f>'4'!AZ120</f>
        <v>0</v>
      </c>
      <c r="BG119" s="105">
        <f>'4'!BA120</f>
        <v>0</v>
      </c>
      <c r="BH119" s="105"/>
      <c r="BI119" s="105"/>
      <c r="BJ119" s="105"/>
      <c r="BK119" s="105">
        <f>'4'!BC120</f>
        <v>0</v>
      </c>
      <c r="BL119" s="118">
        <f>'4'!BD120</f>
        <v>0</v>
      </c>
      <c r="BM119" s="118">
        <f>'4'!BE120</f>
        <v>0</v>
      </c>
      <c r="BN119" s="118">
        <f>'4'!BF120</f>
        <v>0</v>
      </c>
      <c r="BO119" s="55">
        <f t="shared" si="1761"/>
        <v>0</v>
      </c>
      <c r="BP119" s="55">
        <f t="shared" si="1755"/>
        <v>0</v>
      </c>
      <c r="BQ119" s="55">
        <f t="shared" si="1756"/>
        <v>0</v>
      </c>
      <c r="BR119" s="55">
        <f t="shared" si="1757"/>
        <v>0</v>
      </c>
      <c r="BS119" s="55">
        <f t="shared" si="1758"/>
        <v>0</v>
      </c>
      <c r="BT119" s="55">
        <f t="shared" si="1759"/>
        <v>0</v>
      </c>
      <c r="BU119" s="116">
        <f t="shared" si="1760"/>
        <v>0</v>
      </c>
    </row>
    <row r="120" spans="1:73" hidden="1" outlineLevel="1" x14ac:dyDescent="0.25">
      <c r="A120" s="95" t="s">
        <v>372</v>
      </c>
      <c r="B120" s="106">
        <f>'1'!B119</f>
        <v>0</v>
      </c>
      <c r="C120" s="103">
        <f>'1'!C119</f>
        <v>0</v>
      </c>
      <c r="D120" s="105">
        <f t="shared" si="1747"/>
        <v>0</v>
      </c>
      <c r="E120" s="105">
        <f t="shared" si="1748"/>
        <v>0</v>
      </c>
      <c r="F120" s="105">
        <f t="shared" si="1749"/>
        <v>0</v>
      </c>
      <c r="G120" s="105">
        <f t="shared" si="1750"/>
        <v>0</v>
      </c>
      <c r="H120" s="105">
        <f t="shared" si="1751"/>
        <v>0</v>
      </c>
      <c r="I120" s="105">
        <f t="shared" si="1752"/>
        <v>0</v>
      </c>
      <c r="J120" s="118">
        <f t="shared" si="1753"/>
        <v>0</v>
      </c>
      <c r="K120" s="118" t="e">
        <f>#REF!</f>
        <v>#REF!</v>
      </c>
      <c r="L120" s="118" t="e">
        <f>#REF!</f>
        <v>#REF!</v>
      </c>
      <c r="M120" s="105">
        <f>'4'!G121</f>
        <v>0</v>
      </c>
      <c r="N120" s="105">
        <f>'4'!H121</f>
        <v>0</v>
      </c>
      <c r="O120" s="105"/>
      <c r="P120" s="105"/>
      <c r="Q120" s="105"/>
      <c r="R120" s="105">
        <f>'4'!J121</f>
        <v>0</v>
      </c>
      <c r="S120" s="118">
        <f>'4'!K121</f>
        <v>0</v>
      </c>
      <c r="T120" s="118">
        <f>'4'!L121</f>
        <v>0</v>
      </c>
      <c r="U120" s="118">
        <f>'4'!M121</f>
        <v>0</v>
      </c>
      <c r="V120" s="105">
        <f>'4'!P121</f>
        <v>0</v>
      </c>
      <c r="W120" s="105">
        <f>'4'!Q121</f>
        <v>0</v>
      </c>
      <c r="X120" s="105"/>
      <c r="Y120" s="105"/>
      <c r="Z120" s="105"/>
      <c r="AA120" s="105">
        <f>'4'!S121</f>
        <v>0</v>
      </c>
      <c r="AB120" s="118">
        <f>'4'!T121</f>
        <v>0</v>
      </c>
      <c r="AC120" s="118">
        <f>'4'!U121</f>
        <v>0</v>
      </c>
      <c r="AD120" s="118">
        <f>'4'!V121</f>
        <v>0</v>
      </c>
      <c r="AE120" s="105">
        <f>'4'!Y121</f>
        <v>0</v>
      </c>
      <c r="AF120" s="105">
        <f>'4'!Z121</f>
        <v>0</v>
      </c>
      <c r="AG120" s="105"/>
      <c r="AH120" s="105"/>
      <c r="AI120" s="105"/>
      <c r="AJ120" s="105">
        <f>'4'!AB121</f>
        <v>0</v>
      </c>
      <c r="AK120" s="118">
        <f>'4'!AC121</f>
        <v>0</v>
      </c>
      <c r="AL120" s="118">
        <f>'4'!AD121</f>
        <v>0</v>
      </c>
      <c r="AM120" s="118">
        <f>'4'!AE121</f>
        <v>0</v>
      </c>
      <c r="AN120" s="105">
        <f>'4'!AH121</f>
        <v>0</v>
      </c>
      <c r="AO120" s="105">
        <f>'4'!AI121</f>
        <v>0</v>
      </c>
      <c r="AP120" s="105"/>
      <c r="AQ120" s="105"/>
      <c r="AR120" s="105"/>
      <c r="AS120" s="105">
        <f>'4'!AK121</f>
        <v>0</v>
      </c>
      <c r="AT120" s="118">
        <f>'4'!AL121</f>
        <v>0</v>
      </c>
      <c r="AU120" s="118">
        <f>'4'!AM121</f>
        <v>0</v>
      </c>
      <c r="AV120" s="118">
        <f>'4'!AN121</f>
        <v>0</v>
      </c>
      <c r="AW120" s="105">
        <f>'4'!AQ121</f>
        <v>0</v>
      </c>
      <c r="AX120" s="105">
        <f>'4'!AR121</f>
        <v>0</v>
      </c>
      <c r="AY120" s="105"/>
      <c r="AZ120" s="105"/>
      <c r="BA120" s="105"/>
      <c r="BB120" s="105">
        <f>'4'!AT121</f>
        <v>0</v>
      </c>
      <c r="BC120" s="118">
        <f>'4'!AU121</f>
        <v>0</v>
      </c>
      <c r="BD120" s="118">
        <f>'4'!AV121</f>
        <v>0</v>
      </c>
      <c r="BE120" s="118">
        <f>'4'!AW121</f>
        <v>0</v>
      </c>
      <c r="BF120" s="105">
        <f>'4'!AZ121</f>
        <v>0</v>
      </c>
      <c r="BG120" s="105">
        <f>'4'!BA121</f>
        <v>0</v>
      </c>
      <c r="BH120" s="105"/>
      <c r="BI120" s="105"/>
      <c r="BJ120" s="105"/>
      <c r="BK120" s="105">
        <f>'4'!BC121</f>
        <v>0</v>
      </c>
      <c r="BL120" s="118">
        <f>'4'!BD121</f>
        <v>0</v>
      </c>
      <c r="BM120" s="118">
        <f>'4'!BE121</f>
        <v>0</v>
      </c>
      <c r="BN120" s="118">
        <f>'4'!BF121</f>
        <v>0</v>
      </c>
      <c r="BO120" s="55">
        <f t="shared" si="1761"/>
        <v>0</v>
      </c>
      <c r="BP120" s="55">
        <f t="shared" si="1755"/>
        <v>0</v>
      </c>
      <c r="BQ120" s="55">
        <f t="shared" si="1756"/>
        <v>0</v>
      </c>
      <c r="BR120" s="55">
        <f t="shared" si="1757"/>
        <v>0</v>
      </c>
      <c r="BS120" s="55">
        <f t="shared" si="1758"/>
        <v>0</v>
      </c>
      <c r="BT120" s="55">
        <f t="shared" si="1759"/>
        <v>0</v>
      </c>
      <c r="BU120" s="116">
        <f t="shared" si="1760"/>
        <v>0</v>
      </c>
    </row>
    <row r="121" spans="1:73" hidden="1" outlineLevel="1" x14ac:dyDescent="0.25">
      <c r="A121" s="95" t="s">
        <v>372</v>
      </c>
      <c r="B121" s="106">
        <f>'1'!B120</f>
        <v>0</v>
      </c>
      <c r="C121" s="103">
        <f>'1'!C120</f>
        <v>0</v>
      </c>
      <c r="D121" s="105">
        <f t="shared" si="1747"/>
        <v>0</v>
      </c>
      <c r="E121" s="105">
        <f t="shared" si="1748"/>
        <v>0</v>
      </c>
      <c r="F121" s="105">
        <f t="shared" si="1749"/>
        <v>0</v>
      </c>
      <c r="G121" s="105">
        <f t="shared" si="1750"/>
        <v>0</v>
      </c>
      <c r="H121" s="105">
        <f t="shared" si="1751"/>
        <v>0</v>
      </c>
      <c r="I121" s="105">
        <f t="shared" si="1752"/>
        <v>0</v>
      </c>
      <c r="J121" s="118">
        <f t="shared" si="1753"/>
        <v>0</v>
      </c>
      <c r="K121" s="118" t="e">
        <f>#REF!</f>
        <v>#REF!</v>
      </c>
      <c r="L121" s="118" t="e">
        <f>#REF!</f>
        <v>#REF!</v>
      </c>
      <c r="M121" s="105">
        <f>'4'!G122</f>
        <v>0</v>
      </c>
      <c r="N121" s="105">
        <f>'4'!H122</f>
        <v>0</v>
      </c>
      <c r="O121" s="105"/>
      <c r="P121" s="105"/>
      <c r="Q121" s="105"/>
      <c r="R121" s="105">
        <f>'4'!J122</f>
        <v>0</v>
      </c>
      <c r="S121" s="118">
        <f>'4'!K122</f>
        <v>0</v>
      </c>
      <c r="T121" s="118">
        <f>'4'!L122</f>
        <v>0</v>
      </c>
      <c r="U121" s="118">
        <f>'4'!M122</f>
        <v>0</v>
      </c>
      <c r="V121" s="105">
        <f>'4'!P122</f>
        <v>0</v>
      </c>
      <c r="W121" s="105">
        <f>'4'!Q122</f>
        <v>0</v>
      </c>
      <c r="X121" s="105"/>
      <c r="Y121" s="105"/>
      <c r="Z121" s="105"/>
      <c r="AA121" s="105">
        <f>'4'!S122</f>
        <v>0</v>
      </c>
      <c r="AB121" s="118">
        <f>'4'!T122</f>
        <v>0</v>
      </c>
      <c r="AC121" s="118">
        <f>'4'!U122</f>
        <v>0</v>
      </c>
      <c r="AD121" s="118">
        <f>'4'!V122</f>
        <v>0</v>
      </c>
      <c r="AE121" s="105">
        <f>'4'!Y122</f>
        <v>0</v>
      </c>
      <c r="AF121" s="105">
        <f>'4'!Z122</f>
        <v>0</v>
      </c>
      <c r="AG121" s="105"/>
      <c r="AH121" s="105"/>
      <c r="AI121" s="105"/>
      <c r="AJ121" s="105">
        <f>'4'!AB122</f>
        <v>0</v>
      </c>
      <c r="AK121" s="118">
        <f>'4'!AC122</f>
        <v>0</v>
      </c>
      <c r="AL121" s="118">
        <f>'4'!AD122</f>
        <v>0</v>
      </c>
      <c r="AM121" s="118">
        <f>'4'!AE122</f>
        <v>0</v>
      </c>
      <c r="AN121" s="105">
        <f>'4'!AH122</f>
        <v>0</v>
      </c>
      <c r="AO121" s="105">
        <f>'4'!AI122</f>
        <v>0</v>
      </c>
      <c r="AP121" s="105"/>
      <c r="AQ121" s="105"/>
      <c r="AR121" s="105"/>
      <c r="AS121" s="105">
        <f>'4'!AK122</f>
        <v>0</v>
      </c>
      <c r="AT121" s="118">
        <f>'4'!AL122</f>
        <v>0</v>
      </c>
      <c r="AU121" s="118">
        <f>'4'!AM122</f>
        <v>0</v>
      </c>
      <c r="AV121" s="118">
        <f>'4'!AN122</f>
        <v>0</v>
      </c>
      <c r="AW121" s="105">
        <f>'4'!AQ122</f>
        <v>0</v>
      </c>
      <c r="AX121" s="105">
        <f>'4'!AR122</f>
        <v>0</v>
      </c>
      <c r="AY121" s="105"/>
      <c r="AZ121" s="105"/>
      <c r="BA121" s="105"/>
      <c r="BB121" s="105">
        <f>'4'!AT122</f>
        <v>0</v>
      </c>
      <c r="BC121" s="118">
        <f>'4'!AU122</f>
        <v>0</v>
      </c>
      <c r="BD121" s="118">
        <f>'4'!AV122</f>
        <v>0</v>
      </c>
      <c r="BE121" s="118">
        <f>'4'!AW122</f>
        <v>0</v>
      </c>
      <c r="BF121" s="105">
        <f>'4'!AZ122</f>
        <v>0</v>
      </c>
      <c r="BG121" s="105">
        <f>'4'!BA122</f>
        <v>0</v>
      </c>
      <c r="BH121" s="105"/>
      <c r="BI121" s="105"/>
      <c r="BJ121" s="105"/>
      <c r="BK121" s="105">
        <f>'4'!BC122</f>
        <v>0</v>
      </c>
      <c r="BL121" s="118">
        <f>'4'!BD122</f>
        <v>0</v>
      </c>
      <c r="BM121" s="118">
        <f>'4'!BE122</f>
        <v>0</v>
      </c>
      <c r="BN121" s="118">
        <f>'4'!BF122</f>
        <v>0</v>
      </c>
      <c r="BO121" s="55">
        <f t="shared" si="1761"/>
        <v>0</v>
      </c>
      <c r="BP121" s="55">
        <f t="shared" si="1755"/>
        <v>0</v>
      </c>
      <c r="BQ121" s="55">
        <f t="shared" si="1756"/>
        <v>0</v>
      </c>
      <c r="BR121" s="55">
        <f t="shared" si="1757"/>
        <v>0</v>
      </c>
      <c r="BS121" s="55">
        <f t="shared" si="1758"/>
        <v>0</v>
      </c>
      <c r="BT121" s="55">
        <f t="shared" si="1759"/>
        <v>0</v>
      </c>
      <c r="BU121" s="116">
        <f t="shared" si="1760"/>
        <v>0</v>
      </c>
    </row>
    <row r="122" spans="1:73" hidden="1" outlineLevel="1" x14ac:dyDescent="0.25">
      <c r="A122" s="95" t="s">
        <v>372</v>
      </c>
      <c r="B122" s="106">
        <f>'1'!B121</f>
        <v>0</v>
      </c>
      <c r="C122" s="103">
        <f>'1'!C121</f>
        <v>0</v>
      </c>
      <c r="D122" s="105">
        <f t="shared" si="1747"/>
        <v>0</v>
      </c>
      <c r="E122" s="105">
        <f t="shared" si="1748"/>
        <v>0</v>
      </c>
      <c r="F122" s="105">
        <f t="shared" si="1749"/>
        <v>0</v>
      </c>
      <c r="G122" s="105">
        <f t="shared" si="1750"/>
        <v>0</v>
      </c>
      <c r="H122" s="105">
        <f t="shared" si="1751"/>
        <v>0</v>
      </c>
      <c r="I122" s="105">
        <f t="shared" si="1752"/>
        <v>0</v>
      </c>
      <c r="J122" s="118">
        <f t="shared" si="1753"/>
        <v>0</v>
      </c>
      <c r="K122" s="118" t="e">
        <f>#REF!</f>
        <v>#REF!</v>
      </c>
      <c r="L122" s="118" t="e">
        <f>#REF!</f>
        <v>#REF!</v>
      </c>
      <c r="M122" s="105">
        <f>'4'!G123</f>
        <v>0</v>
      </c>
      <c r="N122" s="105">
        <f>'4'!H123</f>
        <v>0</v>
      </c>
      <c r="O122" s="105"/>
      <c r="P122" s="105"/>
      <c r="Q122" s="105"/>
      <c r="R122" s="105">
        <f>'4'!J123</f>
        <v>0</v>
      </c>
      <c r="S122" s="118">
        <f>'4'!K123</f>
        <v>0</v>
      </c>
      <c r="T122" s="118">
        <f>'4'!L123</f>
        <v>0</v>
      </c>
      <c r="U122" s="118">
        <f>'4'!M123</f>
        <v>0</v>
      </c>
      <c r="V122" s="105">
        <f>'4'!P123</f>
        <v>0</v>
      </c>
      <c r="W122" s="105">
        <f>'4'!Q123</f>
        <v>0</v>
      </c>
      <c r="X122" s="105"/>
      <c r="Y122" s="105"/>
      <c r="Z122" s="105"/>
      <c r="AA122" s="105">
        <f>'4'!S123</f>
        <v>0</v>
      </c>
      <c r="AB122" s="118">
        <f>'4'!T123</f>
        <v>0</v>
      </c>
      <c r="AC122" s="118">
        <f>'4'!U123</f>
        <v>0</v>
      </c>
      <c r="AD122" s="118">
        <f>'4'!V123</f>
        <v>0</v>
      </c>
      <c r="AE122" s="105">
        <f>'4'!Y123</f>
        <v>0</v>
      </c>
      <c r="AF122" s="105">
        <f>'4'!Z123</f>
        <v>0</v>
      </c>
      <c r="AG122" s="105"/>
      <c r="AH122" s="105"/>
      <c r="AI122" s="105"/>
      <c r="AJ122" s="105">
        <f>'4'!AB123</f>
        <v>0</v>
      </c>
      <c r="AK122" s="118">
        <f>'4'!AC123</f>
        <v>0</v>
      </c>
      <c r="AL122" s="118">
        <f>'4'!AD123</f>
        <v>0</v>
      </c>
      <c r="AM122" s="118">
        <f>'4'!AE123</f>
        <v>0</v>
      </c>
      <c r="AN122" s="105">
        <f>'4'!AH123</f>
        <v>0</v>
      </c>
      <c r="AO122" s="105">
        <f>'4'!AI123</f>
        <v>0</v>
      </c>
      <c r="AP122" s="105"/>
      <c r="AQ122" s="105"/>
      <c r="AR122" s="105"/>
      <c r="AS122" s="105">
        <f>'4'!AK123</f>
        <v>0</v>
      </c>
      <c r="AT122" s="118">
        <f>'4'!AL123</f>
        <v>0</v>
      </c>
      <c r="AU122" s="118">
        <f>'4'!AM123</f>
        <v>0</v>
      </c>
      <c r="AV122" s="118">
        <f>'4'!AN123</f>
        <v>0</v>
      </c>
      <c r="AW122" s="105">
        <f>'4'!AQ123</f>
        <v>0</v>
      </c>
      <c r="AX122" s="105">
        <f>'4'!AR123</f>
        <v>0</v>
      </c>
      <c r="AY122" s="105"/>
      <c r="AZ122" s="105"/>
      <c r="BA122" s="105"/>
      <c r="BB122" s="105">
        <f>'4'!AT123</f>
        <v>0</v>
      </c>
      <c r="BC122" s="118">
        <f>'4'!AU123</f>
        <v>0</v>
      </c>
      <c r="BD122" s="118">
        <f>'4'!AV123</f>
        <v>0</v>
      </c>
      <c r="BE122" s="118">
        <f>'4'!AW123</f>
        <v>0</v>
      </c>
      <c r="BF122" s="105">
        <f>'4'!AZ123</f>
        <v>0</v>
      </c>
      <c r="BG122" s="105">
        <f>'4'!BA123</f>
        <v>0</v>
      </c>
      <c r="BH122" s="105"/>
      <c r="BI122" s="105"/>
      <c r="BJ122" s="105"/>
      <c r="BK122" s="105">
        <f>'4'!BC123</f>
        <v>0</v>
      </c>
      <c r="BL122" s="118">
        <f>'4'!BD123</f>
        <v>0</v>
      </c>
      <c r="BM122" s="118">
        <f>'4'!BE123</f>
        <v>0</v>
      </c>
      <c r="BN122" s="118">
        <f>'4'!BF123</f>
        <v>0</v>
      </c>
      <c r="BO122" s="55">
        <f t="shared" si="1761"/>
        <v>0</v>
      </c>
      <c r="BP122" s="55">
        <f t="shared" si="1755"/>
        <v>0</v>
      </c>
      <c r="BQ122" s="55">
        <f t="shared" si="1756"/>
        <v>0</v>
      </c>
      <c r="BR122" s="55">
        <f t="shared" si="1757"/>
        <v>0</v>
      </c>
      <c r="BS122" s="55">
        <f t="shared" si="1758"/>
        <v>0</v>
      </c>
      <c r="BT122" s="55">
        <f t="shared" si="1759"/>
        <v>0</v>
      </c>
      <c r="BU122" s="116">
        <f t="shared" si="1760"/>
        <v>0</v>
      </c>
    </row>
    <row r="123" spans="1:73" hidden="1" outlineLevel="1" x14ac:dyDescent="0.25">
      <c r="A123" s="95" t="s">
        <v>372</v>
      </c>
      <c r="B123" s="106">
        <f>'1'!B122</f>
        <v>0</v>
      </c>
      <c r="C123" s="103">
        <f>'1'!C122</f>
        <v>0</v>
      </c>
      <c r="D123" s="105">
        <f t="shared" si="1747"/>
        <v>0</v>
      </c>
      <c r="E123" s="105">
        <f t="shared" si="1748"/>
        <v>0</v>
      </c>
      <c r="F123" s="105">
        <f t="shared" si="1749"/>
        <v>0</v>
      </c>
      <c r="G123" s="105">
        <f t="shared" si="1750"/>
        <v>0</v>
      </c>
      <c r="H123" s="105">
        <f t="shared" si="1751"/>
        <v>0</v>
      </c>
      <c r="I123" s="105">
        <f t="shared" si="1752"/>
        <v>0</v>
      </c>
      <c r="J123" s="118">
        <f t="shared" si="1753"/>
        <v>0</v>
      </c>
      <c r="K123" s="118" t="e">
        <f>#REF!</f>
        <v>#REF!</v>
      </c>
      <c r="L123" s="118" t="e">
        <f>#REF!</f>
        <v>#REF!</v>
      </c>
      <c r="M123" s="105">
        <f>'4'!G124</f>
        <v>0</v>
      </c>
      <c r="N123" s="105">
        <f>'4'!H124</f>
        <v>0</v>
      </c>
      <c r="O123" s="105"/>
      <c r="P123" s="105"/>
      <c r="Q123" s="105"/>
      <c r="R123" s="105">
        <f>'4'!J124</f>
        <v>0</v>
      </c>
      <c r="S123" s="118">
        <f>'4'!K124</f>
        <v>0</v>
      </c>
      <c r="T123" s="118">
        <f>'4'!L124</f>
        <v>0</v>
      </c>
      <c r="U123" s="118">
        <f>'4'!M124</f>
        <v>0</v>
      </c>
      <c r="V123" s="105">
        <f>'4'!P124</f>
        <v>0</v>
      </c>
      <c r="W123" s="105">
        <f>'4'!Q124</f>
        <v>0</v>
      </c>
      <c r="X123" s="105"/>
      <c r="Y123" s="105"/>
      <c r="Z123" s="105"/>
      <c r="AA123" s="105">
        <f>'4'!S124</f>
        <v>0</v>
      </c>
      <c r="AB123" s="118">
        <f>'4'!T124</f>
        <v>0</v>
      </c>
      <c r="AC123" s="118">
        <f>'4'!U124</f>
        <v>0</v>
      </c>
      <c r="AD123" s="118">
        <f>'4'!V124</f>
        <v>0</v>
      </c>
      <c r="AE123" s="105">
        <f>'4'!Y124</f>
        <v>0</v>
      </c>
      <c r="AF123" s="105">
        <f>'4'!Z124</f>
        <v>0</v>
      </c>
      <c r="AG123" s="105"/>
      <c r="AH123" s="105"/>
      <c r="AI123" s="105"/>
      <c r="AJ123" s="105">
        <f>'4'!AB124</f>
        <v>0</v>
      </c>
      <c r="AK123" s="118">
        <f>'4'!AC124</f>
        <v>0</v>
      </c>
      <c r="AL123" s="118">
        <f>'4'!AD124</f>
        <v>0</v>
      </c>
      <c r="AM123" s="118">
        <f>'4'!AE124</f>
        <v>0</v>
      </c>
      <c r="AN123" s="105">
        <f>'4'!AH124</f>
        <v>0</v>
      </c>
      <c r="AO123" s="105">
        <f>'4'!AI124</f>
        <v>0</v>
      </c>
      <c r="AP123" s="105"/>
      <c r="AQ123" s="105"/>
      <c r="AR123" s="105"/>
      <c r="AS123" s="105">
        <f>'4'!AK124</f>
        <v>0</v>
      </c>
      <c r="AT123" s="118">
        <f>'4'!AL124</f>
        <v>0</v>
      </c>
      <c r="AU123" s="118">
        <f>'4'!AM124</f>
        <v>0</v>
      </c>
      <c r="AV123" s="118">
        <f>'4'!AN124</f>
        <v>0</v>
      </c>
      <c r="AW123" s="105">
        <f>'4'!AQ124</f>
        <v>0</v>
      </c>
      <c r="AX123" s="105">
        <f>'4'!AR124</f>
        <v>0</v>
      </c>
      <c r="AY123" s="105"/>
      <c r="AZ123" s="105"/>
      <c r="BA123" s="105"/>
      <c r="BB123" s="105">
        <f>'4'!AT124</f>
        <v>0</v>
      </c>
      <c r="BC123" s="118">
        <f>'4'!AU124</f>
        <v>0</v>
      </c>
      <c r="BD123" s="118">
        <f>'4'!AV124</f>
        <v>0</v>
      </c>
      <c r="BE123" s="118">
        <f>'4'!AW124</f>
        <v>0</v>
      </c>
      <c r="BF123" s="105">
        <f>'4'!AZ124</f>
        <v>0</v>
      </c>
      <c r="BG123" s="105">
        <f>'4'!BA124</f>
        <v>0</v>
      </c>
      <c r="BH123" s="105"/>
      <c r="BI123" s="105"/>
      <c r="BJ123" s="105"/>
      <c r="BK123" s="105">
        <f>'4'!BC124</f>
        <v>0</v>
      </c>
      <c r="BL123" s="118">
        <f>'4'!BD124</f>
        <v>0</v>
      </c>
      <c r="BM123" s="118">
        <f>'4'!BE124</f>
        <v>0</v>
      </c>
      <c r="BN123" s="118">
        <f>'4'!BF124</f>
        <v>0</v>
      </c>
      <c r="BO123" s="55">
        <f t="shared" si="1761"/>
        <v>0</v>
      </c>
      <c r="BP123" s="55">
        <f t="shared" si="1755"/>
        <v>0</v>
      </c>
      <c r="BQ123" s="55">
        <f t="shared" si="1756"/>
        <v>0</v>
      </c>
      <c r="BR123" s="55">
        <f t="shared" si="1757"/>
        <v>0</v>
      </c>
      <c r="BS123" s="55">
        <f t="shared" si="1758"/>
        <v>0</v>
      </c>
      <c r="BT123" s="55">
        <f t="shared" si="1759"/>
        <v>0</v>
      </c>
      <c r="BU123" s="116">
        <f t="shared" si="1760"/>
        <v>0</v>
      </c>
    </row>
    <row r="124" spans="1:73" hidden="1" outlineLevel="1" x14ac:dyDescent="0.25">
      <c r="A124" s="95" t="s">
        <v>372</v>
      </c>
      <c r="B124" s="106">
        <f>'1'!B123</f>
        <v>0</v>
      </c>
      <c r="C124" s="103">
        <f>'1'!C123</f>
        <v>0</v>
      </c>
      <c r="D124" s="105">
        <f t="shared" si="1747"/>
        <v>0</v>
      </c>
      <c r="E124" s="105">
        <f t="shared" si="1748"/>
        <v>0</v>
      </c>
      <c r="F124" s="105">
        <f t="shared" si="1749"/>
        <v>0</v>
      </c>
      <c r="G124" s="105">
        <f t="shared" si="1750"/>
        <v>0</v>
      </c>
      <c r="H124" s="105">
        <f t="shared" si="1751"/>
        <v>0</v>
      </c>
      <c r="I124" s="105">
        <f t="shared" si="1752"/>
        <v>0</v>
      </c>
      <c r="J124" s="118">
        <f t="shared" si="1753"/>
        <v>0</v>
      </c>
      <c r="K124" s="118" t="e">
        <f>#REF!</f>
        <v>#REF!</v>
      </c>
      <c r="L124" s="118" t="e">
        <f>#REF!</f>
        <v>#REF!</v>
      </c>
      <c r="M124" s="105">
        <f>'4'!G125</f>
        <v>0</v>
      </c>
      <c r="N124" s="105">
        <f>'4'!H125</f>
        <v>0</v>
      </c>
      <c r="O124" s="105"/>
      <c r="P124" s="105"/>
      <c r="Q124" s="105"/>
      <c r="R124" s="105">
        <f>'4'!J125</f>
        <v>0</v>
      </c>
      <c r="S124" s="118">
        <f>'4'!K125</f>
        <v>0</v>
      </c>
      <c r="T124" s="118">
        <f>'4'!L125</f>
        <v>0</v>
      </c>
      <c r="U124" s="118">
        <f>'4'!M125</f>
        <v>0</v>
      </c>
      <c r="V124" s="105">
        <f>'4'!P125</f>
        <v>0</v>
      </c>
      <c r="W124" s="105">
        <f>'4'!Q125</f>
        <v>0</v>
      </c>
      <c r="X124" s="105"/>
      <c r="Y124" s="105"/>
      <c r="Z124" s="105"/>
      <c r="AA124" s="105">
        <f>'4'!S125</f>
        <v>0</v>
      </c>
      <c r="AB124" s="118">
        <f>'4'!T125</f>
        <v>0</v>
      </c>
      <c r="AC124" s="118">
        <f>'4'!U125</f>
        <v>0</v>
      </c>
      <c r="AD124" s="118">
        <f>'4'!V125</f>
        <v>0</v>
      </c>
      <c r="AE124" s="105">
        <f>'4'!Y125</f>
        <v>0</v>
      </c>
      <c r="AF124" s="105">
        <f>'4'!Z125</f>
        <v>0</v>
      </c>
      <c r="AG124" s="105"/>
      <c r="AH124" s="105"/>
      <c r="AI124" s="105"/>
      <c r="AJ124" s="105">
        <f>'4'!AB125</f>
        <v>0</v>
      </c>
      <c r="AK124" s="118">
        <f>'4'!AC125</f>
        <v>0</v>
      </c>
      <c r="AL124" s="118">
        <f>'4'!AD125</f>
        <v>0</v>
      </c>
      <c r="AM124" s="118">
        <f>'4'!AE125</f>
        <v>0</v>
      </c>
      <c r="AN124" s="105">
        <f>'4'!AH125</f>
        <v>0</v>
      </c>
      <c r="AO124" s="105">
        <f>'4'!AI125</f>
        <v>0</v>
      </c>
      <c r="AP124" s="105"/>
      <c r="AQ124" s="105"/>
      <c r="AR124" s="105"/>
      <c r="AS124" s="105">
        <f>'4'!AK125</f>
        <v>0</v>
      </c>
      <c r="AT124" s="118">
        <f>'4'!AL125</f>
        <v>0</v>
      </c>
      <c r="AU124" s="118">
        <f>'4'!AM125</f>
        <v>0</v>
      </c>
      <c r="AV124" s="118">
        <f>'4'!AN125</f>
        <v>0</v>
      </c>
      <c r="AW124" s="105">
        <f>'4'!AQ125</f>
        <v>0</v>
      </c>
      <c r="AX124" s="105">
        <f>'4'!AR125</f>
        <v>0</v>
      </c>
      <c r="AY124" s="105"/>
      <c r="AZ124" s="105"/>
      <c r="BA124" s="105"/>
      <c r="BB124" s="105">
        <f>'4'!AT125</f>
        <v>0</v>
      </c>
      <c r="BC124" s="118">
        <f>'4'!AU125</f>
        <v>0</v>
      </c>
      <c r="BD124" s="118">
        <f>'4'!AV125</f>
        <v>0</v>
      </c>
      <c r="BE124" s="118">
        <f>'4'!AW125</f>
        <v>0</v>
      </c>
      <c r="BF124" s="105">
        <f>'4'!AZ125</f>
        <v>0</v>
      </c>
      <c r="BG124" s="105">
        <f>'4'!BA125</f>
        <v>0</v>
      </c>
      <c r="BH124" s="105"/>
      <c r="BI124" s="105"/>
      <c r="BJ124" s="105"/>
      <c r="BK124" s="105">
        <f>'4'!BC125</f>
        <v>0</v>
      </c>
      <c r="BL124" s="118">
        <f>'4'!BD125</f>
        <v>0</v>
      </c>
      <c r="BM124" s="118">
        <f>'4'!BE125</f>
        <v>0</v>
      </c>
      <c r="BN124" s="118">
        <f>'4'!BF125</f>
        <v>0</v>
      </c>
      <c r="BO124" s="55">
        <f t="shared" si="1761"/>
        <v>0</v>
      </c>
      <c r="BP124" s="55">
        <f t="shared" si="1755"/>
        <v>0</v>
      </c>
      <c r="BQ124" s="55">
        <f t="shared" si="1756"/>
        <v>0</v>
      </c>
      <c r="BR124" s="55">
        <f t="shared" si="1757"/>
        <v>0</v>
      </c>
      <c r="BS124" s="55">
        <f t="shared" si="1758"/>
        <v>0</v>
      </c>
      <c r="BT124" s="55">
        <f t="shared" si="1759"/>
        <v>0</v>
      </c>
      <c r="BU124" s="116">
        <f t="shared" si="1760"/>
        <v>0</v>
      </c>
    </row>
    <row r="125" spans="1:73" hidden="1" outlineLevel="1" x14ac:dyDescent="0.25">
      <c r="A125" s="95" t="s">
        <v>372</v>
      </c>
      <c r="B125" s="106">
        <f>'1'!B124</f>
        <v>0</v>
      </c>
      <c r="C125" s="103">
        <f>'1'!C124</f>
        <v>0</v>
      </c>
      <c r="D125" s="105">
        <f t="shared" si="1747"/>
        <v>0</v>
      </c>
      <c r="E125" s="105">
        <f t="shared" si="1748"/>
        <v>0</v>
      </c>
      <c r="F125" s="105">
        <f t="shared" si="1749"/>
        <v>0</v>
      </c>
      <c r="G125" s="105">
        <f t="shared" si="1750"/>
        <v>0</v>
      </c>
      <c r="H125" s="105">
        <f t="shared" si="1751"/>
        <v>0</v>
      </c>
      <c r="I125" s="105">
        <f t="shared" si="1752"/>
        <v>0</v>
      </c>
      <c r="J125" s="118">
        <f t="shared" si="1753"/>
        <v>0</v>
      </c>
      <c r="K125" s="118" t="e">
        <f>#REF!</f>
        <v>#REF!</v>
      </c>
      <c r="L125" s="118" t="e">
        <f>#REF!</f>
        <v>#REF!</v>
      </c>
      <c r="M125" s="105">
        <f>'4'!G126</f>
        <v>0</v>
      </c>
      <c r="N125" s="105">
        <f>'4'!H126</f>
        <v>0</v>
      </c>
      <c r="O125" s="105"/>
      <c r="P125" s="105"/>
      <c r="Q125" s="105"/>
      <c r="R125" s="105">
        <f>'4'!J126</f>
        <v>0</v>
      </c>
      <c r="S125" s="118">
        <f>'4'!K126</f>
        <v>0</v>
      </c>
      <c r="T125" s="118">
        <f>'4'!L126</f>
        <v>0</v>
      </c>
      <c r="U125" s="118">
        <f>'4'!M126</f>
        <v>0</v>
      </c>
      <c r="V125" s="105">
        <f>'4'!P126</f>
        <v>0</v>
      </c>
      <c r="W125" s="105">
        <f>'4'!Q126</f>
        <v>0</v>
      </c>
      <c r="X125" s="105"/>
      <c r="Y125" s="105"/>
      <c r="Z125" s="105"/>
      <c r="AA125" s="105">
        <f>'4'!S126</f>
        <v>0</v>
      </c>
      <c r="AB125" s="118">
        <f>'4'!T126</f>
        <v>0</v>
      </c>
      <c r="AC125" s="118">
        <f>'4'!U126</f>
        <v>0</v>
      </c>
      <c r="AD125" s="118">
        <f>'4'!V126</f>
        <v>0</v>
      </c>
      <c r="AE125" s="105">
        <f>'4'!Y126</f>
        <v>0</v>
      </c>
      <c r="AF125" s="105">
        <f>'4'!Z126</f>
        <v>0</v>
      </c>
      <c r="AG125" s="105"/>
      <c r="AH125" s="105"/>
      <c r="AI125" s="105"/>
      <c r="AJ125" s="105">
        <f>'4'!AB126</f>
        <v>0</v>
      </c>
      <c r="AK125" s="118">
        <f>'4'!AC126</f>
        <v>0</v>
      </c>
      <c r="AL125" s="118">
        <f>'4'!AD126</f>
        <v>0</v>
      </c>
      <c r="AM125" s="118">
        <f>'4'!AE126</f>
        <v>0</v>
      </c>
      <c r="AN125" s="105">
        <f>'4'!AH126</f>
        <v>0</v>
      </c>
      <c r="AO125" s="105">
        <f>'4'!AI126</f>
        <v>0</v>
      </c>
      <c r="AP125" s="105"/>
      <c r="AQ125" s="105"/>
      <c r="AR125" s="105"/>
      <c r="AS125" s="105">
        <f>'4'!AK126</f>
        <v>0</v>
      </c>
      <c r="AT125" s="118">
        <f>'4'!AL126</f>
        <v>0</v>
      </c>
      <c r="AU125" s="118">
        <f>'4'!AM126</f>
        <v>0</v>
      </c>
      <c r="AV125" s="118">
        <f>'4'!AN126</f>
        <v>0</v>
      </c>
      <c r="AW125" s="105">
        <f>'4'!AQ126</f>
        <v>0</v>
      </c>
      <c r="AX125" s="105">
        <f>'4'!AR126</f>
        <v>0</v>
      </c>
      <c r="AY125" s="105"/>
      <c r="AZ125" s="105"/>
      <c r="BA125" s="105"/>
      <c r="BB125" s="105">
        <f>'4'!AT126</f>
        <v>0</v>
      </c>
      <c r="BC125" s="118">
        <f>'4'!AU126</f>
        <v>0</v>
      </c>
      <c r="BD125" s="118">
        <f>'4'!AV126</f>
        <v>0</v>
      </c>
      <c r="BE125" s="118">
        <f>'4'!AW126</f>
        <v>0</v>
      </c>
      <c r="BF125" s="105">
        <f>'4'!AZ126</f>
        <v>0</v>
      </c>
      <c r="BG125" s="105">
        <f>'4'!BA126</f>
        <v>0</v>
      </c>
      <c r="BH125" s="105"/>
      <c r="BI125" s="105"/>
      <c r="BJ125" s="105"/>
      <c r="BK125" s="105">
        <f>'4'!BC126</f>
        <v>0</v>
      </c>
      <c r="BL125" s="118">
        <f>'4'!BD126</f>
        <v>0</v>
      </c>
      <c r="BM125" s="118">
        <f>'4'!BE126</f>
        <v>0</v>
      </c>
      <c r="BN125" s="118">
        <f>'4'!BF126</f>
        <v>0</v>
      </c>
      <c r="BO125" s="55">
        <f t="shared" si="1761"/>
        <v>0</v>
      </c>
      <c r="BP125" s="55">
        <f t="shared" si="1755"/>
        <v>0</v>
      </c>
      <c r="BQ125" s="55">
        <f t="shared" si="1756"/>
        <v>0</v>
      </c>
      <c r="BR125" s="55">
        <f t="shared" si="1757"/>
        <v>0</v>
      </c>
      <c r="BS125" s="55">
        <f t="shared" si="1758"/>
        <v>0</v>
      </c>
      <c r="BT125" s="55">
        <f t="shared" si="1759"/>
        <v>0</v>
      </c>
      <c r="BU125" s="116">
        <f t="shared" si="1760"/>
        <v>0</v>
      </c>
    </row>
    <row r="126" spans="1:73" hidden="1" outlineLevel="1" x14ac:dyDescent="0.25">
      <c r="A126" s="95" t="s">
        <v>372</v>
      </c>
      <c r="B126" s="106">
        <f>'1'!B125</f>
        <v>0</v>
      </c>
      <c r="C126" s="103">
        <f>'1'!C125</f>
        <v>0</v>
      </c>
      <c r="D126" s="105">
        <f t="shared" si="1747"/>
        <v>0</v>
      </c>
      <c r="E126" s="105">
        <f t="shared" si="1748"/>
        <v>0</v>
      </c>
      <c r="F126" s="105">
        <f t="shared" si="1749"/>
        <v>0</v>
      </c>
      <c r="G126" s="105">
        <f t="shared" si="1750"/>
        <v>0</v>
      </c>
      <c r="H126" s="105">
        <f t="shared" si="1751"/>
        <v>0</v>
      </c>
      <c r="I126" s="105">
        <f t="shared" si="1752"/>
        <v>0</v>
      </c>
      <c r="J126" s="118">
        <f t="shared" si="1753"/>
        <v>0</v>
      </c>
      <c r="K126" s="118" t="e">
        <f>#REF!</f>
        <v>#REF!</v>
      </c>
      <c r="L126" s="118" t="e">
        <f>#REF!</f>
        <v>#REF!</v>
      </c>
      <c r="M126" s="105">
        <f>'4'!G127</f>
        <v>0</v>
      </c>
      <c r="N126" s="105">
        <f>'4'!H127</f>
        <v>0</v>
      </c>
      <c r="O126" s="105"/>
      <c r="P126" s="105"/>
      <c r="Q126" s="105"/>
      <c r="R126" s="105">
        <f>'4'!J127</f>
        <v>0</v>
      </c>
      <c r="S126" s="118">
        <f>'4'!K127</f>
        <v>0</v>
      </c>
      <c r="T126" s="118">
        <f>'4'!L127</f>
        <v>0</v>
      </c>
      <c r="U126" s="118">
        <f>'4'!M127</f>
        <v>0</v>
      </c>
      <c r="V126" s="105">
        <f>'4'!P127</f>
        <v>0</v>
      </c>
      <c r="W126" s="105">
        <f>'4'!Q127</f>
        <v>0</v>
      </c>
      <c r="X126" s="105"/>
      <c r="Y126" s="105"/>
      <c r="Z126" s="105"/>
      <c r="AA126" s="105">
        <f>'4'!S127</f>
        <v>0</v>
      </c>
      <c r="AB126" s="118">
        <f>'4'!T127</f>
        <v>0</v>
      </c>
      <c r="AC126" s="118">
        <f>'4'!U127</f>
        <v>0</v>
      </c>
      <c r="AD126" s="118">
        <f>'4'!V127</f>
        <v>0</v>
      </c>
      <c r="AE126" s="105">
        <f>'4'!Y127</f>
        <v>0</v>
      </c>
      <c r="AF126" s="105">
        <f>'4'!Z127</f>
        <v>0</v>
      </c>
      <c r="AG126" s="105"/>
      <c r="AH126" s="105"/>
      <c r="AI126" s="105"/>
      <c r="AJ126" s="105">
        <f>'4'!AB127</f>
        <v>0</v>
      </c>
      <c r="AK126" s="118">
        <f>'4'!AC127</f>
        <v>0</v>
      </c>
      <c r="AL126" s="118">
        <f>'4'!AD127</f>
        <v>0</v>
      </c>
      <c r="AM126" s="118">
        <f>'4'!AE127</f>
        <v>0</v>
      </c>
      <c r="AN126" s="105">
        <f>'4'!AH127</f>
        <v>0</v>
      </c>
      <c r="AO126" s="105">
        <f>'4'!AI127</f>
        <v>0</v>
      </c>
      <c r="AP126" s="105"/>
      <c r="AQ126" s="105"/>
      <c r="AR126" s="105"/>
      <c r="AS126" s="105">
        <f>'4'!AK127</f>
        <v>0</v>
      </c>
      <c r="AT126" s="118">
        <f>'4'!AL127</f>
        <v>0</v>
      </c>
      <c r="AU126" s="118">
        <f>'4'!AM127</f>
        <v>0</v>
      </c>
      <c r="AV126" s="118">
        <f>'4'!AN127</f>
        <v>0</v>
      </c>
      <c r="AW126" s="105">
        <f>'4'!AQ127</f>
        <v>0</v>
      </c>
      <c r="AX126" s="105">
        <f>'4'!AR127</f>
        <v>0</v>
      </c>
      <c r="AY126" s="105"/>
      <c r="AZ126" s="105"/>
      <c r="BA126" s="105"/>
      <c r="BB126" s="105">
        <f>'4'!AT127</f>
        <v>0</v>
      </c>
      <c r="BC126" s="118">
        <f>'4'!AU127</f>
        <v>0</v>
      </c>
      <c r="BD126" s="118">
        <f>'4'!AV127</f>
        <v>0</v>
      </c>
      <c r="BE126" s="118">
        <f>'4'!AW127</f>
        <v>0</v>
      </c>
      <c r="BF126" s="105">
        <f>'4'!AZ127</f>
        <v>0</v>
      </c>
      <c r="BG126" s="105">
        <f>'4'!BA127</f>
        <v>0</v>
      </c>
      <c r="BH126" s="105"/>
      <c r="BI126" s="105"/>
      <c r="BJ126" s="105"/>
      <c r="BK126" s="105">
        <f>'4'!BC127</f>
        <v>0</v>
      </c>
      <c r="BL126" s="118">
        <f>'4'!BD127</f>
        <v>0</v>
      </c>
      <c r="BM126" s="118">
        <f>'4'!BE127</f>
        <v>0</v>
      </c>
      <c r="BN126" s="118">
        <f>'4'!BF127</f>
        <v>0</v>
      </c>
      <c r="BO126" s="55">
        <f t="shared" si="1761"/>
        <v>0</v>
      </c>
      <c r="BP126" s="55">
        <f t="shared" si="1755"/>
        <v>0</v>
      </c>
      <c r="BQ126" s="55">
        <f t="shared" si="1756"/>
        <v>0</v>
      </c>
      <c r="BR126" s="55">
        <f t="shared" si="1757"/>
        <v>0</v>
      </c>
      <c r="BS126" s="55">
        <f t="shared" si="1758"/>
        <v>0</v>
      </c>
      <c r="BT126" s="55">
        <f t="shared" si="1759"/>
        <v>0</v>
      </c>
      <c r="BU126" s="116">
        <f t="shared" si="1760"/>
        <v>0</v>
      </c>
    </row>
    <row r="127" spans="1:73" hidden="1" outlineLevel="1" x14ac:dyDescent="0.25">
      <c r="A127" s="95" t="s">
        <v>372</v>
      </c>
      <c r="B127" s="106">
        <f>'1'!B126</f>
        <v>0</v>
      </c>
      <c r="C127" s="103">
        <f>'1'!C126</f>
        <v>0</v>
      </c>
      <c r="D127" s="105">
        <f t="shared" si="1747"/>
        <v>0</v>
      </c>
      <c r="E127" s="105">
        <f t="shared" si="1748"/>
        <v>0</v>
      </c>
      <c r="F127" s="105">
        <f t="shared" si="1749"/>
        <v>0</v>
      </c>
      <c r="G127" s="105">
        <f t="shared" si="1750"/>
        <v>0</v>
      </c>
      <c r="H127" s="105">
        <f t="shared" si="1751"/>
        <v>0</v>
      </c>
      <c r="I127" s="105">
        <f t="shared" si="1752"/>
        <v>0</v>
      </c>
      <c r="J127" s="118">
        <f t="shared" si="1753"/>
        <v>0</v>
      </c>
      <c r="K127" s="118" t="e">
        <f>#REF!</f>
        <v>#REF!</v>
      </c>
      <c r="L127" s="118" t="e">
        <f>#REF!</f>
        <v>#REF!</v>
      </c>
      <c r="M127" s="105">
        <f>'4'!G128</f>
        <v>0</v>
      </c>
      <c r="N127" s="105">
        <f>'4'!H128</f>
        <v>0</v>
      </c>
      <c r="O127" s="105"/>
      <c r="P127" s="105"/>
      <c r="Q127" s="105"/>
      <c r="R127" s="105">
        <f>'4'!J128</f>
        <v>0</v>
      </c>
      <c r="S127" s="118">
        <f>'4'!K128</f>
        <v>0</v>
      </c>
      <c r="T127" s="118">
        <f>'4'!L128</f>
        <v>0</v>
      </c>
      <c r="U127" s="118">
        <f>'4'!M128</f>
        <v>0</v>
      </c>
      <c r="V127" s="105">
        <f>'4'!P128</f>
        <v>0</v>
      </c>
      <c r="W127" s="105">
        <f>'4'!Q128</f>
        <v>0</v>
      </c>
      <c r="X127" s="105"/>
      <c r="Y127" s="105"/>
      <c r="Z127" s="105"/>
      <c r="AA127" s="105">
        <f>'4'!S128</f>
        <v>0</v>
      </c>
      <c r="AB127" s="118">
        <f>'4'!T128</f>
        <v>0</v>
      </c>
      <c r="AC127" s="118">
        <f>'4'!U128</f>
        <v>0</v>
      </c>
      <c r="AD127" s="118">
        <f>'4'!V128</f>
        <v>0</v>
      </c>
      <c r="AE127" s="105">
        <f>'4'!Y128</f>
        <v>0</v>
      </c>
      <c r="AF127" s="105">
        <f>'4'!Z128</f>
        <v>0</v>
      </c>
      <c r="AG127" s="105"/>
      <c r="AH127" s="105"/>
      <c r="AI127" s="105"/>
      <c r="AJ127" s="105">
        <f>'4'!AB128</f>
        <v>0</v>
      </c>
      <c r="AK127" s="118">
        <f>'4'!AC128</f>
        <v>0</v>
      </c>
      <c r="AL127" s="118">
        <f>'4'!AD128</f>
        <v>0</v>
      </c>
      <c r="AM127" s="118">
        <f>'4'!AE128</f>
        <v>0</v>
      </c>
      <c r="AN127" s="105">
        <f>'4'!AH128</f>
        <v>0</v>
      </c>
      <c r="AO127" s="105">
        <f>'4'!AI128</f>
        <v>0</v>
      </c>
      <c r="AP127" s="105"/>
      <c r="AQ127" s="105"/>
      <c r="AR127" s="105"/>
      <c r="AS127" s="105">
        <f>'4'!AK128</f>
        <v>0</v>
      </c>
      <c r="AT127" s="118">
        <f>'4'!AL128</f>
        <v>0</v>
      </c>
      <c r="AU127" s="118">
        <f>'4'!AM128</f>
        <v>0</v>
      </c>
      <c r="AV127" s="118">
        <f>'4'!AN128</f>
        <v>0</v>
      </c>
      <c r="AW127" s="105">
        <f>'4'!AQ128</f>
        <v>0</v>
      </c>
      <c r="AX127" s="105">
        <f>'4'!AR128</f>
        <v>0</v>
      </c>
      <c r="AY127" s="105"/>
      <c r="AZ127" s="105"/>
      <c r="BA127" s="105"/>
      <c r="BB127" s="105">
        <f>'4'!AT128</f>
        <v>0</v>
      </c>
      <c r="BC127" s="118">
        <f>'4'!AU128</f>
        <v>0</v>
      </c>
      <c r="BD127" s="118">
        <f>'4'!AV128</f>
        <v>0</v>
      </c>
      <c r="BE127" s="118">
        <f>'4'!AW128</f>
        <v>0</v>
      </c>
      <c r="BF127" s="105">
        <f>'4'!AZ128</f>
        <v>0</v>
      </c>
      <c r="BG127" s="105">
        <f>'4'!BA128</f>
        <v>0</v>
      </c>
      <c r="BH127" s="105"/>
      <c r="BI127" s="105"/>
      <c r="BJ127" s="105"/>
      <c r="BK127" s="105">
        <f>'4'!BC128</f>
        <v>0</v>
      </c>
      <c r="BL127" s="118">
        <f>'4'!BD128</f>
        <v>0</v>
      </c>
      <c r="BM127" s="118">
        <f>'4'!BE128</f>
        <v>0</v>
      </c>
      <c r="BN127" s="118">
        <f>'4'!BF128</f>
        <v>0</v>
      </c>
      <c r="BO127" s="55">
        <f t="shared" si="1761"/>
        <v>0</v>
      </c>
      <c r="BP127" s="55">
        <f t="shared" si="1755"/>
        <v>0</v>
      </c>
      <c r="BQ127" s="55">
        <f t="shared" si="1756"/>
        <v>0</v>
      </c>
      <c r="BR127" s="55">
        <f t="shared" si="1757"/>
        <v>0</v>
      </c>
      <c r="BS127" s="55">
        <f t="shared" si="1758"/>
        <v>0</v>
      </c>
      <c r="BT127" s="55">
        <f t="shared" si="1759"/>
        <v>0</v>
      </c>
      <c r="BU127" s="116">
        <f t="shared" si="1760"/>
        <v>0</v>
      </c>
    </row>
    <row r="128" spans="1:73" hidden="1" outlineLevel="1" x14ac:dyDescent="0.25">
      <c r="A128" s="95" t="s">
        <v>372</v>
      </c>
      <c r="B128" s="106">
        <f>'1'!B127</f>
        <v>0</v>
      </c>
      <c r="C128" s="103">
        <f>'1'!C127</f>
        <v>0</v>
      </c>
      <c r="D128" s="105">
        <f t="shared" si="1747"/>
        <v>0</v>
      </c>
      <c r="E128" s="105">
        <f t="shared" si="1748"/>
        <v>0</v>
      </c>
      <c r="F128" s="105">
        <f t="shared" si="1749"/>
        <v>0</v>
      </c>
      <c r="G128" s="105">
        <f t="shared" si="1750"/>
        <v>0</v>
      </c>
      <c r="H128" s="105">
        <f t="shared" si="1751"/>
        <v>0</v>
      </c>
      <c r="I128" s="105">
        <f t="shared" si="1752"/>
        <v>0</v>
      </c>
      <c r="J128" s="118">
        <f t="shared" si="1753"/>
        <v>0</v>
      </c>
      <c r="K128" s="118" t="e">
        <f>#REF!</f>
        <v>#REF!</v>
      </c>
      <c r="L128" s="118" t="e">
        <f>#REF!</f>
        <v>#REF!</v>
      </c>
      <c r="M128" s="105">
        <f>'4'!G129</f>
        <v>0</v>
      </c>
      <c r="N128" s="105">
        <f>'4'!H129</f>
        <v>0</v>
      </c>
      <c r="O128" s="105"/>
      <c r="P128" s="105"/>
      <c r="Q128" s="105"/>
      <c r="R128" s="105">
        <f>'4'!J129</f>
        <v>0</v>
      </c>
      <c r="S128" s="118">
        <f>'4'!K129</f>
        <v>0</v>
      </c>
      <c r="T128" s="118">
        <f>'4'!L129</f>
        <v>0</v>
      </c>
      <c r="U128" s="118">
        <f>'4'!M129</f>
        <v>0</v>
      </c>
      <c r="V128" s="105">
        <f>'4'!P129</f>
        <v>0</v>
      </c>
      <c r="W128" s="105">
        <f>'4'!Q129</f>
        <v>0</v>
      </c>
      <c r="X128" s="105"/>
      <c r="Y128" s="105"/>
      <c r="Z128" s="105"/>
      <c r="AA128" s="105">
        <f>'4'!S129</f>
        <v>0</v>
      </c>
      <c r="AB128" s="118">
        <f>'4'!T129</f>
        <v>0</v>
      </c>
      <c r="AC128" s="118">
        <f>'4'!U129</f>
        <v>0</v>
      </c>
      <c r="AD128" s="118">
        <f>'4'!V129</f>
        <v>0</v>
      </c>
      <c r="AE128" s="105">
        <f>'4'!Y129</f>
        <v>0</v>
      </c>
      <c r="AF128" s="105">
        <f>'4'!Z129</f>
        <v>0</v>
      </c>
      <c r="AG128" s="105"/>
      <c r="AH128" s="105"/>
      <c r="AI128" s="105"/>
      <c r="AJ128" s="105">
        <f>'4'!AB129</f>
        <v>0</v>
      </c>
      <c r="AK128" s="118">
        <f>'4'!AC129</f>
        <v>0</v>
      </c>
      <c r="AL128" s="118">
        <f>'4'!AD129</f>
        <v>0</v>
      </c>
      <c r="AM128" s="118">
        <f>'4'!AE129</f>
        <v>0</v>
      </c>
      <c r="AN128" s="105">
        <f>'4'!AH129</f>
        <v>0</v>
      </c>
      <c r="AO128" s="105">
        <f>'4'!AI129</f>
        <v>0</v>
      </c>
      <c r="AP128" s="105"/>
      <c r="AQ128" s="105"/>
      <c r="AR128" s="105"/>
      <c r="AS128" s="105">
        <f>'4'!AK129</f>
        <v>0</v>
      </c>
      <c r="AT128" s="118">
        <f>'4'!AL129</f>
        <v>0</v>
      </c>
      <c r="AU128" s="118">
        <f>'4'!AM129</f>
        <v>0</v>
      </c>
      <c r="AV128" s="118">
        <f>'4'!AN129</f>
        <v>0</v>
      </c>
      <c r="AW128" s="105">
        <f>'4'!AQ129</f>
        <v>0</v>
      </c>
      <c r="AX128" s="105">
        <f>'4'!AR129</f>
        <v>0</v>
      </c>
      <c r="AY128" s="105"/>
      <c r="AZ128" s="105"/>
      <c r="BA128" s="105"/>
      <c r="BB128" s="105">
        <f>'4'!AT129</f>
        <v>0</v>
      </c>
      <c r="BC128" s="118">
        <f>'4'!AU129</f>
        <v>0</v>
      </c>
      <c r="BD128" s="118">
        <f>'4'!AV129</f>
        <v>0</v>
      </c>
      <c r="BE128" s="118">
        <f>'4'!AW129</f>
        <v>0</v>
      </c>
      <c r="BF128" s="105">
        <f>'4'!AZ129</f>
        <v>0</v>
      </c>
      <c r="BG128" s="105">
        <f>'4'!BA129</f>
        <v>0</v>
      </c>
      <c r="BH128" s="105"/>
      <c r="BI128" s="105"/>
      <c r="BJ128" s="105"/>
      <c r="BK128" s="105">
        <f>'4'!BC129</f>
        <v>0</v>
      </c>
      <c r="BL128" s="118">
        <f>'4'!BD129</f>
        <v>0</v>
      </c>
      <c r="BM128" s="118">
        <f>'4'!BE129</f>
        <v>0</v>
      </c>
      <c r="BN128" s="118">
        <f>'4'!BF129</f>
        <v>0</v>
      </c>
      <c r="BO128" s="55">
        <f t="shared" si="1761"/>
        <v>0</v>
      </c>
      <c r="BP128" s="55">
        <f t="shared" si="1755"/>
        <v>0</v>
      </c>
      <c r="BQ128" s="55">
        <f t="shared" si="1756"/>
        <v>0</v>
      </c>
      <c r="BR128" s="55">
        <f t="shared" si="1757"/>
        <v>0</v>
      </c>
      <c r="BS128" s="55">
        <f t="shared" si="1758"/>
        <v>0</v>
      </c>
      <c r="BT128" s="55">
        <f t="shared" si="1759"/>
        <v>0</v>
      </c>
      <c r="BU128" s="116">
        <f t="shared" si="1760"/>
        <v>0</v>
      </c>
    </row>
    <row r="129" spans="1:73" hidden="1" outlineLevel="1" x14ac:dyDescent="0.25">
      <c r="A129" s="95" t="s">
        <v>372</v>
      </c>
      <c r="B129" s="106">
        <f>'1'!B128</f>
        <v>0</v>
      </c>
      <c r="C129" s="103">
        <f>'1'!C128</f>
        <v>0</v>
      </c>
      <c r="D129" s="105">
        <f t="shared" si="1747"/>
        <v>0</v>
      </c>
      <c r="E129" s="105">
        <f t="shared" si="1748"/>
        <v>0</v>
      </c>
      <c r="F129" s="105">
        <f t="shared" si="1749"/>
        <v>0</v>
      </c>
      <c r="G129" s="105">
        <f t="shared" si="1750"/>
        <v>0</v>
      </c>
      <c r="H129" s="105">
        <f t="shared" si="1751"/>
        <v>0</v>
      </c>
      <c r="I129" s="105">
        <f t="shared" si="1752"/>
        <v>0</v>
      </c>
      <c r="J129" s="118">
        <f t="shared" si="1753"/>
        <v>0</v>
      </c>
      <c r="K129" s="118" t="e">
        <f>#REF!</f>
        <v>#REF!</v>
      </c>
      <c r="L129" s="118" t="e">
        <f>#REF!</f>
        <v>#REF!</v>
      </c>
      <c r="M129" s="105">
        <f>'4'!G130</f>
        <v>0</v>
      </c>
      <c r="N129" s="105">
        <f>'4'!H130</f>
        <v>0</v>
      </c>
      <c r="O129" s="105"/>
      <c r="P129" s="105"/>
      <c r="Q129" s="105"/>
      <c r="R129" s="105">
        <f>'4'!J130</f>
        <v>0</v>
      </c>
      <c r="S129" s="118">
        <f>'4'!K130</f>
        <v>0</v>
      </c>
      <c r="T129" s="118">
        <f>'4'!L130</f>
        <v>0</v>
      </c>
      <c r="U129" s="118">
        <f>'4'!M130</f>
        <v>0</v>
      </c>
      <c r="V129" s="105">
        <f>'4'!P130</f>
        <v>0</v>
      </c>
      <c r="W129" s="105">
        <f>'4'!Q130</f>
        <v>0</v>
      </c>
      <c r="X129" s="105"/>
      <c r="Y129" s="105"/>
      <c r="Z129" s="105"/>
      <c r="AA129" s="105">
        <f>'4'!S130</f>
        <v>0</v>
      </c>
      <c r="AB129" s="118">
        <f>'4'!T130</f>
        <v>0</v>
      </c>
      <c r="AC129" s="118">
        <f>'4'!U130</f>
        <v>0</v>
      </c>
      <c r="AD129" s="118">
        <f>'4'!V130</f>
        <v>0</v>
      </c>
      <c r="AE129" s="105">
        <f>'4'!Y130</f>
        <v>0</v>
      </c>
      <c r="AF129" s="105">
        <f>'4'!Z130</f>
        <v>0</v>
      </c>
      <c r="AG129" s="105"/>
      <c r="AH129" s="105"/>
      <c r="AI129" s="105"/>
      <c r="AJ129" s="105">
        <f>'4'!AB130</f>
        <v>0</v>
      </c>
      <c r="AK129" s="118">
        <f>'4'!AC130</f>
        <v>0</v>
      </c>
      <c r="AL129" s="118">
        <f>'4'!AD130</f>
        <v>0</v>
      </c>
      <c r="AM129" s="118">
        <f>'4'!AE130</f>
        <v>0</v>
      </c>
      <c r="AN129" s="105">
        <f>'4'!AH130</f>
        <v>0</v>
      </c>
      <c r="AO129" s="105">
        <f>'4'!AI130</f>
        <v>0</v>
      </c>
      <c r="AP129" s="105"/>
      <c r="AQ129" s="105"/>
      <c r="AR129" s="105"/>
      <c r="AS129" s="105">
        <f>'4'!AK130</f>
        <v>0</v>
      </c>
      <c r="AT129" s="118">
        <f>'4'!AL130</f>
        <v>0</v>
      </c>
      <c r="AU129" s="118">
        <f>'4'!AM130</f>
        <v>0</v>
      </c>
      <c r="AV129" s="118">
        <f>'4'!AN130</f>
        <v>0</v>
      </c>
      <c r="AW129" s="105">
        <f>'4'!AQ130</f>
        <v>0</v>
      </c>
      <c r="AX129" s="105">
        <f>'4'!AR130</f>
        <v>0</v>
      </c>
      <c r="AY129" s="105"/>
      <c r="AZ129" s="105"/>
      <c r="BA129" s="105"/>
      <c r="BB129" s="105">
        <f>'4'!AT130</f>
        <v>0</v>
      </c>
      <c r="BC129" s="118">
        <f>'4'!AU130</f>
        <v>0</v>
      </c>
      <c r="BD129" s="118">
        <f>'4'!AV130</f>
        <v>0</v>
      </c>
      <c r="BE129" s="118">
        <f>'4'!AW130</f>
        <v>0</v>
      </c>
      <c r="BF129" s="105">
        <f>'4'!AZ130</f>
        <v>0</v>
      </c>
      <c r="BG129" s="105">
        <f>'4'!BA130</f>
        <v>0</v>
      </c>
      <c r="BH129" s="105"/>
      <c r="BI129" s="105"/>
      <c r="BJ129" s="105"/>
      <c r="BK129" s="105">
        <f>'4'!BC130</f>
        <v>0</v>
      </c>
      <c r="BL129" s="118">
        <f>'4'!BD130</f>
        <v>0</v>
      </c>
      <c r="BM129" s="118">
        <f>'4'!BE130</f>
        <v>0</v>
      </c>
      <c r="BN129" s="118">
        <f>'4'!BF130</f>
        <v>0</v>
      </c>
      <c r="BO129" s="55">
        <f t="shared" si="1761"/>
        <v>0</v>
      </c>
      <c r="BP129" s="55">
        <f t="shared" si="1755"/>
        <v>0</v>
      </c>
      <c r="BQ129" s="55">
        <f t="shared" si="1756"/>
        <v>0</v>
      </c>
      <c r="BR129" s="55">
        <f t="shared" si="1757"/>
        <v>0</v>
      </c>
      <c r="BS129" s="55">
        <f t="shared" si="1758"/>
        <v>0</v>
      </c>
      <c r="BT129" s="55">
        <f t="shared" si="1759"/>
        <v>0</v>
      </c>
      <c r="BU129" s="116">
        <f t="shared" si="1760"/>
        <v>0</v>
      </c>
    </row>
    <row r="130" spans="1:73" hidden="1" outlineLevel="1" x14ac:dyDescent="0.25">
      <c r="A130" s="95" t="s">
        <v>372</v>
      </c>
      <c r="B130" s="106">
        <f>'1'!B129</f>
        <v>0</v>
      </c>
      <c r="C130" s="103">
        <f>'1'!C129</f>
        <v>0</v>
      </c>
      <c r="D130" s="105">
        <f t="shared" si="1747"/>
        <v>0</v>
      </c>
      <c r="E130" s="105">
        <f t="shared" si="1748"/>
        <v>0</v>
      </c>
      <c r="F130" s="105">
        <f t="shared" si="1749"/>
        <v>0</v>
      </c>
      <c r="G130" s="105">
        <f t="shared" si="1750"/>
        <v>0</v>
      </c>
      <c r="H130" s="105">
        <f t="shared" si="1751"/>
        <v>0</v>
      </c>
      <c r="I130" s="105">
        <f t="shared" si="1752"/>
        <v>0</v>
      </c>
      <c r="J130" s="118">
        <f t="shared" si="1753"/>
        <v>0</v>
      </c>
      <c r="K130" s="118" t="e">
        <f>#REF!</f>
        <v>#REF!</v>
      </c>
      <c r="L130" s="118" t="e">
        <f>#REF!</f>
        <v>#REF!</v>
      </c>
      <c r="M130" s="105">
        <f>'4'!G131</f>
        <v>0</v>
      </c>
      <c r="N130" s="105">
        <f>'4'!H131</f>
        <v>0</v>
      </c>
      <c r="O130" s="105"/>
      <c r="P130" s="105"/>
      <c r="Q130" s="105"/>
      <c r="R130" s="105">
        <f>'4'!J131</f>
        <v>0</v>
      </c>
      <c r="S130" s="118">
        <f>'4'!K131</f>
        <v>0</v>
      </c>
      <c r="T130" s="118">
        <f>'4'!L131</f>
        <v>0</v>
      </c>
      <c r="U130" s="118">
        <f>'4'!M131</f>
        <v>0</v>
      </c>
      <c r="V130" s="105">
        <f>'4'!P131</f>
        <v>0</v>
      </c>
      <c r="W130" s="105">
        <f>'4'!Q131</f>
        <v>0</v>
      </c>
      <c r="X130" s="105"/>
      <c r="Y130" s="105"/>
      <c r="Z130" s="105"/>
      <c r="AA130" s="105">
        <f>'4'!S131</f>
        <v>0</v>
      </c>
      <c r="AB130" s="118">
        <f>'4'!T131</f>
        <v>0</v>
      </c>
      <c r="AC130" s="118">
        <f>'4'!U131</f>
        <v>0</v>
      </c>
      <c r="AD130" s="118">
        <f>'4'!V131</f>
        <v>0</v>
      </c>
      <c r="AE130" s="105">
        <f>'4'!Y131</f>
        <v>0</v>
      </c>
      <c r="AF130" s="105">
        <f>'4'!Z131</f>
        <v>0</v>
      </c>
      <c r="AG130" s="105"/>
      <c r="AH130" s="105"/>
      <c r="AI130" s="105"/>
      <c r="AJ130" s="105">
        <f>'4'!AB131</f>
        <v>0</v>
      </c>
      <c r="AK130" s="118">
        <f>'4'!AC131</f>
        <v>0</v>
      </c>
      <c r="AL130" s="118">
        <f>'4'!AD131</f>
        <v>0</v>
      </c>
      <c r="AM130" s="118">
        <f>'4'!AE131</f>
        <v>0</v>
      </c>
      <c r="AN130" s="105">
        <f>'4'!AH131</f>
        <v>0</v>
      </c>
      <c r="AO130" s="105">
        <f>'4'!AI131</f>
        <v>0</v>
      </c>
      <c r="AP130" s="105"/>
      <c r="AQ130" s="105"/>
      <c r="AR130" s="105"/>
      <c r="AS130" s="105">
        <f>'4'!AK131</f>
        <v>0</v>
      </c>
      <c r="AT130" s="118">
        <f>'4'!AL131</f>
        <v>0</v>
      </c>
      <c r="AU130" s="118">
        <f>'4'!AM131</f>
        <v>0</v>
      </c>
      <c r="AV130" s="118">
        <f>'4'!AN131</f>
        <v>0</v>
      </c>
      <c r="AW130" s="105">
        <f>'4'!AQ131</f>
        <v>0</v>
      </c>
      <c r="AX130" s="105">
        <f>'4'!AR131</f>
        <v>0</v>
      </c>
      <c r="AY130" s="105"/>
      <c r="AZ130" s="105"/>
      <c r="BA130" s="105"/>
      <c r="BB130" s="105">
        <f>'4'!AT131</f>
        <v>0</v>
      </c>
      <c r="BC130" s="118">
        <f>'4'!AU131</f>
        <v>0</v>
      </c>
      <c r="BD130" s="118">
        <f>'4'!AV131</f>
        <v>0</v>
      </c>
      <c r="BE130" s="118">
        <f>'4'!AW131</f>
        <v>0</v>
      </c>
      <c r="BF130" s="105">
        <f>'4'!AZ131</f>
        <v>0</v>
      </c>
      <c r="BG130" s="105">
        <f>'4'!BA131</f>
        <v>0</v>
      </c>
      <c r="BH130" s="105"/>
      <c r="BI130" s="105"/>
      <c r="BJ130" s="105"/>
      <c r="BK130" s="105">
        <f>'4'!BC131</f>
        <v>0</v>
      </c>
      <c r="BL130" s="118">
        <f>'4'!BD131</f>
        <v>0</v>
      </c>
      <c r="BM130" s="118">
        <f>'4'!BE131</f>
        <v>0</v>
      </c>
      <c r="BN130" s="118">
        <f>'4'!BF131</f>
        <v>0</v>
      </c>
      <c r="BO130" s="55">
        <f t="shared" si="1761"/>
        <v>0</v>
      </c>
      <c r="BP130" s="55">
        <f t="shared" si="1755"/>
        <v>0</v>
      </c>
      <c r="BQ130" s="55">
        <f t="shared" si="1756"/>
        <v>0</v>
      </c>
      <c r="BR130" s="55">
        <f t="shared" si="1757"/>
        <v>0</v>
      </c>
      <c r="BS130" s="55">
        <f t="shared" si="1758"/>
        <v>0</v>
      </c>
      <c r="BT130" s="55">
        <f t="shared" si="1759"/>
        <v>0</v>
      </c>
      <c r="BU130" s="116">
        <f t="shared" si="1760"/>
        <v>0</v>
      </c>
    </row>
    <row r="131" spans="1:73" hidden="1" outlineLevel="1" x14ac:dyDescent="0.25">
      <c r="A131" s="95" t="s">
        <v>372</v>
      </c>
      <c r="B131" s="106">
        <f>'1'!B130</f>
        <v>0</v>
      </c>
      <c r="C131" s="103">
        <f>'1'!C130</f>
        <v>0</v>
      </c>
      <c r="D131" s="105">
        <f t="shared" ref="D131:D143" si="1762">BO131</f>
        <v>0</v>
      </c>
      <c r="E131" s="105">
        <f t="shared" ref="E131:E143" si="1763">BP131</f>
        <v>0</v>
      </c>
      <c r="F131" s="105">
        <f t="shared" ref="F131:F143" si="1764">BQ131</f>
        <v>0</v>
      </c>
      <c r="G131" s="105">
        <f t="shared" ref="G131:G143" si="1765">BR131</f>
        <v>0</v>
      </c>
      <c r="H131" s="105">
        <f t="shared" ref="H131:H143" si="1766">BS131</f>
        <v>0</v>
      </c>
      <c r="I131" s="105">
        <f t="shared" ref="I131:I143" si="1767">BT131</f>
        <v>0</v>
      </c>
      <c r="J131" s="118">
        <f t="shared" ref="J131:J143" si="1768">BU131</f>
        <v>0</v>
      </c>
      <c r="K131" s="118" t="e">
        <f>#REF!</f>
        <v>#REF!</v>
      </c>
      <c r="L131" s="118" t="e">
        <f>#REF!</f>
        <v>#REF!</v>
      </c>
      <c r="M131" s="105">
        <f>'4'!G132</f>
        <v>0</v>
      </c>
      <c r="N131" s="105">
        <f>'4'!H132</f>
        <v>0</v>
      </c>
      <c r="O131" s="105"/>
      <c r="P131" s="105"/>
      <c r="Q131" s="105"/>
      <c r="R131" s="105">
        <f>'4'!J132</f>
        <v>0</v>
      </c>
      <c r="S131" s="118">
        <f>'4'!K132</f>
        <v>0</v>
      </c>
      <c r="T131" s="118">
        <f>'4'!L132</f>
        <v>0</v>
      </c>
      <c r="U131" s="118">
        <f>'4'!M132</f>
        <v>0</v>
      </c>
      <c r="V131" s="105">
        <f>'4'!P132</f>
        <v>0</v>
      </c>
      <c r="W131" s="105">
        <f>'4'!Q132</f>
        <v>0</v>
      </c>
      <c r="X131" s="105"/>
      <c r="Y131" s="105"/>
      <c r="Z131" s="105"/>
      <c r="AA131" s="105">
        <f>'4'!S132</f>
        <v>0</v>
      </c>
      <c r="AB131" s="118">
        <f>'4'!T132</f>
        <v>0</v>
      </c>
      <c r="AC131" s="118">
        <f>'4'!U132</f>
        <v>0</v>
      </c>
      <c r="AD131" s="118">
        <f>'4'!V132</f>
        <v>0</v>
      </c>
      <c r="AE131" s="105">
        <f>'4'!Y132</f>
        <v>0</v>
      </c>
      <c r="AF131" s="105">
        <f>'4'!Z132</f>
        <v>0</v>
      </c>
      <c r="AG131" s="105"/>
      <c r="AH131" s="105"/>
      <c r="AI131" s="105"/>
      <c r="AJ131" s="105">
        <f>'4'!AB132</f>
        <v>0</v>
      </c>
      <c r="AK131" s="118">
        <f>'4'!AC132</f>
        <v>0</v>
      </c>
      <c r="AL131" s="118">
        <f>'4'!AD132</f>
        <v>0</v>
      </c>
      <c r="AM131" s="118">
        <f>'4'!AE132</f>
        <v>0</v>
      </c>
      <c r="AN131" s="105">
        <f>'4'!AH132</f>
        <v>0</v>
      </c>
      <c r="AO131" s="105">
        <f>'4'!AI132</f>
        <v>0</v>
      </c>
      <c r="AP131" s="105"/>
      <c r="AQ131" s="105"/>
      <c r="AR131" s="105"/>
      <c r="AS131" s="105">
        <f>'4'!AK132</f>
        <v>0</v>
      </c>
      <c r="AT131" s="118">
        <f>'4'!AL132</f>
        <v>0</v>
      </c>
      <c r="AU131" s="118">
        <f>'4'!AM132</f>
        <v>0</v>
      </c>
      <c r="AV131" s="118">
        <f>'4'!AN132</f>
        <v>0</v>
      </c>
      <c r="AW131" s="105">
        <f>'4'!AQ132</f>
        <v>0</v>
      </c>
      <c r="AX131" s="105">
        <f>'4'!AR132</f>
        <v>0</v>
      </c>
      <c r="AY131" s="105"/>
      <c r="AZ131" s="105"/>
      <c r="BA131" s="105"/>
      <c r="BB131" s="105">
        <f>'4'!AT132</f>
        <v>0</v>
      </c>
      <c r="BC131" s="118">
        <f>'4'!AU132</f>
        <v>0</v>
      </c>
      <c r="BD131" s="118">
        <f>'4'!AV132</f>
        <v>0</v>
      </c>
      <c r="BE131" s="118">
        <f>'4'!AW132</f>
        <v>0</v>
      </c>
      <c r="BF131" s="105">
        <f>'4'!AZ132</f>
        <v>0</v>
      </c>
      <c r="BG131" s="105">
        <f>'4'!BA132</f>
        <v>0</v>
      </c>
      <c r="BH131" s="105"/>
      <c r="BI131" s="105"/>
      <c r="BJ131" s="105"/>
      <c r="BK131" s="105">
        <f>'4'!BC132</f>
        <v>0</v>
      </c>
      <c r="BL131" s="118">
        <f>'4'!BD132</f>
        <v>0</v>
      </c>
      <c r="BM131" s="118">
        <f>'4'!BE132</f>
        <v>0</v>
      </c>
      <c r="BN131" s="118">
        <f>'4'!BF132</f>
        <v>0</v>
      </c>
      <c r="BO131" s="55">
        <f t="shared" ref="BO131:BO143" si="1769">M131+V131+AE131+AN131+AW131+BF131</f>
        <v>0</v>
      </c>
      <c r="BP131" s="55">
        <f t="shared" ref="BP131:BP143" si="1770">N131+W131+AF131+AO131+AX131+BG131</f>
        <v>0</v>
      </c>
      <c r="BQ131" s="55">
        <f t="shared" ref="BQ131:BQ143" si="1771">O131+X131+AG131+AP131+AY131+BH131</f>
        <v>0</v>
      </c>
      <c r="BR131" s="55">
        <f t="shared" ref="BR131:BR143" si="1772">P131+Y131+AH131+AQ131+AZ131+BI131</f>
        <v>0</v>
      </c>
      <c r="BS131" s="55">
        <f t="shared" ref="BS131:BS143" si="1773">Q131+Z131+AI131+AR131+BA131+BJ131</f>
        <v>0</v>
      </c>
      <c r="BT131" s="55">
        <f t="shared" ref="BT131:BT143" si="1774">R131+AA131+AJ131+AS131+BB131+BK131</f>
        <v>0</v>
      </c>
      <c r="BU131" s="116">
        <f t="shared" ref="BU131:BU143" si="1775">S131+AB131+AK131+AT131+BC131+BL131</f>
        <v>0</v>
      </c>
    </row>
    <row r="132" spans="1:73" hidden="1" outlineLevel="1" x14ac:dyDescent="0.25">
      <c r="A132" s="95" t="s">
        <v>372</v>
      </c>
      <c r="B132" s="106">
        <f>'1'!B131</f>
        <v>0</v>
      </c>
      <c r="C132" s="103">
        <f>'1'!C131</f>
        <v>0</v>
      </c>
      <c r="D132" s="105">
        <f t="shared" si="1762"/>
        <v>0</v>
      </c>
      <c r="E132" s="105">
        <f t="shared" si="1763"/>
        <v>0</v>
      </c>
      <c r="F132" s="105">
        <f t="shared" si="1764"/>
        <v>0</v>
      </c>
      <c r="G132" s="105">
        <f t="shared" si="1765"/>
        <v>0</v>
      </c>
      <c r="H132" s="105">
        <f t="shared" si="1766"/>
        <v>0</v>
      </c>
      <c r="I132" s="105">
        <f t="shared" si="1767"/>
        <v>0</v>
      </c>
      <c r="J132" s="118">
        <f t="shared" si="1768"/>
        <v>0</v>
      </c>
      <c r="K132" s="118" t="e">
        <f>#REF!</f>
        <v>#REF!</v>
      </c>
      <c r="L132" s="118" t="e">
        <f>#REF!</f>
        <v>#REF!</v>
      </c>
      <c r="M132" s="105">
        <f>'4'!G133</f>
        <v>0</v>
      </c>
      <c r="N132" s="105">
        <f>'4'!H133</f>
        <v>0</v>
      </c>
      <c r="O132" s="105"/>
      <c r="P132" s="105"/>
      <c r="Q132" s="105"/>
      <c r="R132" s="105">
        <f>'4'!J133</f>
        <v>0</v>
      </c>
      <c r="S132" s="118">
        <f>'4'!K133</f>
        <v>0</v>
      </c>
      <c r="T132" s="118">
        <f>'4'!L133</f>
        <v>0</v>
      </c>
      <c r="U132" s="118">
        <f>'4'!M133</f>
        <v>0</v>
      </c>
      <c r="V132" s="105">
        <f>'4'!P133</f>
        <v>0</v>
      </c>
      <c r="W132" s="105">
        <f>'4'!Q133</f>
        <v>0</v>
      </c>
      <c r="X132" s="105"/>
      <c r="Y132" s="105"/>
      <c r="Z132" s="105"/>
      <c r="AA132" s="105">
        <f>'4'!S133</f>
        <v>0</v>
      </c>
      <c r="AB132" s="118">
        <f>'4'!T133</f>
        <v>0</v>
      </c>
      <c r="AC132" s="118">
        <f>'4'!U133</f>
        <v>0</v>
      </c>
      <c r="AD132" s="118">
        <f>'4'!V133</f>
        <v>0</v>
      </c>
      <c r="AE132" s="105">
        <f>'4'!Y133</f>
        <v>0</v>
      </c>
      <c r="AF132" s="105">
        <f>'4'!Z133</f>
        <v>0</v>
      </c>
      <c r="AG132" s="105"/>
      <c r="AH132" s="105"/>
      <c r="AI132" s="105"/>
      <c r="AJ132" s="105">
        <f>'4'!AB133</f>
        <v>0</v>
      </c>
      <c r="AK132" s="118">
        <f>'4'!AC133</f>
        <v>0</v>
      </c>
      <c r="AL132" s="118">
        <f>'4'!AD133</f>
        <v>0</v>
      </c>
      <c r="AM132" s="118">
        <f>'4'!AE133</f>
        <v>0</v>
      </c>
      <c r="AN132" s="105">
        <f>'4'!AH133</f>
        <v>0</v>
      </c>
      <c r="AO132" s="105">
        <f>'4'!AI133</f>
        <v>0</v>
      </c>
      <c r="AP132" s="105"/>
      <c r="AQ132" s="105"/>
      <c r="AR132" s="105"/>
      <c r="AS132" s="105">
        <f>'4'!AK133</f>
        <v>0</v>
      </c>
      <c r="AT132" s="118">
        <f>'4'!AL133</f>
        <v>0</v>
      </c>
      <c r="AU132" s="118">
        <f>'4'!AM133</f>
        <v>0</v>
      </c>
      <c r="AV132" s="118">
        <f>'4'!AN133</f>
        <v>0</v>
      </c>
      <c r="AW132" s="105">
        <f>'4'!AQ133</f>
        <v>0</v>
      </c>
      <c r="AX132" s="105">
        <f>'4'!AR133</f>
        <v>0</v>
      </c>
      <c r="AY132" s="105"/>
      <c r="AZ132" s="105"/>
      <c r="BA132" s="105"/>
      <c r="BB132" s="105">
        <f>'4'!AT133</f>
        <v>0</v>
      </c>
      <c r="BC132" s="118">
        <f>'4'!AU133</f>
        <v>0</v>
      </c>
      <c r="BD132" s="118">
        <f>'4'!AV133</f>
        <v>0</v>
      </c>
      <c r="BE132" s="118">
        <f>'4'!AW133</f>
        <v>0</v>
      </c>
      <c r="BF132" s="105">
        <f>'4'!AZ133</f>
        <v>0</v>
      </c>
      <c r="BG132" s="105">
        <f>'4'!BA133</f>
        <v>0</v>
      </c>
      <c r="BH132" s="105"/>
      <c r="BI132" s="105"/>
      <c r="BJ132" s="105"/>
      <c r="BK132" s="105">
        <f>'4'!BC133</f>
        <v>0</v>
      </c>
      <c r="BL132" s="118">
        <f>'4'!BD133</f>
        <v>0</v>
      </c>
      <c r="BM132" s="118">
        <f>'4'!BE133</f>
        <v>0</v>
      </c>
      <c r="BN132" s="118">
        <f>'4'!BF133</f>
        <v>0</v>
      </c>
      <c r="BO132" s="55">
        <f t="shared" si="1769"/>
        <v>0</v>
      </c>
      <c r="BP132" s="55">
        <f t="shared" si="1770"/>
        <v>0</v>
      </c>
      <c r="BQ132" s="55">
        <f t="shared" si="1771"/>
        <v>0</v>
      </c>
      <c r="BR132" s="55">
        <f t="shared" si="1772"/>
        <v>0</v>
      </c>
      <c r="BS132" s="55">
        <f t="shared" si="1773"/>
        <v>0</v>
      </c>
      <c r="BT132" s="55">
        <f t="shared" si="1774"/>
        <v>0</v>
      </c>
      <c r="BU132" s="116">
        <f t="shared" si="1775"/>
        <v>0</v>
      </c>
    </row>
    <row r="133" spans="1:73" hidden="1" outlineLevel="1" x14ac:dyDescent="0.25">
      <c r="A133" s="95" t="s">
        <v>372</v>
      </c>
      <c r="B133" s="106">
        <f>'1'!B132</f>
        <v>0</v>
      </c>
      <c r="C133" s="103">
        <f>'1'!C132</f>
        <v>0</v>
      </c>
      <c r="D133" s="105">
        <f t="shared" si="1762"/>
        <v>0</v>
      </c>
      <c r="E133" s="105">
        <f t="shared" si="1763"/>
        <v>0</v>
      </c>
      <c r="F133" s="105">
        <f t="shared" si="1764"/>
        <v>0</v>
      </c>
      <c r="G133" s="105">
        <f t="shared" si="1765"/>
        <v>0</v>
      </c>
      <c r="H133" s="105">
        <f t="shared" si="1766"/>
        <v>0</v>
      </c>
      <c r="I133" s="105">
        <f t="shared" si="1767"/>
        <v>0</v>
      </c>
      <c r="J133" s="118">
        <f t="shared" si="1768"/>
        <v>0</v>
      </c>
      <c r="K133" s="118" t="e">
        <f>#REF!</f>
        <v>#REF!</v>
      </c>
      <c r="L133" s="118" t="e">
        <f>#REF!</f>
        <v>#REF!</v>
      </c>
      <c r="M133" s="105">
        <f>'4'!G134</f>
        <v>0</v>
      </c>
      <c r="N133" s="105">
        <f>'4'!H134</f>
        <v>0</v>
      </c>
      <c r="O133" s="105"/>
      <c r="P133" s="105"/>
      <c r="Q133" s="105"/>
      <c r="R133" s="105">
        <f>'4'!J134</f>
        <v>0</v>
      </c>
      <c r="S133" s="118">
        <f>'4'!K134</f>
        <v>0</v>
      </c>
      <c r="T133" s="118">
        <f>'4'!L134</f>
        <v>0</v>
      </c>
      <c r="U133" s="118">
        <f>'4'!M134</f>
        <v>0</v>
      </c>
      <c r="V133" s="105">
        <f>'4'!P134</f>
        <v>0</v>
      </c>
      <c r="W133" s="105">
        <f>'4'!Q134</f>
        <v>0</v>
      </c>
      <c r="X133" s="105"/>
      <c r="Y133" s="105"/>
      <c r="Z133" s="105"/>
      <c r="AA133" s="105">
        <f>'4'!S134</f>
        <v>0</v>
      </c>
      <c r="AB133" s="118">
        <f>'4'!T134</f>
        <v>0</v>
      </c>
      <c r="AC133" s="118">
        <f>'4'!U134</f>
        <v>0</v>
      </c>
      <c r="AD133" s="118">
        <f>'4'!V134</f>
        <v>0</v>
      </c>
      <c r="AE133" s="105">
        <f>'4'!Y134</f>
        <v>0</v>
      </c>
      <c r="AF133" s="105">
        <f>'4'!Z134</f>
        <v>0</v>
      </c>
      <c r="AG133" s="105"/>
      <c r="AH133" s="105"/>
      <c r="AI133" s="105"/>
      <c r="AJ133" s="105">
        <f>'4'!AB134</f>
        <v>0</v>
      </c>
      <c r="AK133" s="118">
        <f>'4'!AC134</f>
        <v>0</v>
      </c>
      <c r="AL133" s="118">
        <f>'4'!AD134</f>
        <v>0</v>
      </c>
      <c r="AM133" s="118">
        <f>'4'!AE134</f>
        <v>0</v>
      </c>
      <c r="AN133" s="105">
        <f>'4'!AH134</f>
        <v>0</v>
      </c>
      <c r="AO133" s="105">
        <f>'4'!AI134</f>
        <v>0</v>
      </c>
      <c r="AP133" s="105"/>
      <c r="AQ133" s="105"/>
      <c r="AR133" s="105"/>
      <c r="AS133" s="105">
        <f>'4'!AK134</f>
        <v>0</v>
      </c>
      <c r="AT133" s="118">
        <f>'4'!AL134</f>
        <v>0</v>
      </c>
      <c r="AU133" s="118">
        <f>'4'!AM134</f>
        <v>0</v>
      </c>
      <c r="AV133" s="118">
        <f>'4'!AN134</f>
        <v>0</v>
      </c>
      <c r="AW133" s="105">
        <f>'4'!AQ134</f>
        <v>0</v>
      </c>
      <c r="AX133" s="105">
        <f>'4'!AR134</f>
        <v>0</v>
      </c>
      <c r="AY133" s="105"/>
      <c r="AZ133" s="105"/>
      <c r="BA133" s="105"/>
      <c r="BB133" s="105">
        <f>'4'!AT134</f>
        <v>0</v>
      </c>
      <c r="BC133" s="118">
        <f>'4'!AU134</f>
        <v>0</v>
      </c>
      <c r="BD133" s="118">
        <f>'4'!AV134</f>
        <v>0</v>
      </c>
      <c r="BE133" s="118">
        <f>'4'!AW134</f>
        <v>0</v>
      </c>
      <c r="BF133" s="105">
        <f>'4'!AZ134</f>
        <v>0</v>
      </c>
      <c r="BG133" s="105">
        <f>'4'!BA134</f>
        <v>0</v>
      </c>
      <c r="BH133" s="105"/>
      <c r="BI133" s="105"/>
      <c r="BJ133" s="105"/>
      <c r="BK133" s="105">
        <f>'4'!BC134</f>
        <v>0</v>
      </c>
      <c r="BL133" s="118">
        <f>'4'!BD134</f>
        <v>0</v>
      </c>
      <c r="BM133" s="118">
        <f>'4'!BE134</f>
        <v>0</v>
      </c>
      <c r="BN133" s="118">
        <f>'4'!BF134</f>
        <v>0</v>
      </c>
      <c r="BO133" s="55">
        <f t="shared" si="1769"/>
        <v>0</v>
      </c>
      <c r="BP133" s="55">
        <f t="shared" si="1770"/>
        <v>0</v>
      </c>
      <c r="BQ133" s="55">
        <f t="shared" si="1771"/>
        <v>0</v>
      </c>
      <c r="BR133" s="55">
        <f t="shared" si="1772"/>
        <v>0</v>
      </c>
      <c r="BS133" s="55">
        <f t="shared" si="1773"/>
        <v>0</v>
      </c>
      <c r="BT133" s="55">
        <f t="shared" si="1774"/>
        <v>0</v>
      </c>
      <c r="BU133" s="116">
        <f t="shared" si="1775"/>
        <v>0</v>
      </c>
    </row>
    <row r="134" spans="1:73" hidden="1" outlineLevel="1" x14ac:dyDescent="0.25">
      <c r="A134" s="95" t="s">
        <v>372</v>
      </c>
      <c r="B134" s="106">
        <f>'1'!B133</f>
        <v>0</v>
      </c>
      <c r="C134" s="103">
        <f>'1'!C133</f>
        <v>0</v>
      </c>
      <c r="D134" s="105">
        <f t="shared" si="1762"/>
        <v>0</v>
      </c>
      <c r="E134" s="105">
        <f t="shared" si="1763"/>
        <v>0</v>
      </c>
      <c r="F134" s="105">
        <f t="shared" si="1764"/>
        <v>0</v>
      </c>
      <c r="G134" s="105">
        <f t="shared" si="1765"/>
        <v>0</v>
      </c>
      <c r="H134" s="105">
        <f t="shared" si="1766"/>
        <v>0</v>
      </c>
      <c r="I134" s="105">
        <f t="shared" si="1767"/>
        <v>0</v>
      </c>
      <c r="J134" s="118">
        <f t="shared" si="1768"/>
        <v>0</v>
      </c>
      <c r="K134" s="118" t="e">
        <f>#REF!</f>
        <v>#REF!</v>
      </c>
      <c r="L134" s="118" t="e">
        <f>#REF!</f>
        <v>#REF!</v>
      </c>
      <c r="M134" s="105">
        <f>'4'!G135</f>
        <v>0</v>
      </c>
      <c r="N134" s="105">
        <f>'4'!H135</f>
        <v>0</v>
      </c>
      <c r="O134" s="105"/>
      <c r="P134" s="105"/>
      <c r="Q134" s="105"/>
      <c r="R134" s="105">
        <f>'4'!J135</f>
        <v>0</v>
      </c>
      <c r="S134" s="118">
        <f>'4'!K135</f>
        <v>0</v>
      </c>
      <c r="T134" s="118">
        <f>'4'!L135</f>
        <v>0</v>
      </c>
      <c r="U134" s="118">
        <f>'4'!M135</f>
        <v>0</v>
      </c>
      <c r="V134" s="105">
        <f>'4'!P135</f>
        <v>0</v>
      </c>
      <c r="W134" s="105">
        <f>'4'!Q135</f>
        <v>0</v>
      </c>
      <c r="X134" s="105"/>
      <c r="Y134" s="105"/>
      <c r="Z134" s="105"/>
      <c r="AA134" s="105">
        <f>'4'!S135</f>
        <v>0</v>
      </c>
      <c r="AB134" s="118">
        <f>'4'!T135</f>
        <v>0</v>
      </c>
      <c r="AC134" s="118">
        <f>'4'!U135</f>
        <v>0</v>
      </c>
      <c r="AD134" s="118">
        <f>'4'!V135</f>
        <v>0</v>
      </c>
      <c r="AE134" s="105">
        <f>'4'!Y135</f>
        <v>0</v>
      </c>
      <c r="AF134" s="105">
        <f>'4'!Z135</f>
        <v>0</v>
      </c>
      <c r="AG134" s="105"/>
      <c r="AH134" s="105"/>
      <c r="AI134" s="105"/>
      <c r="AJ134" s="105">
        <f>'4'!AB135</f>
        <v>0</v>
      </c>
      <c r="AK134" s="118">
        <f>'4'!AC135</f>
        <v>0</v>
      </c>
      <c r="AL134" s="118">
        <f>'4'!AD135</f>
        <v>0</v>
      </c>
      <c r="AM134" s="118">
        <f>'4'!AE135</f>
        <v>0</v>
      </c>
      <c r="AN134" s="105">
        <f>'4'!AH135</f>
        <v>0</v>
      </c>
      <c r="AO134" s="105">
        <f>'4'!AI135</f>
        <v>0</v>
      </c>
      <c r="AP134" s="105"/>
      <c r="AQ134" s="105"/>
      <c r="AR134" s="105"/>
      <c r="AS134" s="105">
        <f>'4'!AK135</f>
        <v>0</v>
      </c>
      <c r="AT134" s="118">
        <f>'4'!AL135</f>
        <v>0</v>
      </c>
      <c r="AU134" s="118">
        <f>'4'!AM135</f>
        <v>0</v>
      </c>
      <c r="AV134" s="118">
        <f>'4'!AN135</f>
        <v>0</v>
      </c>
      <c r="AW134" s="105">
        <f>'4'!AQ135</f>
        <v>0</v>
      </c>
      <c r="AX134" s="105">
        <f>'4'!AR135</f>
        <v>0</v>
      </c>
      <c r="AY134" s="105"/>
      <c r="AZ134" s="105"/>
      <c r="BA134" s="105"/>
      <c r="BB134" s="105">
        <f>'4'!AT135</f>
        <v>0</v>
      </c>
      <c r="BC134" s="118">
        <f>'4'!AU135</f>
        <v>0</v>
      </c>
      <c r="BD134" s="118">
        <f>'4'!AV135</f>
        <v>0</v>
      </c>
      <c r="BE134" s="118">
        <f>'4'!AW135</f>
        <v>0</v>
      </c>
      <c r="BF134" s="105">
        <f>'4'!AZ135</f>
        <v>0</v>
      </c>
      <c r="BG134" s="105">
        <f>'4'!BA135</f>
        <v>0</v>
      </c>
      <c r="BH134" s="105"/>
      <c r="BI134" s="105"/>
      <c r="BJ134" s="105"/>
      <c r="BK134" s="105">
        <f>'4'!BC135</f>
        <v>0</v>
      </c>
      <c r="BL134" s="118">
        <f>'4'!BD135</f>
        <v>0</v>
      </c>
      <c r="BM134" s="118">
        <f>'4'!BE135</f>
        <v>0</v>
      </c>
      <c r="BN134" s="118">
        <f>'4'!BF135</f>
        <v>0</v>
      </c>
      <c r="BO134" s="55">
        <f t="shared" si="1769"/>
        <v>0</v>
      </c>
      <c r="BP134" s="55">
        <f t="shared" si="1770"/>
        <v>0</v>
      </c>
      <c r="BQ134" s="55">
        <f t="shared" si="1771"/>
        <v>0</v>
      </c>
      <c r="BR134" s="55">
        <f t="shared" si="1772"/>
        <v>0</v>
      </c>
      <c r="BS134" s="55">
        <f t="shared" si="1773"/>
        <v>0</v>
      </c>
      <c r="BT134" s="55">
        <f t="shared" si="1774"/>
        <v>0</v>
      </c>
      <c r="BU134" s="116">
        <f t="shared" si="1775"/>
        <v>0</v>
      </c>
    </row>
    <row r="135" spans="1:73" hidden="1" outlineLevel="1" x14ac:dyDescent="0.25">
      <c r="A135" s="95" t="s">
        <v>372</v>
      </c>
      <c r="B135" s="106">
        <f>'1'!B134</f>
        <v>0</v>
      </c>
      <c r="C135" s="103">
        <f>'1'!C134</f>
        <v>0</v>
      </c>
      <c r="D135" s="105">
        <f t="shared" si="1762"/>
        <v>0</v>
      </c>
      <c r="E135" s="105">
        <f t="shared" si="1763"/>
        <v>0</v>
      </c>
      <c r="F135" s="105">
        <f t="shared" si="1764"/>
        <v>0</v>
      </c>
      <c r="G135" s="105">
        <f t="shared" si="1765"/>
        <v>0</v>
      </c>
      <c r="H135" s="105">
        <f t="shared" si="1766"/>
        <v>0</v>
      </c>
      <c r="I135" s="105">
        <f t="shared" si="1767"/>
        <v>0</v>
      </c>
      <c r="J135" s="118">
        <f t="shared" si="1768"/>
        <v>0</v>
      </c>
      <c r="K135" s="118" t="e">
        <f>#REF!</f>
        <v>#REF!</v>
      </c>
      <c r="L135" s="118" t="e">
        <f>#REF!</f>
        <v>#REF!</v>
      </c>
      <c r="M135" s="105">
        <f>'4'!G136</f>
        <v>0</v>
      </c>
      <c r="N135" s="105">
        <f>'4'!H136</f>
        <v>0</v>
      </c>
      <c r="O135" s="105"/>
      <c r="P135" s="105"/>
      <c r="Q135" s="105"/>
      <c r="R135" s="105">
        <f>'4'!J136</f>
        <v>0</v>
      </c>
      <c r="S135" s="118">
        <f>'4'!K136</f>
        <v>0</v>
      </c>
      <c r="T135" s="118">
        <f>'4'!L136</f>
        <v>0</v>
      </c>
      <c r="U135" s="118">
        <f>'4'!M136</f>
        <v>0</v>
      </c>
      <c r="V135" s="105">
        <f>'4'!P136</f>
        <v>0</v>
      </c>
      <c r="W135" s="105">
        <f>'4'!Q136</f>
        <v>0</v>
      </c>
      <c r="X135" s="105"/>
      <c r="Y135" s="105"/>
      <c r="Z135" s="105"/>
      <c r="AA135" s="105">
        <f>'4'!S136</f>
        <v>0</v>
      </c>
      <c r="AB135" s="118">
        <f>'4'!T136</f>
        <v>0</v>
      </c>
      <c r="AC135" s="118">
        <f>'4'!U136</f>
        <v>0</v>
      </c>
      <c r="AD135" s="118">
        <f>'4'!V136</f>
        <v>0</v>
      </c>
      <c r="AE135" s="105">
        <f>'4'!Y136</f>
        <v>0</v>
      </c>
      <c r="AF135" s="105">
        <f>'4'!Z136</f>
        <v>0</v>
      </c>
      <c r="AG135" s="105"/>
      <c r="AH135" s="105"/>
      <c r="AI135" s="105"/>
      <c r="AJ135" s="105">
        <f>'4'!AB136</f>
        <v>0</v>
      </c>
      <c r="AK135" s="118">
        <f>'4'!AC136</f>
        <v>0</v>
      </c>
      <c r="AL135" s="118">
        <f>'4'!AD136</f>
        <v>0</v>
      </c>
      <c r="AM135" s="118">
        <f>'4'!AE136</f>
        <v>0</v>
      </c>
      <c r="AN135" s="105">
        <f>'4'!AH136</f>
        <v>0</v>
      </c>
      <c r="AO135" s="105">
        <f>'4'!AI136</f>
        <v>0</v>
      </c>
      <c r="AP135" s="105"/>
      <c r="AQ135" s="105"/>
      <c r="AR135" s="105"/>
      <c r="AS135" s="105">
        <f>'4'!AK136</f>
        <v>0</v>
      </c>
      <c r="AT135" s="118">
        <f>'4'!AL136</f>
        <v>0</v>
      </c>
      <c r="AU135" s="118">
        <f>'4'!AM136</f>
        <v>0</v>
      </c>
      <c r="AV135" s="118">
        <f>'4'!AN136</f>
        <v>0</v>
      </c>
      <c r="AW135" s="105">
        <f>'4'!AQ136</f>
        <v>0</v>
      </c>
      <c r="AX135" s="105">
        <f>'4'!AR136</f>
        <v>0</v>
      </c>
      <c r="AY135" s="105"/>
      <c r="AZ135" s="105"/>
      <c r="BA135" s="105"/>
      <c r="BB135" s="105">
        <f>'4'!AT136</f>
        <v>0</v>
      </c>
      <c r="BC135" s="118">
        <f>'4'!AU136</f>
        <v>0</v>
      </c>
      <c r="BD135" s="118">
        <f>'4'!AV136</f>
        <v>0</v>
      </c>
      <c r="BE135" s="118">
        <f>'4'!AW136</f>
        <v>0</v>
      </c>
      <c r="BF135" s="105">
        <f>'4'!AZ136</f>
        <v>0</v>
      </c>
      <c r="BG135" s="105">
        <f>'4'!BA136</f>
        <v>0</v>
      </c>
      <c r="BH135" s="105"/>
      <c r="BI135" s="105"/>
      <c r="BJ135" s="105"/>
      <c r="BK135" s="105">
        <f>'4'!BC136</f>
        <v>0</v>
      </c>
      <c r="BL135" s="118">
        <f>'4'!BD136</f>
        <v>0</v>
      </c>
      <c r="BM135" s="118">
        <f>'4'!BE136</f>
        <v>0</v>
      </c>
      <c r="BN135" s="118">
        <f>'4'!BF136</f>
        <v>0</v>
      </c>
      <c r="BO135" s="55">
        <f t="shared" si="1769"/>
        <v>0</v>
      </c>
      <c r="BP135" s="55">
        <f t="shared" si="1770"/>
        <v>0</v>
      </c>
      <c r="BQ135" s="55">
        <f t="shared" si="1771"/>
        <v>0</v>
      </c>
      <c r="BR135" s="55">
        <f t="shared" si="1772"/>
        <v>0</v>
      </c>
      <c r="BS135" s="55">
        <f t="shared" si="1773"/>
        <v>0</v>
      </c>
      <c r="BT135" s="55">
        <f t="shared" si="1774"/>
        <v>0</v>
      </c>
      <c r="BU135" s="116">
        <f t="shared" si="1775"/>
        <v>0</v>
      </c>
    </row>
    <row r="136" spans="1:73" hidden="1" outlineLevel="1" x14ac:dyDescent="0.25">
      <c r="A136" s="95" t="s">
        <v>372</v>
      </c>
      <c r="B136" s="106">
        <f>'1'!B135</f>
        <v>0</v>
      </c>
      <c r="C136" s="103">
        <f>'1'!C135</f>
        <v>0</v>
      </c>
      <c r="D136" s="105">
        <f t="shared" si="1762"/>
        <v>0</v>
      </c>
      <c r="E136" s="105">
        <f t="shared" si="1763"/>
        <v>0</v>
      </c>
      <c r="F136" s="105">
        <f t="shared" si="1764"/>
        <v>0</v>
      </c>
      <c r="G136" s="105">
        <f t="shared" si="1765"/>
        <v>0</v>
      </c>
      <c r="H136" s="105">
        <f t="shared" si="1766"/>
        <v>0</v>
      </c>
      <c r="I136" s="105">
        <f t="shared" si="1767"/>
        <v>0</v>
      </c>
      <c r="J136" s="118">
        <f t="shared" si="1768"/>
        <v>0</v>
      </c>
      <c r="K136" s="118" t="e">
        <f>#REF!</f>
        <v>#REF!</v>
      </c>
      <c r="L136" s="118" t="e">
        <f>#REF!</f>
        <v>#REF!</v>
      </c>
      <c r="M136" s="105">
        <f>'4'!G137</f>
        <v>0</v>
      </c>
      <c r="N136" s="105">
        <f>'4'!H137</f>
        <v>0</v>
      </c>
      <c r="O136" s="105"/>
      <c r="P136" s="105"/>
      <c r="Q136" s="105"/>
      <c r="R136" s="105">
        <f>'4'!J137</f>
        <v>0</v>
      </c>
      <c r="S136" s="118">
        <f>'4'!K137</f>
        <v>0</v>
      </c>
      <c r="T136" s="118">
        <f>'4'!L137</f>
        <v>0</v>
      </c>
      <c r="U136" s="118">
        <f>'4'!M137</f>
        <v>0</v>
      </c>
      <c r="V136" s="105">
        <f>'4'!P137</f>
        <v>0</v>
      </c>
      <c r="W136" s="105">
        <f>'4'!Q137</f>
        <v>0</v>
      </c>
      <c r="X136" s="105"/>
      <c r="Y136" s="105"/>
      <c r="Z136" s="105"/>
      <c r="AA136" s="105">
        <f>'4'!S137</f>
        <v>0</v>
      </c>
      <c r="AB136" s="118">
        <f>'4'!T137</f>
        <v>0</v>
      </c>
      <c r="AC136" s="118">
        <f>'4'!U137</f>
        <v>0</v>
      </c>
      <c r="AD136" s="118">
        <f>'4'!V137</f>
        <v>0</v>
      </c>
      <c r="AE136" s="105">
        <f>'4'!Y137</f>
        <v>0</v>
      </c>
      <c r="AF136" s="105">
        <f>'4'!Z137</f>
        <v>0</v>
      </c>
      <c r="AG136" s="105"/>
      <c r="AH136" s="105"/>
      <c r="AI136" s="105"/>
      <c r="AJ136" s="105">
        <f>'4'!AB137</f>
        <v>0</v>
      </c>
      <c r="AK136" s="118">
        <f>'4'!AC137</f>
        <v>0</v>
      </c>
      <c r="AL136" s="118">
        <f>'4'!AD137</f>
        <v>0</v>
      </c>
      <c r="AM136" s="118">
        <f>'4'!AE137</f>
        <v>0</v>
      </c>
      <c r="AN136" s="105">
        <f>'4'!AH137</f>
        <v>0</v>
      </c>
      <c r="AO136" s="105">
        <f>'4'!AI137</f>
        <v>0</v>
      </c>
      <c r="AP136" s="105"/>
      <c r="AQ136" s="105"/>
      <c r="AR136" s="105"/>
      <c r="AS136" s="105">
        <f>'4'!AK137</f>
        <v>0</v>
      </c>
      <c r="AT136" s="118">
        <f>'4'!AL137</f>
        <v>0</v>
      </c>
      <c r="AU136" s="118">
        <f>'4'!AM137</f>
        <v>0</v>
      </c>
      <c r="AV136" s="118">
        <f>'4'!AN137</f>
        <v>0</v>
      </c>
      <c r="AW136" s="105">
        <f>'4'!AQ137</f>
        <v>0</v>
      </c>
      <c r="AX136" s="105">
        <f>'4'!AR137</f>
        <v>0</v>
      </c>
      <c r="AY136" s="105"/>
      <c r="AZ136" s="105"/>
      <c r="BA136" s="105"/>
      <c r="BB136" s="105">
        <f>'4'!AT137</f>
        <v>0</v>
      </c>
      <c r="BC136" s="118">
        <f>'4'!AU137</f>
        <v>0</v>
      </c>
      <c r="BD136" s="118">
        <f>'4'!AV137</f>
        <v>0</v>
      </c>
      <c r="BE136" s="118">
        <f>'4'!AW137</f>
        <v>0</v>
      </c>
      <c r="BF136" s="105">
        <f>'4'!AZ137</f>
        <v>0</v>
      </c>
      <c r="BG136" s="105">
        <f>'4'!BA137</f>
        <v>0</v>
      </c>
      <c r="BH136" s="105"/>
      <c r="BI136" s="105"/>
      <c r="BJ136" s="105"/>
      <c r="BK136" s="105">
        <f>'4'!BC137</f>
        <v>0</v>
      </c>
      <c r="BL136" s="118">
        <f>'4'!BD137</f>
        <v>0</v>
      </c>
      <c r="BM136" s="118">
        <f>'4'!BE137</f>
        <v>0</v>
      </c>
      <c r="BN136" s="118">
        <f>'4'!BF137</f>
        <v>0</v>
      </c>
      <c r="BO136" s="55">
        <f t="shared" si="1769"/>
        <v>0</v>
      </c>
      <c r="BP136" s="55">
        <f t="shared" si="1770"/>
        <v>0</v>
      </c>
      <c r="BQ136" s="55">
        <f t="shared" si="1771"/>
        <v>0</v>
      </c>
      <c r="BR136" s="55">
        <f t="shared" si="1772"/>
        <v>0</v>
      </c>
      <c r="BS136" s="55">
        <f t="shared" si="1773"/>
        <v>0</v>
      </c>
      <c r="BT136" s="55">
        <f t="shared" si="1774"/>
        <v>0</v>
      </c>
      <c r="BU136" s="116">
        <f t="shared" si="1775"/>
        <v>0</v>
      </c>
    </row>
    <row r="137" spans="1:73" hidden="1" outlineLevel="1" x14ac:dyDescent="0.25">
      <c r="A137" s="95" t="s">
        <v>372</v>
      </c>
      <c r="B137" s="106">
        <f>'1'!B136</f>
        <v>0</v>
      </c>
      <c r="C137" s="103">
        <f>'1'!C136</f>
        <v>0</v>
      </c>
      <c r="D137" s="105">
        <f t="shared" si="1762"/>
        <v>0</v>
      </c>
      <c r="E137" s="105">
        <f t="shared" si="1763"/>
        <v>0</v>
      </c>
      <c r="F137" s="105">
        <f t="shared" si="1764"/>
        <v>0</v>
      </c>
      <c r="G137" s="105">
        <f t="shared" si="1765"/>
        <v>0</v>
      </c>
      <c r="H137" s="105">
        <f t="shared" si="1766"/>
        <v>0</v>
      </c>
      <c r="I137" s="105">
        <f t="shared" si="1767"/>
        <v>0</v>
      </c>
      <c r="J137" s="118">
        <f t="shared" si="1768"/>
        <v>0</v>
      </c>
      <c r="K137" s="118" t="e">
        <f>#REF!</f>
        <v>#REF!</v>
      </c>
      <c r="L137" s="118" t="e">
        <f>#REF!</f>
        <v>#REF!</v>
      </c>
      <c r="M137" s="105">
        <f>'4'!G138</f>
        <v>0</v>
      </c>
      <c r="N137" s="105">
        <f>'4'!H138</f>
        <v>0</v>
      </c>
      <c r="O137" s="105"/>
      <c r="P137" s="105"/>
      <c r="Q137" s="105"/>
      <c r="R137" s="105">
        <f>'4'!J138</f>
        <v>0</v>
      </c>
      <c r="S137" s="118">
        <f>'4'!K138</f>
        <v>0</v>
      </c>
      <c r="T137" s="118">
        <f>'4'!L138</f>
        <v>0</v>
      </c>
      <c r="U137" s="118">
        <f>'4'!M138</f>
        <v>0</v>
      </c>
      <c r="V137" s="105">
        <f>'4'!P138</f>
        <v>0</v>
      </c>
      <c r="W137" s="105">
        <f>'4'!Q138</f>
        <v>0</v>
      </c>
      <c r="X137" s="105"/>
      <c r="Y137" s="105"/>
      <c r="Z137" s="105"/>
      <c r="AA137" s="105">
        <f>'4'!S138</f>
        <v>0</v>
      </c>
      <c r="AB137" s="118">
        <f>'4'!T138</f>
        <v>0</v>
      </c>
      <c r="AC137" s="118">
        <f>'4'!U138</f>
        <v>0</v>
      </c>
      <c r="AD137" s="118">
        <f>'4'!V138</f>
        <v>0</v>
      </c>
      <c r="AE137" s="105">
        <f>'4'!Y138</f>
        <v>0</v>
      </c>
      <c r="AF137" s="105">
        <f>'4'!Z138</f>
        <v>0</v>
      </c>
      <c r="AG137" s="105"/>
      <c r="AH137" s="105"/>
      <c r="AI137" s="105"/>
      <c r="AJ137" s="105">
        <f>'4'!AB138</f>
        <v>0</v>
      </c>
      <c r="AK137" s="118">
        <f>'4'!AC138</f>
        <v>0</v>
      </c>
      <c r="AL137" s="118">
        <f>'4'!AD138</f>
        <v>0</v>
      </c>
      <c r="AM137" s="118">
        <f>'4'!AE138</f>
        <v>0</v>
      </c>
      <c r="AN137" s="105">
        <f>'4'!AH138</f>
        <v>0</v>
      </c>
      <c r="AO137" s="105">
        <f>'4'!AI138</f>
        <v>0</v>
      </c>
      <c r="AP137" s="105"/>
      <c r="AQ137" s="105"/>
      <c r="AR137" s="105"/>
      <c r="AS137" s="105">
        <f>'4'!AK138</f>
        <v>0</v>
      </c>
      <c r="AT137" s="118">
        <f>'4'!AL138</f>
        <v>0</v>
      </c>
      <c r="AU137" s="118">
        <f>'4'!AM138</f>
        <v>0</v>
      </c>
      <c r="AV137" s="118">
        <f>'4'!AN138</f>
        <v>0</v>
      </c>
      <c r="AW137" s="105">
        <f>'4'!AQ138</f>
        <v>0</v>
      </c>
      <c r="AX137" s="105">
        <f>'4'!AR138</f>
        <v>0</v>
      </c>
      <c r="AY137" s="105"/>
      <c r="AZ137" s="105"/>
      <c r="BA137" s="105"/>
      <c r="BB137" s="105">
        <f>'4'!AT138</f>
        <v>0</v>
      </c>
      <c r="BC137" s="118">
        <f>'4'!AU138</f>
        <v>0</v>
      </c>
      <c r="BD137" s="118">
        <f>'4'!AV138</f>
        <v>0</v>
      </c>
      <c r="BE137" s="118">
        <f>'4'!AW138</f>
        <v>0</v>
      </c>
      <c r="BF137" s="105">
        <f>'4'!AZ138</f>
        <v>0</v>
      </c>
      <c r="BG137" s="105">
        <f>'4'!BA138</f>
        <v>0</v>
      </c>
      <c r="BH137" s="105"/>
      <c r="BI137" s="105"/>
      <c r="BJ137" s="105"/>
      <c r="BK137" s="105">
        <f>'4'!BC138</f>
        <v>0</v>
      </c>
      <c r="BL137" s="118">
        <f>'4'!BD138</f>
        <v>0</v>
      </c>
      <c r="BM137" s="118">
        <f>'4'!BE138</f>
        <v>0</v>
      </c>
      <c r="BN137" s="118">
        <f>'4'!BF138</f>
        <v>0</v>
      </c>
      <c r="BO137" s="55">
        <f t="shared" si="1769"/>
        <v>0</v>
      </c>
      <c r="BP137" s="55">
        <f t="shared" si="1770"/>
        <v>0</v>
      </c>
      <c r="BQ137" s="55">
        <f t="shared" si="1771"/>
        <v>0</v>
      </c>
      <c r="BR137" s="55">
        <f t="shared" si="1772"/>
        <v>0</v>
      </c>
      <c r="BS137" s="55">
        <f t="shared" si="1773"/>
        <v>0</v>
      </c>
      <c r="BT137" s="55">
        <f t="shared" si="1774"/>
        <v>0</v>
      </c>
      <c r="BU137" s="116">
        <f t="shared" si="1775"/>
        <v>0</v>
      </c>
    </row>
    <row r="138" spans="1:73" hidden="1" outlineLevel="1" x14ac:dyDescent="0.25">
      <c r="A138" s="95" t="s">
        <v>372</v>
      </c>
      <c r="B138" s="106">
        <f>'1'!B137</f>
        <v>0</v>
      </c>
      <c r="C138" s="103">
        <f>'1'!C137</f>
        <v>0</v>
      </c>
      <c r="D138" s="105">
        <f t="shared" si="1762"/>
        <v>0</v>
      </c>
      <c r="E138" s="105">
        <f t="shared" si="1763"/>
        <v>0</v>
      </c>
      <c r="F138" s="105">
        <f t="shared" si="1764"/>
        <v>0</v>
      </c>
      <c r="G138" s="105">
        <f t="shared" si="1765"/>
        <v>0</v>
      </c>
      <c r="H138" s="105">
        <f t="shared" si="1766"/>
        <v>0</v>
      </c>
      <c r="I138" s="105">
        <f t="shared" si="1767"/>
        <v>0</v>
      </c>
      <c r="J138" s="118">
        <f t="shared" si="1768"/>
        <v>0</v>
      </c>
      <c r="K138" s="118" t="e">
        <f>#REF!</f>
        <v>#REF!</v>
      </c>
      <c r="L138" s="118" t="e">
        <f>#REF!</f>
        <v>#REF!</v>
      </c>
      <c r="M138" s="105">
        <f>'4'!G139</f>
        <v>0</v>
      </c>
      <c r="N138" s="105">
        <f>'4'!H139</f>
        <v>0</v>
      </c>
      <c r="O138" s="105"/>
      <c r="P138" s="105"/>
      <c r="Q138" s="105"/>
      <c r="R138" s="105">
        <f>'4'!J139</f>
        <v>0</v>
      </c>
      <c r="S138" s="118">
        <f>'4'!K139</f>
        <v>0</v>
      </c>
      <c r="T138" s="118">
        <f>'4'!L139</f>
        <v>0</v>
      </c>
      <c r="U138" s="118">
        <f>'4'!M139</f>
        <v>0</v>
      </c>
      <c r="V138" s="105">
        <f>'4'!P139</f>
        <v>0</v>
      </c>
      <c r="W138" s="105">
        <f>'4'!Q139</f>
        <v>0</v>
      </c>
      <c r="X138" s="105"/>
      <c r="Y138" s="105"/>
      <c r="Z138" s="105"/>
      <c r="AA138" s="105">
        <f>'4'!S139</f>
        <v>0</v>
      </c>
      <c r="AB138" s="118">
        <f>'4'!T139</f>
        <v>0</v>
      </c>
      <c r="AC138" s="118">
        <f>'4'!U139</f>
        <v>0</v>
      </c>
      <c r="AD138" s="118">
        <f>'4'!V139</f>
        <v>0</v>
      </c>
      <c r="AE138" s="105">
        <f>'4'!Y139</f>
        <v>0</v>
      </c>
      <c r="AF138" s="105">
        <f>'4'!Z139</f>
        <v>0</v>
      </c>
      <c r="AG138" s="105"/>
      <c r="AH138" s="105"/>
      <c r="AI138" s="105"/>
      <c r="AJ138" s="105">
        <f>'4'!AB139</f>
        <v>0</v>
      </c>
      <c r="AK138" s="118">
        <f>'4'!AC139</f>
        <v>0</v>
      </c>
      <c r="AL138" s="118">
        <f>'4'!AD139</f>
        <v>0</v>
      </c>
      <c r="AM138" s="118">
        <f>'4'!AE139</f>
        <v>0</v>
      </c>
      <c r="AN138" s="105">
        <f>'4'!AH139</f>
        <v>0</v>
      </c>
      <c r="AO138" s="105">
        <f>'4'!AI139</f>
        <v>0</v>
      </c>
      <c r="AP138" s="105"/>
      <c r="AQ138" s="105"/>
      <c r="AR138" s="105"/>
      <c r="AS138" s="105">
        <f>'4'!AK139</f>
        <v>0</v>
      </c>
      <c r="AT138" s="118">
        <f>'4'!AL139</f>
        <v>0</v>
      </c>
      <c r="AU138" s="118">
        <f>'4'!AM139</f>
        <v>0</v>
      </c>
      <c r="AV138" s="118">
        <f>'4'!AN139</f>
        <v>0</v>
      </c>
      <c r="AW138" s="105">
        <f>'4'!AQ139</f>
        <v>0</v>
      </c>
      <c r="AX138" s="105">
        <f>'4'!AR139</f>
        <v>0</v>
      </c>
      <c r="AY138" s="105"/>
      <c r="AZ138" s="105"/>
      <c r="BA138" s="105"/>
      <c r="BB138" s="105">
        <f>'4'!AT139</f>
        <v>0</v>
      </c>
      <c r="BC138" s="118">
        <f>'4'!AU139</f>
        <v>0</v>
      </c>
      <c r="BD138" s="118">
        <f>'4'!AV139</f>
        <v>0</v>
      </c>
      <c r="BE138" s="118">
        <f>'4'!AW139</f>
        <v>0</v>
      </c>
      <c r="BF138" s="105">
        <f>'4'!AZ139</f>
        <v>0</v>
      </c>
      <c r="BG138" s="105">
        <f>'4'!BA139</f>
        <v>0</v>
      </c>
      <c r="BH138" s="105"/>
      <c r="BI138" s="105"/>
      <c r="BJ138" s="105"/>
      <c r="BK138" s="105">
        <f>'4'!BC139</f>
        <v>0</v>
      </c>
      <c r="BL138" s="118">
        <f>'4'!BD139</f>
        <v>0</v>
      </c>
      <c r="BM138" s="118">
        <f>'4'!BE139</f>
        <v>0</v>
      </c>
      <c r="BN138" s="118">
        <f>'4'!BF139</f>
        <v>0</v>
      </c>
      <c r="BO138" s="55">
        <f t="shared" si="1769"/>
        <v>0</v>
      </c>
      <c r="BP138" s="55">
        <f t="shared" si="1770"/>
        <v>0</v>
      </c>
      <c r="BQ138" s="55">
        <f t="shared" si="1771"/>
        <v>0</v>
      </c>
      <c r="BR138" s="55">
        <f t="shared" si="1772"/>
        <v>0</v>
      </c>
      <c r="BS138" s="55">
        <f t="shared" si="1773"/>
        <v>0</v>
      </c>
      <c r="BT138" s="55">
        <f t="shared" si="1774"/>
        <v>0</v>
      </c>
      <c r="BU138" s="116">
        <f t="shared" si="1775"/>
        <v>0</v>
      </c>
    </row>
    <row r="139" spans="1:73" hidden="1" outlineLevel="1" x14ac:dyDescent="0.25">
      <c r="A139" s="95" t="s">
        <v>372</v>
      </c>
      <c r="B139" s="106">
        <f>'1'!B138</f>
        <v>0</v>
      </c>
      <c r="C139" s="103">
        <f>'1'!C138</f>
        <v>0</v>
      </c>
      <c r="D139" s="105">
        <f t="shared" si="1762"/>
        <v>0</v>
      </c>
      <c r="E139" s="105">
        <f t="shared" si="1763"/>
        <v>0</v>
      </c>
      <c r="F139" s="105">
        <f t="shared" si="1764"/>
        <v>0</v>
      </c>
      <c r="G139" s="105">
        <f t="shared" si="1765"/>
        <v>0</v>
      </c>
      <c r="H139" s="105">
        <f t="shared" si="1766"/>
        <v>0</v>
      </c>
      <c r="I139" s="105">
        <f t="shared" si="1767"/>
        <v>0</v>
      </c>
      <c r="J139" s="118">
        <f t="shared" si="1768"/>
        <v>0</v>
      </c>
      <c r="K139" s="118" t="e">
        <f>#REF!</f>
        <v>#REF!</v>
      </c>
      <c r="L139" s="118" t="e">
        <f>#REF!</f>
        <v>#REF!</v>
      </c>
      <c r="M139" s="105">
        <f>'4'!G140</f>
        <v>0</v>
      </c>
      <c r="N139" s="105">
        <f>'4'!H140</f>
        <v>0</v>
      </c>
      <c r="O139" s="105"/>
      <c r="P139" s="105"/>
      <c r="Q139" s="105"/>
      <c r="R139" s="105">
        <f>'4'!J140</f>
        <v>0</v>
      </c>
      <c r="S139" s="118">
        <f>'4'!K140</f>
        <v>0</v>
      </c>
      <c r="T139" s="118">
        <f>'4'!L140</f>
        <v>0</v>
      </c>
      <c r="U139" s="118">
        <f>'4'!M140</f>
        <v>0</v>
      </c>
      <c r="V139" s="105">
        <f>'4'!P140</f>
        <v>0</v>
      </c>
      <c r="W139" s="105">
        <f>'4'!Q140</f>
        <v>0</v>
      </c>
      <c r="X139" s="105"/>
      <c r="Y139" s="105"/>
      <c r="Z139" s="105"/>
      <c r="AA139" s="105">
        <f>'4'!S140</f>
        <v>0</v>
      </c>
      <c r="AB139" s="118">
        <f>'4'!T140</f>
        <v>0</v>
      </c>
      <c r="AC139" s="118">
        <f>'4'!U140</f>
        <v>0</v>
      </c>
      <c r="AD139" s="118">
        <f>'4'!V140</f>
        <v>0</v>
      </c>
      <c r="AE139" s="105">
        <f>'4'!Y140</f>
        <v>0</v>
      </c>
      <c r="AF139" s="105">
        <f>'4'!Z140</f>
        <v>0</v>
      </c>
      <c r="AG139" s="105"/>
      <c r="AH139" s="105"/>
      <c r="AI139" s="105"/>
      <c r="AJ139" s="105">
        <f>'4'!AB140</f>
        <v>0</v>
      </c>
      <c r="AK139" s="118">
        <f>'4'!AC140</f>
        <v>0</v>
      </c>
      <c r="AL139" s="118">
        <f>'4'!AD140</f>
        <v>0</v>
      </c>
      <c r="AM139" s="118">
        <f>'4'!AE140</f>
        <v>0</v>
      </c>
      <c r="AN139" s="105">
        <f>'4'!AH140</f>
        <v>0</v>
      </c>
      <c r="AO139" s="105">
        <f>'4'!AI140</f>
        <v>0</v>
      </c>
      <c r="AP139" s="105"/>
      <c r="AQ139" s="105"/>
      <c r="AR139" s="105"/>
      <c r="AS139" s="105">
        <f>'4'!AK140</f>
        <v>0</v>
      </c>
      <c r="AT139" s="118">
        <f>'4'!AL140</f>
        <v>0</v>
      </c>
      <c r="AU139" s="118">
        <f>'4'!AM140</f>
        <v>0</v>
      </c>
      <c r="AV139" s="118">
        <f>'4'!AN140</f>
        <v>0</v>
      </c>
      <c r="AW139" s="105">
        <f>'4'!AQ140</f>
        <v>0</v>
      </c>
      <c r="AX139" s="105">
        <f>'4'!AR140</f>
        <v>0</v>
      </c>
      <c r="AY139" s="105"/>
      <c r="AZ139" s="105"/>
      <c r="BA139" s="105"/>
      <c r="BB139" s="105">
        <f>'4'!AT140</f>
        <v>0</v>
      </c>
      <c r="BC139" s="118">
        <f>'4'!AU140</f>
        <v>0</v>
      </c>
      <c r="BD139" s="118">
        <f>'4'!AV140</f>
        <v>0</v>
      </c>
      <c r="BE139" s="118">
        <f>'4'!AW140</f>
        <v>0</v>
      </c>
      <c r="BF139" s="105">
        <f>'4'!AZ140</f>
        <v>0</v>
      </c>
      <c r="BG139" s="105">
        <f>'4'!BA140</f>
        <v>0</v>
      </c>
      <c r="BH139" s="105"/>
      <c r="BI139" s="105"/>
      <c r="BJ139" s="105"/>
      <c r="BK139" s="105">
        <f>'4'!BC140</f>
        <v>0</v>
      </c>
      <c r="BL139" s="118">
        <f>'4'!BD140</f>
        <v>0</v>
      </c>
      <c r="BM139" s="118">
        <f>'4'!BE140</f>
        <v>0</v>
      </c>
      <c r="BN139" s="118">
        <f>'4'!BF140</f>
        <v>0</v>
      </c>
      <c r="BO139" s="55">
        <f t="shared" si="1769"/>
        <v>0</v>
      </c>
      <c r="BP139" s="55">
        <f t="shared" si="1770"/>
        <v>0</v>
      </c>
      <c r="BQ139" s="55">
        <f t="shared" si="1771"/>
        <v>0</v>
      </c>
      <c r="BR139" s="55">
        <f t="shared" si="1772"/>
        <v>0</v>
      </c>
      <c r="BS139" s="55">
        <f t="shared" si="1773"/>
        <v>0</v>
      </c>
      <c r="BT139" s="55">
        <f t="shared" si="1774"/>
        <v>0</v>
      </c>
      <c r="BU139" s="116">
        <f t="shared" si="1775"/>
        <v>0</v>
      </c>
    </row>
    <row r="140" spans="1:73" hidden="1" outlineLevel="1" x14ac:dyDescent="0.25">
      <c r="A140" s="95" t="s">
        <v>372</v>
      </c>
      <c r="B140" s="106">
        <f>'1'!B139</f>
        <v>0</v>
      </c>
      <c r="C140" s="103">
        <f>'1'!C139</f>
        <v>0</v>
      </c>
      <c r="D140" s="105">
        <f t="shared" si="1762"/>
        <v>0</v>
      </c>
      <c r="E140" s="105">
        <f t="shared" si="1763"/>
        <v>0</v>
      </c>
      <c r="F140" s="105">
        <f t="shared" si="1764"/>
        <v>0</v>
      </c>
      <c r="G140" s="105">
        <f t="shared" si="1765"/>
        <v>0</v>
      </c>
      <c r="H140" s="105">
        <f t="shared" si="1766"/>
        <v>0</v>
      </c>
      <c r="I140" s="105">
        <f t="shared" si="1767"/>
        <v>0</v>
      </c>
      <c r="J140" s="118">
        <f t="shared" si="1768"/>
        <v>0</v>
      </c>
      <c r="K140" s="118" t="e">
        <f>#REF!</f>
        <v>#REF!</v>
      </c>
      <c r="L140" s="118" t="e">
        <f>#REF!</f>
        <v>#REF!</v>
      </c>
      <c r="M140" s="105">
        <f>'4'!G141</f>
        <v>0</v>
      </c>
      <c r="N140" s="105">
        <f>'4'!H141</f>
        <v>0</v>
      </c>
      <c r="O140" s="105"/>
      <c r="P140" s="105"/>
      <c r="Q140" s="105"/>
      <c r="R140" s="105">
        <f>'4'!J141</f>
        <v>0</v>
      </c>
      <c r="S140" s="118">
        <f>'4'!K141</f>
        <v>0</v>
      </c>
      <c r="T140" s="118">
        <f>'4'!L141</f>
        <v>0</v>
      </c>
      <c r="U140" s="118">
        <f>'4'!M141</f>
        <v>0</v>
      </c>
      <c r="V140" s="105">
        <f>'4'!P141</f>
        <v>0</v>
      </c>
      <c r="W140" s="105">
        <f>'4'!Q141</f>
        <v>0</v>
      </c>
      <c r="X140" s="105"/>
      <c r="Y140" s="105"/>
      <c r="Z140" s="105"/>
      <c r="AA140" s="105">
        <f>'4'!S141</f>
        <v>0</v>
      </c>
      <c r="AB140" s="118">
        <f>'4'!T141</f>
        <v>0</v>
      </c>
      <c r="AC140" s="118">
        <f>'4'!U141</f>
        <v>0</v>
      </c>
      <c r="AD140" s="118">
        <f>'4'!V141</f>
        <v>0</v>
      </c>
      <c r="AE140" s="105">
        <f>'4'!Y141</f>
        <v>0</v>
      </c>
      <c r="AF140" s="105">
        <f>'4'!Z141</f>
        <v>0</v>
      </c>
      <c r="AG140" s="105"/>
      <c r="AH140" s="105"/>
      <c r="AI140" s="105"/>
      <c r="AJ140" s="105">
        <f>'4'!AB141</f>
        <v>0</v>
      </c>
      <c r="AK140" s="118">
        <f>'4'!AC141</f>
        <v>0</v>
      </c>
      <c r="AL140" s="118">
        <f>'4'!AD141</f>
        <v>0</v>
      </c>
      <c r="AM140" s="118">
        <f>'4'!AE141</f>
        <v>0</v>
      </c>
      <c r="AN140" s="105">
        <f>'4'!AH141</f>
        <v>0</v>
      </c>
      <c r="AO140" s="105">
        <f>'4'!AI141</f>
        <v>0</v>
      </c>
      <c r="AP140" s="105"/>
      <c r="AQ140" s="105"/>
      <c r="AR140" s="105"/>
      <c r="AS140" s="105">
        <f>'4'!AK141</f>
        <v>0</v>
      </c>
      <c r="AT140" s="118">
        <f>'4'!AL141</f>
        <v>0</v>
      </c>
      <c r="AU140" s="118">
        <f>'4'!AM141</f>
        <v>0</v>
      </c>
      <c r="AV140" s="118">
        <f>'4'!AN141</f>
        <v>0</v>
      </c>
      <c r="AW140" s="105">
        <f>'4'!AQ141</f>
        <v>0</v>
      </c>
      <c r="AX140" s="105">
        <f>'4'!AR141</f>
        <v>0</v>
      </c>
      <c r="AY140" s="105"/>
      <c r="AZ140" s="105"/>
      <c r="BA140" s="105"/>
      <c r="BB140" s="105">
        <f>'4'!AT141</f>
        <v>0</v>
      </c>
      <c r="BC140" s="118">
        <f>'4'!AU141</f>
        <v>0</v>
      </c>
      <c r="BD140" s="118">
        <f>'4'!AV141</f>
        <v>0</v>
      </c>
      <c r="BE140" s="118">
        <f>'4'!AW141</f>
        <v>0</v>
      </c>
      <c r="BF140" s="105">
        <f>'4'!AZ141</f>
        <v>0</v>
      </c>
      <c r="BG140" s="105">
        <f>'4'!BA141</f>
        <v>0</v>
      </c>
      <c r="BH140" s="105"/>
      <c r="BI140" s="105"/>
      <c r="BJ140" s="105"/>
      <c r="BK140" s="105">
        <f>'4'!BC141</f>
        <v>0</v>
      </c>
      <c r="BL140" s="118">
        <f>'4'!BD141</f>
        <v>0</v>
      </c>
      <c r="BM140" s="118">
        <f>'4'!BE141</f>
        <v>0</v>
      </c>
      <c r="BN140" s="118">
        <f>'4'!BF141</f>
        <v>0</v>
      </c>
      <c r="BO140" s="55">
        <f t="shared" si="1769"/>
        <v>0</v>
      </c>
      <c r="BP140" s="55">
        <f t="shared" si="1770"/>
        <v>0</v>
      </c>
      <c r="BQ140" s="55">
        <f t="shared" si="1771"/>
        <v>0</v>
      </c>
      <c r="BR140" s="55">
        <f t="shared" si="1772"/>
        <v>0</v>
      </c>
      <c r="BS140" s="55">
        <f t="shared" si="1773"/>
        <v>0</v>
      </c>
      <c r="BT140" s="55">
        <f t="shared" si="1774"/>
        <v>0</v>
      </c>
      <c r="BU140" s="116">
        <f t="shared" si="1775"/>
        <v>0</v>
      </c>
    </row>
    <row r="141" spans="1:73" hidden="1" outlineLevel="1" x14ac:dyDescent="0.25">
      <c r="A141" s="95" t="s">
        <v>372</v>
      </c>
      <c r="B141" s="106">
        <f>'1'!B140</f>
        <v>0</v>
      </c>
      <c r="C141" s="103">
        <f>'1'!C140</f>
        <v>0</v>
      </c>
      <c r="D141" s="105">
        <f t="shared" si="1762"/>
        <v>0</v>
      </c>
      <c r="E141" s="105">
        <f t="shared" si="1763"/>
        <v>0</v>
      </c>
      <c r="F141" s="105">
        <f t="shared" si="1764"/>
        <v>0</v>
      </c>
      <c r="G141" s="105">
        <f t="shared" si="1765"/>
        <v>0</v>
      </c>
      <c r="H141" s="105">
        <f t="shared" si="1766"/>
        <v>0</v>
      </c>
      <c r="I141" s="105">
        <f t="shared" si="1767"/>
        <v>0</v>
      </c>
      <c r="J141" s="118">
        <f t="shared" si="1768"/>
        <v>0</v>
      </c>
      <c r="K141" s="118" t="e">
        <f>#REF!</f>
        <v>#REF!</v>
      </c>
      <c r="L141" s="118" t="e">
        <f>#REF!</f>
        <v>#REF!</v>
      </c>
      <c r="M141" s="105">
        <f>'4'!G142</f>
        <v>0</v>
      </c>
      <c r="N141" s="105">
        <f>'4'!H142</f>
        <v>0</v>
      </c>
      <c r="O141" s="105"/>
      <c r="P141" s="105"/>
      <c r="Q141" s="105"/>
      <c r="R141" s="105">
        <f>'4'!J142</f>
        <v>0</v>
      </c>
      <c r="S141" s="118">
        <f>'4'!K142</f>
        <v>0</v>
      </c>
      <c r="T141" s="118">
        <f>'4'!L142</f>
        <v>0</v>
      </c>
      <c r="U141" s="118">
        <f>'4'!M142</f>
        <v>0</v>
      </c>
      <c r="V141" s="105">
        <f>'4'!P142</f>
        <v>0</v>
      </c>
      <c r="W141" s="105">
        <f>'4'!Q142</f>
        <v>0</v>
      </c>
      <c r="X141" s="105"/>
      <c r="Y141" s="105"/>
      <c r="Z141" s="105"/>
      <c r="AA141" s="105">
        <f>'4'!S142</f>
        <v>0</v>
      </c>
      <c r="AB141" s="118">
        <f>'4'!T142</f>
        <v>0</v>
      </c>
      <c r="AC141" s="118">
        <f>'4'!U142</f>
        <v>0</v>
      </c>
      <c r="AD141" s="118">
        <f>'4'!V142</f>
        <v>0</v>
      </c>
      <c r="AE141" s="105">
        <f>'4'!Y142</f>
        <v>0</v>
      </c>
      <c r="AF141" s="105">
        <f>'4'!Z142</f>
        <v>0</v>
      </c>
      <c r="AG141" s="105"/>
      <c r="AH141" s="105"/>
      <c r="AI141" s="105"/>
      <c r="AJ141" s="105">
        <f>'4'!AB142</f>
        <v>0</v>
      </c>
      <c r="AK141" s="118">
        <f>'4'!AC142</f>
        <v>0</v>
      </c>
      <c r="AL141" s="118">
        <f>'4'!AD142</f>
        <v>0</v>
      </c>
      <c r="AM141" s="118">
        <f>'4'!AE142</f>
        <v>0</v>
      </c>
      <c r="AN141" s="105">
        <f>'4'!AH142</f>
        <v>0</v>
      </c>
      <c r="AO141" s="105">
        <f>'4'!AI142</f>
        <v>0</v>
      </c>
      <c r="AP141" s="105"/>
      <c r="AQ141" s="105"/>
      <c r="AR141" s="105"/>
      <c r="AS141" s="105">
        <f>'4'!AK142</f>
        <v>0</v>
      </c>
      <c r="AT141" s="118">
        <f>'4'!AL142</f>
        <v>0</v>
      </c>
      <c r="AU141" s="118">
        <f>'4'!AM142</f>
        <v>0</v>
      </c>
      <c r="AV141" s="118">
        <f>'4'!AN142</f>
        <v>0</v>
      </c>
      <c r="AW141" s="105">
        <f>'4'!AQ142</f>
        <v>0</v>
      </c>
      <c r="AX141" s="105">
        <f>'4'!AR142</f>
        <v>0</v>
      </c>
      <c r="AY141" s="105"/>
      <c r="AZ141" s="105"/>
      <c r="BA141" s="105"/>
      <c r="BB141" s="105">
        <f>'4'!AT142</f>
        <v>0</v>
      </c>
      <c r="BC141" s="118">
        <f>'4'!AU142</f>
        <v>0</v>
      </c>
      <c r="BD141" s="118">
        <f>'4'!AV142</f>
        <v>0</v>
      </c>
      <c r="BE141" s="118">
        <f>'4'!AW142</f>
        <v>0</v>
      </c>
      <c r="BF141" s="105">
        <f>'4'!AZ142</f>
        <v>0</v>
      </c>
      <c r="BG141" s="105">
        <f>'4'!BA142</f>
        <v>0</v>
      </c>
      <c r="BH141" s="105"/>
      <c r="BI141" s="105"/>
      <c r="BJ141" s="105"/>
      <c r="BK141" s="105">
        <f>'4'!BC142</f>
        <v>0</v>
      </c>
      <c r="BL141" s="118">
        <f>'4'!BD142</f>
        <v>0</v>
      </c>
      <c r="BM141" s="118">
        <f>'4'!BE142</f>
        <v>0</v>
      </c>
      <c r="BN141" s="118">
        <f>'4'!BF142</f>
        <v>0</v>
      </c>
      <c r="BO141" s="55">
        <f t="shared" si="1769"/>
        <v>0</v>
      </c>
      <c r="BP141" s="55">
        <f t="shared" si="1770"/>
        <v>0</v>
      </c>
      <c r="BQ141" s="55">
        <f t="shared" si="1771"/>
        <v>0</v>
      </c>
      <c r="BR141" s="55">
        <f t="shared" si="1772"/>
        <v>0</v>
      </c>
      <c r="BS141" s="55">
        <f t="shared" si="1773"/>
        <v>0</v>
      </c>
      <c r="BT141" s="55">
        <f t="shared" si="1774"/>
        <v>0</v>
      </c>
      <c r="BU141" s="116">
        <f t="shared" si="1775"/>
        <v>0</v>
      </c>
    </row>
    <row r="142" spans="1:73" hidden="1" outlineLevel="1" x14ac:dyDescent="0.25">
      <c r="A142" s="95" t="s">
        <v>372</v>
      </c>
      <c r="B142" s="106">
        <f>'1'!B141</f>
        <v>0</v>
      </c>
      <c r="C142" s="103">
        <f>'1'!C141</f>
        <v>0</v>
      </c>
      <c r="D142" s="105">
        <f t="shared" si="1762"/>
        <v>0</v>
      </c>
      <c r="E142" s="105">
        <f t="shared" si="1763"/>
        <v>0</v>
      </c>
      <c r="F142" s="105">
        <f t="shared" si="1764"/>
        <v>0</v>
      </c>
      <c r="G142" s="105">
        <f t="shared" si="1765"/>
        <v>0</v>
      </c>
      <c r="H142" s="105">
        <f t="shared" si="1766"/>
        <v>0</v>
      </c>
      <c r="I142" s="105">
        <f t="shared" si="1767"/>
        <v>0</v>
      </c>
      <c r="J142" s="118">
        <f t="shared" si="1768"/>
        <v>0</v>
      </c>
      <c r="K142" s="118" t="e">
        <f>#REF!</f>
        <v>#REF!</v>
      </c>
      <c r="L142" s="118" t="e">
        <f>#REF!</f>
        <v>#REF!</v>
      </c>
      <c r="M142" s="105">
        <f>'4'!G143</f>
        <v>0</v>
      </c>
      <c r="N142" s="105">
        <f>'4'!H143</f>
        <v>0</v>
      </c>
      <c r="O142" s="105"/>
      <c r="P142" s="105"/>
      <c r="Q142" s="105"/>
      <c r="R142" s="105">
        <f>'4'!J143</f>
        <v>0</v>
      </c>
      <c r="S142" s="118">
        <f>'4'!K143</f>
        <v>0</v>
      </c>
      <c r="T142" s="118">
        <f>'4'!L143</f>
        <v>0</v>
      </c>
      <c r="U142" s="118">
        <f>'4'!M143</f>
        <v>0</v>
      </c>
      <c r="V142" s="105">
        <f>'4'!P143</f>
        <v>0</v>
      </c>
      <c r="W142" s="105">
        <f>'4'!Q143</f>
        <v>0</v>
      </c>
      <c r="X142" s="105"/>
      <c r="Y142" s="105"/>
      <c r="Z142" s="105"/>
      <c r="AA142" s="105">
        <f>'4'!S143</f>
        <v>0</v>
      </c>
      <c r="AB142" s="118">
        <f>'4'!T143</f>
        <v>0</v>
      </c>
      <c r="AC142" s="118">
        <f>'4'!U143</f>
        <v>0</v>
      </c>
      <c r="AD142" s="118">
        <f>'4'!V143</f>
        <v>0</v>
      </c>
      <c r="AE142" s="105">
        <f>'4'!Y143</f>
        <v>0</v>
      </c>
      <c r="AF142" s="105">
        <f>'4'!Z143</f>
        <v>0</v>
      </c>
      <c r="AG142" s="105"/>
      <c r="AH142" s="105"/>
      <c r="AI142" s="105"/>
      <c r="AJ142" s="105">
        <f>'4'!AB143</f>
        <v>0</v>
      </c>
      <c r="AK142" s="118">
        <f>'4'!AC143</f>
        <v>0</v>
      </c>
      <c r="AL142" s="118">
        <f>'4'!AD143</f>
        <v>0</v>
      </c>
      <c r="AM142" s="118">
        <f>'4'!AE143</f>
        <v>0</v>
      </c>
      <c r="AN142" s="105">
        <f>'4'!AH143</f>
        <v>0</v>
      </c>
      <c r="AO142" s="105">
        <f>'4'!AI143</f>
        <v>0</v>
      </c>
      <c r="AP142" s="105"/>
      <c r="AQ142" s="105"/>
      <c r="AR142" s="105"/>
      <c r="AS142" s="105">
        <f>'4'!AK143</f>
        <v>0</v>
      </c>
      <c r="AT142" s="118">
        <f>'4'!AL143</f>
        <v>0</v>
      </c>
      <c r="AU142" s="118">
        <f>'4'!AM143</f>
        <v>0</v>
      </c>
      <c r="AV142" s="118">
        <f>'4'!AN143</f>
        <v>0</v>
      </c>
      <c r="AW142" s="105">
        <f>'4'!AQ143</f>
        <v>0</v>
      </c>
      <c r="AX142" s="105">
        <f>'4'!AR143</f>
        <v>0</v>
      </c>
      <c r="AY142" s="105"/>
      <c r="AZ142" s="105"/>
      <c r="BA142" s="105"/>
      <c r="BB142" s="105">
        <f>'4'!AT143</f>
        <v>0</v>
      </c>
      <c r="BC142" s="118">
        <f>'4'!AU143</f>
        <v>0</v>
      </c>
      <c r="BD142" s="118">
        <f>'4'!AV143</f>
        <v>0</v>
      </c>
      <c r="BE142" s="118">
        <f>'4'!AW143</f>
        <v>0</v>
      </c>
      <c r="BF142" s="105">
        <f>'4'!AZ143</f>
        <v>0</v>
      </c>
      <c r="BG142" s="105">
        <f>'4'!BA143</f>
        <v>0</v>
      </c>
      <c r="BH142" s="105"/>
      <c r="BI142" s="105"/>
      <c r="BJ142" s="105"/>
      <c r="BK142" s="105">
        <f>'4'!BC143</f>
        <v>0</v>
      </c>
      <c r="BL142" s="118">
        <f>'4'!BD143</f>
        <v>0</v>
      </c>
      <c r="BM142" s="118">
        <f>'4'!BE143</f>
        <v>0</v>
      </c>
      <c r="BN142" s="118">
        <f>'4'!BF143</f>
        <v>0</v>
      </c>
      <c r="BO142" s="55">
        <f t="shared" si="1769"/>
        <v>0</v>
      </c>
      <c r="BP142" s="55">
        <f t="shared" si="1770"/>
        <v>0</v>
      </c>
      <c r="BQ142" s="55">
        <f t="shared" si="1771"/>
        <v>0</v>
      </c>
      <c r="BR142" s="55">
        <f t="shared" si="1772"/>
        <v>0</v>
      </c>
      <c r="BS142" s="55">
        <f t="shared" si="1773"/>
        <v>0</v>
      </c>
      <c r="BT142" s="55">
        <f t="shared" si="1774"/>
        <v>0</v>
      </c>
      <c r="BU142" s="116">
        <f t="shared" si="1775"/>
        <v>0</v>
      </c>
    </row>
    <row r="143" spans="1:73" hidden="1" outlineLevel="1" x14ac:dyDescent="0.25">
      <c r="A143" s="95" t="s">
        <v>372</v>
      </c>
      <c r="B143" s="106">
        <f>'1'!B142</f>
        <v>0</v>
      </c>
      <c r="C143" s="103">
        <f>'1'!C142</f>
        <v>0</v>
      </c>
      <c r="D143" s="105">
        <f t="shared" si="1762"/>
        <v>0</v>
      </c>
      <c r="E143" s="105">
        <f t="shared" si="1763"/>
        <v>0</v>
      </c>
      <c r="F143" s="105">
        <f t="shared" si="1764"/>
        <v>0</v>
      </c>
      <c r="G143" s="105">
        <f t="shared" si="1765"/>
        <v>0</v>
      </c>
      <c r="H143" s="105">
        <f t="shared" si="1766"/>
        <v>0</v>
      </c>
      <c r="I143" s="105">
        <f t="shared" si="1767"/>
        <v>0</v>
      </c>
      <c r="J143" s="118">
        <f t="shared" si="1768"/>
        <v>0</v>
      </c>
      <c r="K143" s="118" t="e">
        <f>#REF!</f>
        <v>#REF!</v>
      </c>
      <c r="L143" s="118" t="e">
        <f>#REF!</f>
        <v>#REF!</v>
      </c>
      <c r="M143" s="105">
        <f>'4'!G144</f>
        <v>0</v>
      </c>
      <c r="N143" s="105">
        <f>'4'!H144</f>
        <v>0</v>
      </c>
      <c r="O143" s="105"/>
      <c r="P143" s="105"/>
      <c r="Q143" s="105"/>
      <c r="R143" s="105">
        <f>'4'!J144</f>
        <v>0</v>
      </c>
      <c r="S143" s="118">
        <f>'4'!K144</f>
        <v>0</v>
      </c>
      <c r="T143" s="118">
        <f>'4'!L144</f>
        <v>0</v>
      </c>
      <c r="U143" s="118">
        <f>'4'!M144</f>
        <v>0</v>
      </c>
      <c r="V143" s="105">
        <f>'4'!P144</f>
        <v>0</v>
      </c>
      <c r="W143" s="105">
        <f>'4'!Q144</f>
        <v>0</v>
      </c>
      <c r="X143" s="105"/>
      <c r="Y143" s="105"/>
      <c r="Z143" s="105"/>
      <c r="AA143" s="105">
        <f>'4'!S144</f>
        <v>0</v>
      </c>
      <c r="AB143" s="118">
        <f>'4'!T144</f>
        <v>0</v>
      </c>
      <c r="AC143" s="118">
        <f>'4'!U144</f>
        <v>0</v>
      </c>
      <c r="AD143" s="118">
        <f>'4'!V144</f>
        <v>0</v>
      </c>
      <c r="AE143" s="105">
        <f>'4'!Y144</f>
        <v>0</v>
      </c>
      <c r="AF143" s="105">
        <f>'4'!Z144</f>
        <v>0</v>
      </c>
      <c r="AG143" s="105"/>
      <c r="AH143" s="105"/>
      <c r="AI143" s="105"/>
      <c r="AJ143" s="105">
        <f>'4'!AB144</f>
        <v>0</v>
      </c>
      <c r="AK143" s="118">
        <f>'4'!AC144</f>
        <v>0</v>
      </c>
      <c r="AL143" s="118">
        <f>'4'!AD144</f>
        <v>0</v>
      </c>
      <c r="AM143" s="118">
        <f>'4'!AE144</f>
        <v>0</v>
      </c>
      <c r="AN143" s="105">
        <f>'4'!AH144</f>
        <v>0</v>
      </c>
      <c r="AO143" s="105">
        <f>'4'!AI144</f>
        <v>0</v>
      </c>
      <c r="AP143" s="105"/>
      <c r="AQ143" s="105"/>
      <c r="AR143" s="105"/>
      <c r="AS143" s="105">
        <f>'4'!AK144</f>
        <v>0</v>
      </c>
      <c r="AT143" s="118">
        <f>'4'!AL144</f>
        <v>0</v>
      </c>
      <c r="AU143" s="118">
        <f>'4'!AM144</f>
        <v>0</v>
      </c>
      <c r="AV143" s="118">
        <f>'4'!AN144</f>
        <v>0</v>
      </c>
      <c r="AW143" s="105">
        <f>'4'!AQ144</f>
        <v>0</v>
      </c>
      <c r="AX143" s="105">
        <f>'4'!AR144</f>
        <v>0</v>
      </c>
      <c r="AY143" s="105"/>
      <c r="AZ143" s="105"/>
      <c r="BA143" s="105"/>
      <c r="BB143" s="105">
        <f>'4'!AT144</f>
        <v>0</v>
      </c>
      <c r="BC143" s="118">
        <f>'4'!AU144</f>
        <v>0</v>
      </c>
      <c r="BD143" s="118">
        <f>'4'!AV144</f>
        <v>0</v>
      </c>
      <c r="BE143" s="118">
        <f>'4'!AW144</f>
        <v>0</v>
      </c>
      <c r="BF143" s="105">
        <f>'4'!AZ144</f>
        <v>0</v>
      </c>
      <c r="BG143" s="105">
        <f>'4'!BA144</f>
        <v>0</v>
      </c>
      <c r="BH143" s="105"/>
      <c r="BI143" s="105"/>
      <c r="BJ143" s="105"/>
      <c r="BK143" s="105">
        <f>'4'!BC144</f>
        <v>0</v>
      </c>
      <c r="BL143" s="118">
        <f>'4'!BD144</f>
        <v>0</v>
      </c>
      <c r="BM143" s="118">
        <f>'4'!BE144</f>
        <v>0</v>
      </c>
      <c r="BN143" s="118">
        <f>'4'!BF144</f>
        <v>0</v>
      </c>
      <c r="BO143" s="55">
        <f t="shared" si="1769"/>
        <v>0</v>
      </c>
      <c r="BP143" s="55">
        <f t="shared" si="1770"/>
        <v>0</v>
      </c>
      <c r="BQ143" s="55">
        <f t="shared" si="1771"/>
        <v>0</v>
      </c>
      <c r="BR143" s="55">
        <f t="shared" si="1772"/>
        <v>0</v>
      </c>
      <c r="BS143" s="55">
        <f t="shared" si="1773"/>
        <v>0</v>
      </c>
      <c r="BT143" s="55">
        <f t="shared" si="1774"/>
        <v>0</v>
      </c>
      <c r="BU143" s="116">
        <f t="shared" si="1775"/>
        <v>0</v>
      </c>
    </row>
    <row r="144" spans="1:73" ht="31.5" collapsed="1" x14ac:dyDescent="0.25">
      <c r="A144" s="48" t="s">
        <v>374</v>
      </c>
      <c r="B144" s="65" t="s">
        <v>375</v>
      </c>
      <c r="C144" s="60" t="s">
        <v>330</v>
      </c>
      <c r="D144" s="104">
        <f t="shared" ref="D144:AI144" si="1776">SUM(D145:D166)</f>
        <v>0</v>
      </c>
      <c r="E144" s="104">
        <f t="shared" si="1776"/>
        <v>0</v>
      </c>
      <c r="F144" s="104">
        <f t="shared" si="1776"/>
        <v>0</v>
      </c>
      <c r="G144" s="104">
        <f t="shared" si="1776"/>
        <v>0</v>
      </c>
      <c r="H144" s="104">
        <f t="shared" si="1776"/>
        <v>1.63</v>
      </c>
      <c r="I144" s="104">
        <f t="shared" si="1776"/>
        <v>0</v>
      </c>
      <c r="J144" s="117">
        <f t="shared" si="1776"/>
        <v>0</v>
      </c>
      <c r="K144" s="117" t="e">
        <f t="shared" si="1776"/>
        <v>#REF!</v>
      </c>
      <c r="L144" s="117" t="e">
        <f t="shared" si="1776"/>
        <v>#REF!</v>
      </c>
      <c r="M144" s="104">
        <f t="shared" si="1776"/>
        <v>0</v>
      </c>
      <c r="N144" s="104">
        <f t="shared" si="1776"/>
        <v>0</v>
      </c>
      <c r="O144" s="104">
        <f t="shared" si="1776"/>
        <v>0</v>
      </c>
      <c r="P144" s="104">
        <f t="shared" si="1776"/>
        <v>0</v>
      </c>
      <c r="Q144" s="104">
        <f t="shared" si="1776"/>
        <v>0</v>
      </c>
      <c r="R144" s="104">
        <f t="shared" si="1776"/>
        <v>0</v>
      </c>
      <c r="S144" s="117">
        <f t="shared" si="1776"/>
        <v>0</v>
      </c>
      <c r="T144" s="117">
        <f t="shared" si="1776"/>
        <v>0</v>
      </c>
      <c r="U144" s="117">
        <f t="shared" si="1776"/>
        <v>0</v>
      </c>
      <c r="V144" s="104">
        <f t="shared" si="1776"/>
        <v>0</v>
      </c>
      <c r="W144" s="104">
        <f t="shared" si="1776"/>
        <v>0</v>
      </c>
      <c r="X144" s="104">
        <f t="shared" si="1776"/>
        <v>0</v>
      </c>
      <c r="Y144" s="104">
        <f t="shared" si="1776"/>
        <v>0</v>
      </c>
      <c r="Z144" s="104">
        <f t="shared" si="1776"/>
        <v>0</v>
      </c>
      <c r="AA144" s="104">
        <f t="shared" si="1776"/>
        <v>0</v>
      </c>
      <c r="AB144" s="117">
        <f t="shared" si="1776"/>
        <v>0</v>
      </c>
      <c r="AC144" s="117">
        <f t="shared" si="1776"/>
        <v>0</v>
      </c>
      <c r="AD144" s="117">
        <f t="shared" si="1776"/>
        <v>0</v>
      </c>
      <c r="AE144" s="104">
        <f t="shared" si="1776"/>
        <v>0</v>
      </c>
      <c r="AF144" s="104">
        <f t="shared" si="1776"/>
        <v>0</v>
      </c>
      <c r="AG144" s="104">
        <f t="shared" si="1776"/>
        <v>0</v>
      </c>
      <c r="AH144" s="104">
        <f t="shared" si="1776"/>
        <v>0</v>
      </c>
      <c r="AI144" s="104">
        <f t="shared" si="1776"/>
        <v>0</v>
      </c>
      <c r="AJ144" s="104">
        <f t="shared" ref="AJ144:BO144" si="1777">SUM(AJ145:AJ166)</f>
        <v>0</v>
      </c>
      <c r="AK144" s="117">
        <f t="shared" si="1777"/>
        <v>0</v>
      </c>
      <c r="AL144" s="117">
        <f t="shared" si="1777"/>
        <v>0</v>
      </c>
      <c r="AM144" s="117">
        <f t="shared" si="1777"/>
        <v>0</v>
      </c>
      <c r="AN144" s="104">
        <f t="shared" si="1777"/>
        <v>0</v>
      </c>
      <c r="AO144" s="104">
        <f t="shared" si="1777"/>
        <v>0</v>
      </c>
      <c r="AP144" s="104">
        <f t="shared" si="1777"/>
        <v>0</v>
      </c>
      <c r="AQ144" s="104">
        <f t="shared" si="1777"/>
        <v>0</v>
      </c>
      <c r="AR144" s="104">
        <f t="shared" si="1777"/>
        <v>0.93</v>
      </c>
      <c r="AS144" s="104">
        <f t="shared" si="1777"/>
        <v>0</v>
      </c>
      <c r="AT144" s="117">
        <f t="shared" si="1777"/>
        <v>0</v>
      </c>
      <c r="AU144" s="117">
        <f t="shared" si="1777"/>
        <v>0</v>
      </c>
      <c r="AV144" s="117">
        <f t="shared" si="1777"/>
        <v>0</v>
      </c>
      <c r="AW144" s="104">
        <f t="shared" si="1777"/>
        <v>0</v>
      </c>
      <c r="AX144" s="104">
        <f t="shared" si="1777"/>
        <v>0</v>
      </c>
      <c r="AY144" s="104">
        <f t="shared" si="1777"/>
        <v>0</v>
      </c>
      <c r="AZ144" s="104">
        <f t="shared" si="1777"/>
        <v>0</v>
      </c>
      <c r="BA144" s="104">
        <f t="shared" si="1777"/>
        <v>0.7</v>
      </c>
      <c r="BB144" s="104">
        <f t="shared" si="1777"/>
        <v>0</v>
      </c>
      <c r="BC144" s="117">
        <f t="shared" si="1777"/>
        <v>0</v>
      </c>
      <c r="BD144" s="117">
        <f t="shared" si="1777"/>
        <v>0</v>
      </c>
      <c r="BE144" s="117">
        <f t="shared" si="1777"/>
        <v>0</v>
      </c>
      <c r="BF144" s="104">
        <f t="shared" si="1777"/>
        <v>0</v>
      </c>
      <c r="BG144" s="104">
        <f t="shared" si="1777"/>
        <v>0</v>
      </c>
      <c r="BH144" s="104">
        <f t="shared" si="1777"/>
        <v>0</v>
      </c>
      <c r="BI144" s="104">
        <f t="shared" si="1777"/>
        <v>0</v>
      </c>
      <c r="BJ144" s="104">
        <f t="shared" si="1777"/>
        <v>0</v>
      </c>
      <c r="BK144" s="104">
        <f t="shared" si="1777"/>
        <v>0</v>
      </c>
      <c r="BL144" s="117">
        <f t="shared" si="1777"/>
        <v>0</v>
      </c>
      <c r="BM144" s="117">
        <f t="shared" si="1777"/>
        <v>0</v>
      </c>
      <c r="BN144" s="117">
        <f t="shared" si="1777"/>
        <v>0</v>
      </c>
      <c r="BO144" s="104">
        <f t="shared" si="1777"/>
        <v>0</v>
      </c>
      <c r="BP144" s="104">
        <f t="shared" ref="BP144:BU144" si="1778">SUM(BP145:BP166)</f>
        <v>0</v>
      </c>
      <c r="BQ144" s="104">
        <f t="shared" si="1778"/>
        <v>0</v>
      </c>
      <c r="BR144" s="104">
        <f t="shared" si="1778"/>
        <v>0</v>
      </c>
      <c r="BS144" s="104">
        <f t="shared" si="1778"/>
        <v>1.63</v>
      </c>
      <c r="BT144" s="104">
        <f t="shared" si="1778"/>
        <v>0</v>
      </c>
      <c r="BU144" s="117">
        <f t="shared" si="1778"/>
        <v>0</v>
      </c>
    </row>
    <row r="145" spans="1:73" outlineLevel="1" x14ac:dyDescent="0.25">
      <c r="A145" s="95" t="s">
        <v>374</v>
      </c>
      <c r="B145" s="106" t="str">
        <f>'1'!B144</f>
        <v>Замена участка КЛ 6 кВ Ф-319 длиной 0,405 км</v>
      </c>
      <c r="C145" s="103" t="str">
        <f>'1'!C144</f>
        <v>J_50</v>
      </c>
      <c r="D145" s="105">
        <f t="shared" ref="D145" si="1779">BO145</f>
        <v>0</v>
      </c>
      <c r="E145" s="105">
        <f t="shared" ref="E145" si="1780">BP145</f>
        <v>0</v>
      </c>
      <c r="F145" s="105">
        <f t="shared" ref="F145" si="1781">BQ145</f>
        <v>0</v>
      </c>
      <c r="G145" s="105">
        <f t="shared" ref="G145" si="1782">BR145</f>
        <v>0</v>
      </c>
      <c r="H145" s="105">
        <f t="shared" ref="H145" si="1783">BS145</f>
        <v>0.40500000000000003</v>
      </c>
      <c r="I145" s="105">
        <f t="shared" ref="I145" si="1784">BT145</f>
        <v>0</v>
      </c>
      <c r="J145" s="118">
        <f t="shared" ref="J145" si="1785">BU145</f>
        <v>0</v>
      </c>
      <c r="K145" s="118" t="e">
        <f>#REF!</f>
        <v>#REF!</v>
      </c>
      <c r="L145" s="118" t="e">
        <f>#REF!</f>
        <v>#REF!</v>
      </c>
      <c r="M145" s="105">
        <f>'4'!G146</f>
        <v>0</v>
      </c>
      <c r="N145" s="105">
        <f>'4'!H146</f>
        <v>0</v>
      </c>
      <c r="O145" s="105">
        <v>0</v>
      </c>
      <c r="P145" s="105">
        <v>0</v>
      </c>
      <c r="Q145" s="105">
        <f>'6'!G141</f>
        <v>0</v>
      </c>
      <c r="R145" s="105">
        <f>'4'!J146</f>
        <v>0</v>
      </c>
      <c r="S145" s="118">
        <f>'4'!K146</f>
        <v>0</v>
      </c>
      <c r="T145" s="118">
        <f>'4'!L146</f>
        <v>0</v>
      </c>
      <c r="U145" s="118">
        <f>'4'!M146</f>
        <v>0</v>
      </c>
      <c r="V145" s="105">
        <f>'4'!P146</f>
        <v>0</v>
      </c>
      <c r="W145" s="105">
        <f>'4'!Q146</f>
        <v>0</v>
      </c>
      <c r="X145" s="105">
        <v>0</v>
      </c>
      <c r="Y145" s="105">
        <v>0</v>
      </c>
      <c r="Z145" s="105">
        <f>'6'!O141</f>
        <v>0</v>
      </c>
      <c r="AA145" s="105">
        <f>'4'!S146</f>
        <v>0</v>
      </c>
      <c r="AB145" s="118">
        <f>'4'!T146</f>
        <v>0</v>
      </c>
      <c r="AC145" s="118">
        <f>'4'!U146</f>
        <v>0</v>
      </c>
      <c r="AD145" s="118">
        <f>'4'!V146</f>
        <v>0</v>
      </c>
      <c r="AE145" s="105">
        <f>'4'!Y146</f>
        <v>0</v>
      </c>
      <c r="AF145" s="105">
        <f>'4'!Z146</f>
        <v>0</v>
      </c>
      <c r="AG145" s="105">
        <v>0</v>
      </c>
      <c r="AH145" s="105">
        <v>0</v>
      </c>
      <c r="AI145" s="105">
        <f>'6'!W141</f>
        <v>0</v>
      </c>
      <c r="AJ145" s="105">
        <f>'4'!AB146</f>
        <v>0</v>
      </c>
      <c r="AK145" s="118">
        <f>'4'!AC146</f>
        <v>0</v>
      </c>
      <c r="AL145" s="118">
        <f>'4'!AD146</f>
        <v>0</v>
      </c>
      <c r="AM145" s="118">
        <f>'4'!AE146</f>
        <v>0</v>
      </c>
      <c r="AN145" s="105">
        <f>'4'!AH146</f>
        <v>0</v>
      </c>
      <c r="AO145" s="105">
        <f>'4'!AI146</f>
        <v>0</v>
      </c>
      <c r="AP145" s="105">
        <v>0</v>
      </c>
      <c r="AQ145" s="105">
        <v>0</v>
      </c>
      <c r="AR145" s="105">
        <f>'6'!AE141</f>
        <v>0.40500000000000003</v>
      </c>
      <c r="AS145" s="105">
        <f>'4'!AK146</f>
        <v>0</v>
      </c>
      <c r="AT145" s="118">
        <f>'4'!AL146</f>
        <v>0</v>
      </c>
      <c r="AU145" s="118">
        <f>'4'!AM146</f>
        <v>0</v>
      </c>
      <c r="AV145" s="118">
        <f>'4'!AN146</f>
        <v>0</v>
      </c>
      <c r="AW145" s="105">
        <f>'4'!AQ146</f>
        <v>0</v>
      </c>
      <c r="AX145" s="105">
        <f>'4'!AR146</f>
        <v>0</v>
      </c>
      <c r="AY145" s="105">
        <v>0</v>
      </c>
      <c r="AZ145" s="105">
        <v>0</v>
      </c>
      <c r="BA145" s="105">
        <f>'6'!AM141</f>
        <v>0</v>
      </c>
      <c r="BB145" s="105">
        <f>'4'!AT146</f>
        <v>0</v>
      </c>
      <c r="BC145" s="118">
        <f>'4'!AU146</f>
        <v>0</v>
      </c>
      <c r="BD145" s="118">
        <f>'4'!AV146</f>
        <v>0</v>
      </c>
      <c r="BE145" s="118">
        <f>'4'!AW146</f>
        <v>0</v>
      </c>
      <c r="BF145" s="105">
        <f>'4'!AZ146</f>
        <v>0</v>
      </c>
      <c r="BG145" s="105">
        <f>'4'!BA146</f>
        <v>0</v>
      </c>
      <c r="BH145" s="105">
        <v>0</v>
      </c>
      <c r="BI145" s="105">
        <v>0</v>
      </c>
      <c r="BJ145" s="105">
        <f>'6'!AU141</f>
        <v>0</v>
      </c>
      <c r="BK145" s="105">
        <f>'4'!BC146</f>
        <v>0</v>
      </c>
      <c r="BL145" s="118">
        <f>'4'!BD146</f>
        <v>0</v>
      </c>
      <c r="BM145" s="118">
        <f>'4'!BE146</f>
        <v>0</v>
      </c>
      <c r="BN145" s="118">
        <f>'4'!BF146</f>
        <v>0</v>
      </c>
      <c r="BO145" s="55">
        <f t="shared" ref="BO145" si="1786">M145+V145+AE145+AN145+AW145+BF145</f>
        <v>0</v>
      </c>
      <c r="BP145" s="55">
        <f t="shared" ref="BP145" si="1787">N145+W145+AF145+AO145+AX145+BG145</f>
        <v>0</v>
      </c>
      <c r="BQ145" s="55">
        <f t="shared" ref="BQ145" si="1788">O145+X145+AG145+AP145+AY145+BH145</f>
        <v>0</v>
      </c>
      <c r="BR145" s="55">
        <f t="shared" ref="BR145" si="1789">P145+Y145+AH145+AQ145+AZ145+BI145</f>
        <v>0</v>
      </c>
      <c r="BS145" s="55">
        <f t="shared" ref="BS145" si="1790">Q145+Z145+AI145+AR145+BA145+BJ145</f>
        <v>0.40500000000000003</v>
      </c>
      <c r="BT145" s="55">
        <f t="shared" ref="BT145" si="1791">R145+AA145+AJ145+AS145+BB145+BK145</f>
        <v>0</v>
      </c>
      <c r="BU145" s="116">
        <f t="shared" ref="BU145" si="1792">S145+AB145+AK145+AT145+BC145+BL145</f>
        <v>0</v>
      </c>
    </row>
    <row r="146" spans="1:73" outlineLevel="1" x14ac:dyDescent="0.25">
      <c r="A146" s="95" t="s">
        <v>374</v>
      </c>
      <c r="B146" s="106" t="str">
        <f>'1'!B145</f>
        <v>Замена участка КЛ 6 кВ Ф-319 длиной 0,525 км</v>
      </c>
      <c r="C146" s="103" t="str">
        <f>'1'!C145</f>
        <v>J_51</v>
      </c>
      <c r="D146" s="105">
        <f t="shared" ref="D146:D166" si="1793">BO146</f>
        <v>0</v>
      </c>
      <c r="E146" s="105">
        <f t="shared" ref="E146:E166" si="1794">BP146</f>
        <v>0</v>
      </c>
      <c r="F146" s="105">
        <f t="shared" ref="F146:F166" si="1795">BQ146</f>
        <v>0</v>
      </c>
      <c r="G146" s="105">
        <f t="shared" ref="G146:G166" si="1796">BR146</f>
        <v>0</v>
      </c>
      <c r="H146" s="105">
        <f t="shared" ref="H146:H166" si="1797">BS146</f>
        <v>0.52500000000000002</v>
      </c>
      <c r="I146" s="105">
        <f t="shared" ref="I146:I166" si="1798">BT146</f>
        <v>0</v>
      </c>
      <c r="J146" s="118">
        <f t="shared" ref="J146:J166" si="1799">BU146</f>
        <v>0</v>
      </c>
      <c r="K146" s="118" t="e">
        <f>#REF!</f>
        <v>#REF!</v>
      </c>
      <c r="L146" s="118" t="e">
        <f>#REF!</f>
        <v>#REF!</v>
      </c>
      <c r="M146" s="105">
        <f>'4'!G147</f>
        <v>0</v>
      </c>
      <c r="N146" s="105">
        <f>'4'!H147</f>
        <v>0</v>
      </c>
      <c r="O146" s="105">
        <v>0</v>
      </c>
      <c r="P146" s="105">
        <v>0</v>
      </c>
      <c r="Q146" s="105">
        <f>'6'!G142</f>
        <v>0</v>
      </c>
      <c r="R146" s="105">
        <f>'4'!J147</f>
        <v>0</v>
      </c>
      <c r="S146" s="118">
        <f>'4'!K147</f>
        <v>0</v>
      </c>
      <c r="T146" s="118">
        <f>'4'!L147</f>
        <v>0</v>
      </c>
      <c r="U146" s="118">
        <f>'4'!M147</f>
        <v>0</v>
      </c>
      <c r="V146" s="105">
        <f>'4'!P147</f>
        <v>0</v>
      </c>
      <c r="W146" s="105">
        <f>'4'!Q147</f>
        <v>0</v>
      </c>
      <c r="X146" s="105">
        <v>0</v>
      </c>
      <c r="Y146" s="105">
        <v>0</v>
      </c>
      <c r="Z146" s="105">
        <f>'6'!O142</f>
        <v>0</v>
      </c>
      <c r="AA146" s="105">
        <f>'4'!S147</f>
        <v>0</v>
      </c>
      <c r="AB146" s="118">
        <f>'4'!T147</f>
        <v>0</v>
      </c>
      <c r="AC146" s="118">
        <f>'4'!U147</f>
        <v>0</v>
      </c>
      <c r="AD146" s="118">
        <f>'4'!V147</f>
        <v>0</v>
      </c>
      <c r="AE146" s="105">
        <f>'4'!Y147</f>
        <v>0</v>
      </c>
      <c r="AF146" s="105">
        <f>'4'!Z147</f>
        <v>0</v>
      </c>
      <c r="AG146" s="105">
        <v>0</v>
      </c>
      <c r="AH146" s="105">
        <v>0</v>
      </c>
      <c r="AI146" s="105">
        <f>'6'!W142</f>
        <v>0</v>
      </c>
      <c r="AJ146" s="105">
        <f>'4'!AB147</f>
        <v>0</v>
      </c>
      <c r="AK146" s="118">
        <f>'4'!AC147</f>
        <v>0</v>
      </c>
      <c r="AL146" s="118">
        <f>'4'!AD147</f>
        <v>0</v>
      </c>
      <c r="AM146" s="118">
        <f>'4'!AE147</f>
        <v>0</v>
      </c>
      <c r="AN146" s="105">
        <f>'4'!AH147</f>
        <v>0</v>
      </c>
      <c r="AO146" s="105">
        <f>'4'!AI147</f>
        <v>0</v>
      </c>
      <c r="AP146" s="105">
        <v>0</v>
      </c>
      <c r="AQ146" s="105">
        <v>0</v>
      </c>
      <c r="AR146" s="105">
        <f>'6'!AE142</f>
        <v>0.52500000000000002</v>
      </c>
      <c r="AS146" s="105">
        <f>'4'!AK147</f>
        <v>0</v>
      </c>
      <c r="AT146" s="118">
        <f>'4'!AL147</f>
        <v>0</v>
      </c>
      <c r="AU146" s="118">
        <f>'4'!AM147</f>
        <v>0</v>
      </c>
      <c r="AV146" s="118">
        <f>'4'!AN147</f>
        <v>0</v>
      </c>
      <c r="AW146" s="105">
        <f>'4'!AQ147</f>
        <v>0</v>
      </c>
      <c r="AX146" s="105">
        <f>'4'!AR147</f>
        <v>0</v>
      </c>
      <c r="AY146" s="105">
        <v>0</v>
      </c>
      <c r="AZ146" s="105">
        <v>0</v>
      </c>
      <c r="BA146" s="105">
        <f>'6'!AM142</f>
        <v>0</v>
      </c>
      <c r="BB146" s="105">
        <f>'4'!AT147</f>
        <v>0</v>
      </c>
      <c r="BC146" s="118">
        <f>'4'!AU147</f>
        <v>0</v>
      </c>
      <c r="BD146" s="118">
        <f>'4'!AV147</f>
        <v>0</v>
      </c>
      <c r="BE146" s="118">
        <f>'4'!AW147</f>
        <v>0</v>
      </c>
      <c r="BF146" s="105">
        <f>'4'!AZ147</f>
        <v>0</v>
      </c>
      <c r="BG146" s="105">
        <f>'4'!BA147</f>
        <v>0</v>
      </c>
      <c r="BH146" s="105">
        <v>0</v>
      </c>
      <c r="BI146" s="105">
        <v>0</v>
      </c>
      <c r="BJ146" s="105">
        <f>'6'!AU142</f>
        <v>0</v>
      </c>
      <c r="BK146" s="105">
        <f>'4'!BC147</f>
        <v>0</v>
      </c>
      <c r="BL146" s="118">
        <f>'4'!BD147</f>
        <v>0</v>
      </c>
      <c r="BM146" s="118">
        <f>'4'!BE147</f>
        <v>0</v>
      </c>
      <c r="BN146" s="118">
        <f>'4'!BF147</f>
        <v>0</v>
      </c>
      <c r="BO146" s="55">
        <f t="shared" ref="BO146:BO166" si="1800">M146+V146+AE146+AN146+AW146+BF146</f>
        <v>0</v>
      </c>
      <c r="BP146" s="55">
        <f t="shared" ref="BP146:BP166" si="1801">N146+W146+AF146+AO146+AX146+BG146</f>
        <v>0</v>
      </c>
      <c r="BQ146" s="55">
        <f t="shared" ref="BQ146:BQ166" si="1802">O146+X146+AG146+AP146+AY146+BH146</f>
        <v>0</v>
      </c>
      <c r="BR146" s="55">
        <f t="shared" ref="BR146:BR166" si="1803">P146+Y146+AH146+AQ146+AZ146+BI146</f>
        <v>0</v>
      </c>
      <c r="BS146" s="55">
        <f t="shared" ref="BS146:BS166" si="1804">Q146+Z146+AI146+AR146+BA146+BJ146</f>
        <v>0.52500000000000002</v>
      </c>
      <c r="BT146" s="55">
        <f t="shared" ref="BT146:BT166" si="1805">R146+AA146+AJ146+AS146+BB146+BK146</f>
        <v>0</v>
      </c>
      <c r="BU146" s="116">
        <f t="shared" ref="BU146:BU166" si="1806">S146+AB146+AK146+AT146+BC146+BL146</f>
        <v>0</v>
      </c>
    </row>
    <row r="147" spans="1:73" outlineLevel="1" x14ac:dyDescent="0.25">
      <c r="A147" s="95" t="s">
        <v>374</v>
      </c>
      <c r="B147" s="106" t="str">
        <f>'1'!B146</f>
        <v>Замена участка КЛ 6 кВ Ф-319 длиной 0,700 км</v>
      </c>
      <c r="C147" s="103" t="str">
        <f>'1'!C146</f>
        <v>J_52</v>
      </c>
      <c r="D147" s="105">
        <f t="shared" si="1793"/>
        <v>0</v>
      </c>
      <c r="E147" s="105">
        <f t="shared" si="1794"/>
        <v>0</v>
      </c>
      <c r="F147" s="105">
        <f t="shared" si="1795"/>
        <v>0</v>
      </c>
      <c r="G147" s="105">
        <f t="shared" si="1796"/>
        <v>0</v>
      </c>
      <c r="H147" s="105">
        <f t="shared" si="1797"/>
        <v>0.7</v>
      </c>
      <c r="I147" s="105">
        <f t="shared" si="1798"/>
        <v>0</v>
      </c>
      <c r="J147" s="118">
        <f t="shared" si="1799"/>
        <v>0</v>
      </c>
      <c r="K147" s="118" t="e">
        <f>#REF!</f>
        <v>#REF!</v>
      </c>
      <c r="L147" s="118" t="e">
        <f>#REF!</f>
        <v>#REF!</v>
      </c>
      <c r="M147" s="105">
        <f>'4'!G148</f>
        <v>0</v>
      </c>
      <c r="N147" s="105">
        <f>'4'!H148</f>
        <v>0</v>
      </c>
      <c r="O147" s="105">
        <v>0</v>
      </c>
      <c r="P147" s="105">
        <v>0</v>
      </c>
      <c r="Q147" s="105">
        <f>'6'!G143</f>
        <v>0</v>
      </c>
      <c r="R147" s="105">
        <f>'4'!J148</f>
        <v>0</v>
      </c>
      <c r="S147" s="118">
        <f>'4'!K148</f>
        <v>0</v>
      </c>
      <c r="T147" s="118">
        <f>'4'!L148</f>
        <v>0</v>
      </c>
      <c r="U147" s="118">
        <f>'4'!M148</f>
        <v>0</v>
      </c>
      <c r="V147" s="105">
        <f>'4'!P148</f>
        <v>0</v>
      </c>
      <c r="W147" s="105">
        <f>'4'!Q148</f>
        <v>0</v>
      </c>
      <c r="X147" s="105">
        <v>0</v>
      </c>
      <c r="Y147" s="105">
        <v>0</v>
      </c>
      <c r="Z147" s="105">
        <f>'6'!O143</f>
        <v>0</v>
      </c>
      <c r="AA147" s="105">
        <f>'4'!S148</f>
        <v>0</v>
      </c>
      <c r="AB147" s="118">
        <f>'4'!T148</f>
        <v>0</v>
      </c>
      <c r="AC147" s="118">
        <f>'4'!U148</f>
        <v>0</v>
      </c>
      <c r="AD147" s="118">
        <f>'4'!V148</f>
        <v>0</v>
      </c>
      <c r="AE147" s="105">
        <f>'4'!Y148</f>
        <v>0</v>
      </c>
      <c r="AF147" s="105">
        <f>'4'!Z148</f>
        <v>0</v>
      </c>
      <c r="AG147" s="105">
        <v>0</v>
      </c>
      <c r="AH147" s="105">
        <v>0</v>
      </c>
      <c r="AI147" s="105">
        <f>'6'!W143</f>
        <v>0</v>
      </c>
      <c r="AJ147" s="105">
        <f>'4'!AB148</f>
        <v>0</v>
      </c>
      <c r="AK147" s="118">
        <f>'4'!AC148</f>
        <v>0</v>
      </c>
      <c r="AL147" s="118">
        <f>'4'!AD148</f>
        <v>0</v>
      </c>
      <c r="AM147" s="118">
        <f>'4'!AE148</f>
        <v>0</v>
      </c>
      <c r="AN147" s="105">
        <f>'4'!AH148</f>
        <v>0</v>
      </c>
      <c r="AO147" s="105">
        <f>'4'!AI148</f>
        <v>0</v>
      </c>
      <c r="AP147" s="105">
        <v>0</v>
      </c>
      <c r="AQ147" s="105">
        <v>0</v>
      </c>
      <c r="AR147" s="105">
        <f>'6'!AE143</f>
        <v>0</v>
      </c>
      <c r="AS147" s="105">
        <f>'4'!AK148</f>
        <v>0</v>
      </c>
      <c r="AT147" s="118">
        <f>'4'!AL148</f>
        <v>0</v>
      </c>
      <c r="AU147" s="118">
        <f>'4'!AM148</f>
        <v>0</v>
      </c>
      <c r="AV147" s="118">
        <f>'4'!AN148</f>
        <v>0</v>
      </c>
      <c r="AW147" s="105">
        <f>'4'!AQ148</f>
        <v>0</v>
      </c>
      <c r="AX147" s="105">
        <f>'4'!AR148</f>
        <v>0</v>
      </c>
      <c r="AY147" s="105">
        <v>0</v>
      </c>
      <c r="AZ147" s="105">
        <v>0</v>
      </c>
      <c r="BA147" s="105">
        <f>'6'!AM143</f>
        <v>0.7</v>
      </c>
      <c r="BB147" s="105">
        <f>'4'!AT148</f>
        <v>0</v>
      </c>
      <c r="BC147" s="118">
        <f>'4'!AU148</f>
        <v>0</v>
      </c>
      <c r="BD147" s="118">
        <f>'4'!AV148</f>
        <v>0</v>
      </c>
      <c r="BE147" s="118">
        <f>'4'!AW148</f>
        <v>0</v>
      </c>
      <c r="BF147" s="105">
        <f>'4'!AZ148</f>
        <v>0</v>
      </c>
      <c r="BG147" s="105">
        <f>'4'!BA148</f>
        <v>0</v>
      </c>
      <c r="BH147" s="105">
        <v>0</v>
      </c>
      <c r="BI147" s="105">
        <v>0</v>
      </c>
      <c r="BJ147" s="105">
        <f>'6'!AU143</f>
        <v>0</v>
      </c>
      <c r="BK147" s="105">
        <f>'4'!BC148</f>
        <v>0</v>
      </c>
      <c r="BL147" s="118">
        <f>'4'!BD148</f>
        <v>0</v>
      </c>
      <c r="BM147" s="118">
        <f>'4'!BE148</f>
        <v>0</v>
      </c>
      <c r="BN147" s="118">
        <f>'4'!BF148</f>
        <v>0</v>
      </c>
      <c r="BO147" s="55">
        <f t="shared" si="1800"/>
        <v>0</v>
      </c>
      <c r="BP147" s="55">
        <f t="shared" si="1801"/>
        <v>0</v>
      </c>
      <c r="BQ147" s="55">
        <f t="shared" si="1802"/>
        <v>0</v>
      </c>
      <c r="BR147" s="55">
        <f t="shared" si="1803"/>
        <v>0</v>
      </c>
      <c r="BS147" s="55">
        <f t="shared" si="1804"/>
        <v>0.7</v>
      </c>
      <c r="BT147" s="55">
        <f t="shared" si="1805"/>
        <v>0</v>
      </c>
      <c r="BU147" s="116">
        <f t="shared" si="1806"/>
        <v>0</v>
      </c>
    </row>
    <row r="148" spans="1:73" hidden="1" outlineLevel="1" x14ac:dyDescent="0.25">
      <c r="A148" s="95" t="s">
        <v>374</v>
      </c>
      <c r="B148" s="106">
        <f>'1'!B147</f>
        <v>0</v>
      </c>
      <c r="C148" s="103">
        <f>'1'!C147</f>
        <v>0</v>
      </c>
      <c r="D148" s="105">
        <f t="shared" si="1793"/>
        <v>0</v>
      </c>
      <c r="E148" s="105">
        <f t="shared" si="1794"/>
        <v>0</v>
      </c>
      <c r="F148" s="105">
        <f t="shared" si="1795"/>
        <v>0</v>
      </c>
      <c r="G148" s="105">
        <f t="shared" si="1796"/>
        <v>0</v>
      </c>
      <c r="H148" s="105">
        <f t="shared" si="1797"/>
        <v>0</v>
      </c>
      <c r="I148" s="105">
        <f t="shared" si="1798"/>
        <v>0</v>
      </c>
      <c r="J148" s="118">
        <f t="shared" si="1799"/>
        <v>0</v>
      </c>
      <c r="K148" s="118" t="e">
        <f>#REF!</f>
        <v>#REF!</v>
      </c>
      <c r="L148" s="118" t="e">
        <f>#REF!</f>
        <v>#REF!</v>
      </c>
      <c r="M148" s="105">
        <f>'4'!G149</f>
        <v>0</v>
      </c>
      <c r="N148" s="105">
        <f>'4'!H149</f>
        <v>0</v>
      </c>
      <c r="O148" s="105"/>
      <c r="P148" s="105"/>
      <c r="Q148" s="105">
        <f>'6'!G144</f>
        <v>0</v>
      </c>
      <c r="R148" s="105">
        <f>'4'!J149</f>
        <v>0</v>
      </c>
      <c r="S148" s="118">
        <f>'4'!K149</f>
        <v>0</v>
      </c>
      <c r="T148" s="118">
        <f>'4'!L149</f>
        <v>0</v>
      </c>
      <c r="U148" s="118">
        <f>'4'!M149</f>
        <v>0</v>
      </c>
      <c r="V148" s="105">
        <f>'4'!P149</f>
        <v>0</v>
      </c>
      <c r="W148" s="105">
        <f>'4'!Q149</f>
        <v>0</v>
      </c>
      <c r="X148" s="105"/>
      <c r="Y148" s="105"/>
      <c r="Z148" s="105">
        <f>'6'!O144</f>
        <v>0</v>
      </c>
      <c r="AA148" s="105">
        <f>'4'!S149</f>
        <v>0</v>
      </c>
      <c r="AB148" s="118">
        <f>'4'!T149</f>
        <v>0</v>
      </c>
      <c r="AC148" s="118">
        <f>'4'!U149</f>
        <v>0</v>
      </c>
      <c r="AD148" s="118">
        <f>'4'!V149</f>
        <v>0</v>
      </c>
      <c r="AE148" s="105">
        <f>'4'!Y149</f>
        <v>0</v>
      </c>
      <c r="AF148" s="105">
        <f>'4'!Z149</f>
        <v>0</v>
      </c>
      <c r="AG148" s="105"/>
      <c r="AH148" s="105"/>
      <c r="AI148" s="105"/>
      <c r="AJ148" s="105">
        <f>'4'!AB149</f>
        <v>0</v>
      </c>
      <c r="AK148" s="118">
        <f>'4'!AC149</f>
        <v>0</v>
      </c>
      <c r="AL148" s="118">
        <f>'4'!AD149</f>
        <v>0</v>
      </c>
      <c r="AM148" s="118">
        <f>'4'!AE149</f>
        <v>0</v>
      </c>
      <c r="AN148" s="105">
        <f>'4'!AH149</f>
        <v>0</v>
      </c>
      <c r="AO148" s="105">
        <f>'4'!AI149</f>
        <v>0</v>
      </c>
      <c r="AP148" s="105"/>
      <c r="AQ148" s="105"/>
      <c r="AR148" s="105">
        <f>'6'!AE144</f>
        <v>0</v>
      </c>
      <c r="AS148" s="105">
        <f>'4'!AK149</f>
        <v>0</v>
      </c>
      <c r="AT148" s="118">
        <f>'4'!AL149</f>
        <v>0</v>
      </c>
      <c r="AU148" s="118">
        <f>'4'!AM149</f>
        <v>0</v>
      </c>
      <c r="AV148" s="118">
        <f>'4'!AN149</f>
        <v>0</v>
      </c>
      <c r="AW148" s="105">
        <f>'4'!AQ149</f>
        <v>0</v>
      </c>
      <c r="AX148" s="105">
        <f>'4'!AR149</f>
        <v>0</v>
      </c>
      <c r="AY148" s="105"/>
      <c r="AZ148" s="105"/>
      <c r="BA148" s="105">
        <f>'6'!AM144</f>
        <v>0</v>
      </c>
      <c r="BB148" s="105">
        <f>'4'!AT149</f>
        <v>0</v>
      </c>
      <c r="BC148" s="118">
        <f>'4'!AU149</f>
        <v>0</v>
      </c>
      <c r="BD148" s="118">
        <f>'4'!AV149</f>
        <v>0</v>
      </c>
      <c r="BE148" s="118">
        <f>'4'!AW149</f>
        <v>0</v>
      </c>
      <c r="BF148" s="105">
        <f>'4'!AZ149</f>
        <v>0</v>
      </c>
      <c r="BG148" s="105">
        <f>'4'!BA149</f>
        <v>0</v>
      </c>
      <c r="BH148" s="105"/>
      <c r="BI148" s="105"/>
      <c r="BJ148" s="105"/>
      <c r="BK148" s="105">
        <f>'4'!BC149</f>
        <v>0</v>
      </c>
      <c r="BL148" s="118">
        <f>'4'!BD149</f>
        <v>0</v>
      </c>
      <c r="BM148" s="118">
        <f>'4'!BE149</f>
        <v>0</v>
      </c>
      <c r="BN148" s="118">
        <f>'4'!BF149</f>
        <v>0</v>
      </c>
      <c r="BO148" s="55">
        <f t="shared" si="1800"/>
        <v>0</v>
      </c>
      <c r="BP148" s="55">
        <f t="shared" si="1801"/>
        <v>0</v>
      </c>
      <c r="BQ148" s="55">
        <f t="shared" si="1802"/>
        <v>0</v>
      </c>
      <c r="BR148" s="55">
        <f t="shared" si="1803"/>
        <v>0</v>
      </c>
      <c r="BS148" s="55">
        <f t="shared" si="1804"/>
        <v>0</v>
      </c>
      <c r="BT148" s="55">
        <f t="shared" si="1805"/>
        <v>0</v>
      </c>
      <c r="BU148" s="116">
        <f t="shared" si="1806"/>
        <v>0</v>
      </c>
    </row>
    <row r="149" spans="1:73" hidden="1" outlineLevel="1" x14ac:dyDescent="0.25">
      <c r="A149" s="95" t="s">
        <v>374</v>
      </c>
      <c r="B149" s="106">
        <f>'1'!B148</f>
        <v>0</v>
      </c>
      <c r="C149" s="103">
        <f>'1'!C148</f>
        <v>0</v>
      </c>
      <c r="D149" s="105">
        <f t="shared" si="1793"/>
        <v>0</v>
      </c>
      <c r="E149" s="105">
        <f t="shared" si="1794"/>
        <v>0</v>
      </c>
      <c r="F149" s="105">
        <f t="shared" si="1795"/>
        <v>0</v>
      </c>
      <c r="G149" s="105">
        <f t="shared" si="1796"/>
        <v>0</v>
      </c>
      <c r="H149" s="105">
        <f t="shared" si="1797"/>
        <v>0</v>
      </c>
      <c r="I149" s="105">
        <f t="shared" si="1798"/>
        <v>0</v>
      </c>
      <c r="J149" s="118">
        <f t="shared" si="1799"/>
        <v>0</v>
      </c>
      <c r="K149" s="118" t="e">
        <f>#REF!</f>
        <v>#REF!</v>
      </c>
      <c r="L149" s="118" t="e">
        <f>#REF!</f>
        <v>#REF!</v>
      </c>
      <c r="M149" s="105">
        <f>'4'!G150</f>
        <v>0</v>
      </c>
      <c r="N149" s="105">
        <f>'4'!H150</f>
        <v>0</v>
      </c>
      <c r="O149" s="105"/>
      <c r="P149" s="105"/>
      <c r="Q149" s="105">
        <f>'6'!G145</f>
        <v>0</v>
      </c>
      <c r="R149" s="105">
        <f>'4'!J150</f>
        <v>0</v>
      </c>
      <c r="S149" s="118">
        <f>'4'!K150</f>
        <v>0</v>
      </c>
      <c r="T149" s="118">
        <f>'4'!L150</f>
        <v>0</v>
      </c>
      <c r="U149" s="118">
        <f>'4'!M150</f>
        <v>0</v>
      </c>
      <c r="V149" s="105">
        <f>'4'!P150</f>
        <v>0</v>
      </c>
      <c r="W149" s="105">
        <f>'4'!Q150</f>
        <v>0</v>
      </c>
      <c r="X149" s="105"/>
      <c r="Y149" s="105"/>
      <c r="Z149" s="105">
        <f>'6'!O145</f>
        <v>0</v>
      </c>
      <c r="AA149" s="105">
        <f>'4'!S150</f>
        <v>0</v>
      </c>
      <c r="AB149" s="118">
        <f>'4'!T150</f>
        <v>0</v>
      </c>
      <c r="AC149" s="118">
        <f>'4'!U150</f>
        <v>0</v>
      </c>
      <c r="AD149" s="118">
        <f>'4'!V150</f>
        <v>0</v>
      </c>
      <c r="AE149" s="105">
        <f>'4'!Y150</f>
        <v>0</v>
      </c>
      <c r="AF149" s="105">
        <f>'4'!Z150</f>
        <v>0</v>
      </c>
      <c r="AG149" s="105"/>
      <c r="AH149" s="105"/>
      <c r="AI149" s="105"/>
      <c r="AJ149" s="105">
        <f>'4'!AB150</f>
        <v>0</v>
      </c>
      <c r="AK149" s="118">
        <f>'4'!AC150</f>
        <v>0</v>
      </c>
      <c r="AL149" s="118">
        <f>'4'!AD150</f>
        <v>0</v>
      </c>
      <c r="AM149" s="118">
        <f>'4'!AE150</f>
        <v>0</v>
      </c>
      <c r="AN149" s="105">
        <f>'4'!AH150</f>
        <v>0</v>
      </c>
      <c r="AO149" s="105">
        <f>'4'!AI150</f>
        <v>0</v>
      </c>
      <c r="AP149" s="105"/>
      <c r="AQ149" s="105"/>
      <c r="AR149" s="105">
        <f>'6'!AE145</f>
        <v>0</v>
      </c>
      <c r="AS149" s="105">
        <f>'4'!AK150</f>
        <v>0</v>
      </c>
      <c r="AT149" s="118">
        <f>'4'!AL150</f>
        <v>0</v>
      </c>
      <c r="AU149" s="118">
        <f>'4'!AM150</f>
        <v>0</v>
      </c>
      <c r="AV149" s="118">
        <f>'4'!AN150</f>
        <v>0</v>
      </c>
      <c r="AW149" s="105">
        <f>'4'!AQ150</f>
        <v>0</v>
      </c>
      <c r="AX149" s="105">
        <f>'4'!AR150</f>
        <v>0</v>
      </c>
      <c r="AY149" s="105"/>
      <c r="AZ149" s="105"/>
      <c r="BA149" s="105">
        <f>'6'!AM145</f>
        <v>0</v>
      </c>
      <c r="BB149" s="105">
        <f>'4'!AT150</f>
        <v>0</v>
      </c>
      <c r="BC149" s="118">
        <f>'4'!AU150</f>
        <v>0</v>
      </c>
      <c r="BD149" s="118">
        <f>'4'!AV150</f>
        <v>0</v>
      </c>
      <c r="BE149" s="118">
        <f>'4'!AW150</f>
        <v>0</v>
      </c>
      <c r="BF149" s="105">
        <f>'4'!AZ150</f>
        <v>0</v>
      </c>
      <c r="BG149" s="105">
        <f>'4'!BA150</f>
        <v>0</v>
      </c>
      <c r="BH149" s="105"/>
      <c r="BI149" s="105"/>
      <c r="BJ149" s="105"/>
      <c r="BK149" s="105">
        <f>'4'!BC150</f>
        <v>0</v>
      </c>
      <c r="BL149" s="118">
        <f>'4'!BD150</f>
        <v>0</v>
      </c>
      <c r="BM149" s="118">
        <f>'4'!BE150</f>
        <v>0</v>
      </c>
      <c r="BN149" s="118">
        <f>'4'!BF150</f>
        <v>0</v>
      </c>
      <c r="BO149" s="55">
        <f t="shared" si="1800"/>
        <v>0</v>
      </c>
      <c r="BP149" s="55">
        <f t="shared" si="1801"/>
        <v>0</v>
      </c>
      <c r="BQ149" s="55">
        <f t="shared" si="1802"/>
        <v>0</v>
      </c>
      <c r="BR149" s="55">
        <f t="shared" si="1803"/>
        <v>0</v>
      </c>
      <c r="BS149" s="55">
        <f t="shared" si="1804"/>
        <v>0</v>
      </c>
      <c r="BT149" s="55">
        <f t="shared" si="1805"/>
        <v>0</v>
      </c>
      <c r="BU149" s="116">
        <f t="shared" si="1806"/>
        <v>0</v>
      </c>
    </row>
    <row r="150" spans="1:73" hidden="1" outlineLevel="1" x14ac:dyDescent="0.25">
      <c r="A150" s="95" t="s">
        <v>374</v>
      </c>
      <c r="B150" s="106">
        <f>'1'!B149</f>
        <v>0</v>
      </c>
      <c r="C150" s="103">
        <f>'1'!C149</f>
        <v>0</v>
      </c>
      <c r="D150" s="105">
        <f t="shared" si="1793"/>
        <v>0</v>
      </c>
      <c r="E150" s="105">
        <f t="shared" si="1794"/>
        <v>0</v>
      </c>
      <c r="F150" s="105">
        <f t="shared" si="1795"/>
        <v>0</v>
      </c>
      <c r="G150" s="105">
        <f t="shared" si="1796"/>
        <v>0</v>
      </c>
      <c r="H150" s="105">
        <f t="shared" si="1797"/>
        <v>0</v>
      </c>
      <c r="I150" s="105">
        <f t="shared" si="1798"/>
        <v>0</v>
      </c>
      <c r="J150" s="118">
        <f t="shared" si="1799"/>
        <v>0</v>
      </c>
      <c r="K150" s="118" t="e">
        <f>#REF!</f>
        <v>#REF!</v>
      </c>
      <c r="L150" s="118" t="e">
        <f>#REF!</f>
        <v>#REF!</v>
      </c>
      <c r="M150" s="105">
        <f>'4'!G151</f>
        <v>0</v>
      </c>
      <c r="N150" s="105">
        <f>'4'!H151</f>
        <v>0</v>
      </c>
      <c r="O150" s="105"/>
      <c r="P150" s="105"/>
      <c r="Q150" s="105">
        <f>'6'!G146</f>
        <v>0</v>
      </c>
      <c r="R150" s="105">
        <f>'4'!J151</f>
        <v>0</v>
      </c>
      <c r="S150" s="118">
        <f>'4'!K151</f>
        <v>0</v>
      </c>
      <c r="T150" s="118">
        <f>'4'!L151</f>
        <v>0</v>
      </c>
      <c r="U150" s="118">
        <f>'4'!M151</f>
        <v>0</v>
      </c>
      <c r="V150" s="105">
        <f>'4'!P151</f>
        <v>0</v>
      </c>
      <c r="W150" s="105">
        <f>'4'!Q151</f>
        <v>0</v>
      </c>
      <c r="X150" s="105"/>
      <c r="Y150" s="105"/>
      <c r="Z150" s="105">
        <f>'6'!O146</f>
        <v>0</v>
      </c>
      <c r="AA150" s="105">
        <f>'4'!S151</f>
        <v>0</v>
      </c>
      <c r="AB150" s="118">
        <f>'4'!T151</f>
        <v>0</v>
      </c>
      <c r="AC150" s="118">
        <f>'4'!U151</f>
        <v>0</v>
      </c>
      <c r="AD150" s="118">
        <f>'4'!V151</f>
        <v>0</v>
      </c>
      <c r="AE150" s="105">
        <f>'4'!Y151</f>
        <v>0</v>
      </c>
      <c r="AF150" s="105">
        <f>'4'!Z151</f>
        <v>0</v>
      </c>
      <c r="AG150" s="105"/>
      <c r="AH150" s="105"/>
      <c r="AI150" s="105"/>
      <c r="AJ150" s="105">
        <f>'4'!AB151</f>
        <v>0</v>
      </c>
      <c r="AK150" s="118">
        <f>'4'!AC151</f>
        <v>0</v>
      </c>
      <c r="AL150" s="118">
        <f>'4'!AD151</f>
        <v>0</v>
      </c>
      <c r="AM150" s="118">
        <f>'4'!AE151</f>
        <v>0</v>
      </c>
      <c r="AN150" s="105">
        <f>'4'!AH151</f>
        <v>0</v>
      </c>
      <c r="AO150" s="105">
        <f>'4'!AI151</f>
        <v>0</v>
      </c>
      <c r="AP150" s="105"/>
      <c r="AQ150" s="105"/>
      <c r="AR150" s="105">
        <f>'6'!AE146</f>
        <v>0</v>
      </c>
      <c r="AS150" s="105">
        <f>'4'!AK151</f>
        <v>0</v>
      </c>
      <c r="AT150" s="118">
        <f>'4'!AL151</f>
        <v>0</v>
      </c>
      <c r="AU150" s="118">
        <f>'4'!AM151</f>
        <v>0</v>
      </c>
      <c r="AV150" s="118">
        <f>'4'!AN151</f>
        <v>0</v>
      </c>
      <c r="AW150" s="105">
        <f>'4'!AQ151</f>
        <v>0</v>
      </c>
      <c r="AX150" s="105">
        <f>'4'!AR151</f>
        <v>0</v>
      </c>
      <c r="AY150" s="105"/>
      <c r="AZ150" s="105"/>
      <c r="BA150" s="105">
        <f>'6'!AM146</f>
        <v>0</v>
      </c>
      <c r="BB150" s="105">
        <f>'4'!AT151</f>
        <v>0</v>
      </c>
      <c r="BC150" s="118">
        <f>'4'!AU151</f>
        <v>0</v>
      </c>
      <c r="BD150" s="118">
        <f>'4'!AV151</f>
        <v>0</v>
      </c>
      <c r="BE150" s="118">
        <f>'4'!AW151</f>
        <v>0</v>
      </c>
      <c r="BF150" s="105">
        <f>'4'!AZ151</f>
        <v>0</v>
      </c>
      <c r="BG150" s="105">
        <f>'4'!BA151</f>
        <v>0</v>
      </c>
      <c r="BH150" s="105"/>
      <c r="BI150" s="105"/>
      <c r="BJ150" s="105"/>
      <c r="BK150" s="105">
        <f>'4'!BC151</f>
        <v>0</v>
      </c>
      <c r="BL150" s="118">
        <f>'4'!BD151</f>
        <v>0</v>
      </c>
      <c r="BM150" s="118">
        <f>'4'!BE151</f>
        <v>0</v>
      </c>
      <c r="BN150" s="118">
        <f>'4'!BF151</f>
        <v>0</v>
      </c>
      <c r="BO150" s="55">
        <f t="shared" si="1800"/>
        <v>0</v>
      </c>
      <c r="BP150" s="55">
        <f t="shared" si="1801"/>
        <v>0</v>
      </c>
      <c r="BQ150" s="55">
        <f t="shared" si="1802"/>
        <v>0</v>
      </c>
      <c r="BR150" s="55">
        <f t="shared" si="1803"/>
        <v>0</v>
      </c>
      <c r="BS150" s="55">
        <f t="shared" si="1804"/>
        <v>0</v>
      </c>
      <c r="BT150" s="55">
        <f t="shared" si="1805"/>
        <v>0</v>
      </c>
      <c r="BU150" s="116">
        <f t="shared" si="1806"/>
        <v>0</v>
      </c>
    </row>
    <row r="151" spans="1:73" hidden="1" outlineLevel="1" x14ac:dyDescent="0.25">
      <c r="A151" s="95" t="s">
        <v>374</v>
      </c>
      <c r="B151" s="106">
        <f>'1'!B150</f>
        <v>0</v>
      </c>
      <c r="C151" s="103">
        <f>'1'!C150</f>
        <v>0</v>
      </c>
      <c r="D151" s="105">
        <f t="shared" si="1793"/>
        <v>0</v>
      </c>
      <c r="E151" s="105">
        <f t="shared" si="1794"/>
        <v>0</v>
      </c>
      <c r="F151" s="105">
        <f t="shared" si="1795"/>
        <v>0</v>
      </c>
      <c r="G151" s="105">
        <f t="shared" si="1796"/>
        <v>0</v>
      </c>
      <c r="H151" s="105">
        <f t="shared" si="1797"/>
        <v>0</v>
      </c>
      <c r="I151" s="105">
        <f t="shared" si="1798"/>
        <v>0</v>
      </c>
      <c r="J151" s="118">
        <f t="shared" si="1799"/>
        <v>0</v>
      </c>
      <c r="K151" s="118" t="e">
        <f>#REF!</f>
        <v>#REF!</v>
      </c>
      <c r="L151" s="118" t="e">
        <f>#REF!</f>
        <v>#REF!</v>
      </c>
      <c r="M151" s="105">
        <f>'4'!G152</f>
        <v>0</v>
      </c>
      <c r="N151" s="105">
        <f>'4'!H152</f>
        <v>0</v>
      </c>
      <c r="O151" s="105"/>
      <c r="P151" s="105"/>
      <c r="Q151" s="105">
        <f>'6'!G147</f>
        <v>0</v>
      </c>
      <c r="R151" s="105">
        <f>'4'!J152</f>
        <v>0</v>
      </c>
      <c r="S151" s="118">
        <f>'4'!K152</f>
        <v>0</v>
      </c>
      <c r="T151" s="118">
        <f>'4'!L152</f>
        <v>0</v>
      </c>
      <c r="U151" s="118">
        <f>'4'!M152</f>
        <v>0</v>
      </c>
      <c r="V151" s="105">
        <f>'4'!P152</f>
        <v>0</v>
      </c>
      <c r="W151" s="105">
        <f>'4'!Q152</f>
        <v>0</v>
      </c>
      <c r="X151" s="105"/>
      <c r="Y151" s="105"/>
      <c r="Z151" s="105">
        <f>'6'!O147</f>
        <v>0</v>
      </c>
      <c r="AA151" s="105">
        <f>'4'!S152</f>
        <v>0</v>
      </c>
      <c r="AB151" s="118">
        <f>'4'!T152</f>
        <v>0</v>
      </c>
      <c r="AC151" s="118">
        <f>'4'!U152</f>
        <v>0</v>
      </c>
      <c r="AD151" s="118">
        <f>'4'!V152</f>
        <v>0</v>
      </c>
      <c r="AE151" s="105">
        <f>'4'!Y152</f>
        <v>0</v>
      </c>
      <c r="AF151" s="105">
        <f>'4'!Z152</f>
        <v>0</v>
      </c>
      <c r="AG151" s="105"/>
      <c r="AH151" s="105"/>
      <c r="AI151" s="105"/>
      <c r="AJ151" s="105">
        <f>'4'!AB152</f>
        <v>0</v>
      </c>
      <c r="AK151" s="118">
        <f>'4'!AC152</f>
        <v>0</v>
      </c>
      <c r="AL151" s="118">
        <f>'4'!AD152</f>
        <v>0</v>
      </c>
      <c r="AM151" s="118">
        <f>'4'!AE152</f>
        <v>0</v>
      </c>
      <c r="AN151" s="105">
        <f>'4'!AH152</f>
        <v>0</v>
      </c>
      <c r="AO151" s="105">
        <f>'4'!AI152</f>
        <v>0</v>
      </c>
      <c r="AP151" s="105"/>
      <c r="AQ151" s="105"/>
      <c r="AR151" s="105">
        <f>'6'!AE147</f>
        <v>0</v>
      </c>
      <c r="AS151" s="105">
        <f>'4'!AK152</f>
        <v>0</v>
      </c>
      <c r="AT151" s="118">
        <f>'4'!AL152</f>
        <v>0</v>
      </c>
      <c r="AU151" s="118">
        <f>'4'!AM152</f>
        <v>0</v>
      </c>
      <c r="AV151" s="118">
        <f>'4'!AN152</f>
        <v>0</v>
      </c>
      <c r="AW151" s="105">
        <f>'4'!AQ152</f>
        <v>0</v>
      </c>
      <c r="AX151" s="105">
        <f>'4'!AR152</f>
        <v>0</v>
      </c>
      <c r="AY151" s="105"/>
      <c r="AZ151" s="105"/>
      <c r="BA151" s="105">
        <f>'6'!AM147</f>
        <v>0</v>
      </c>
      <c r="BB151" s="105">
        <f>'4'!AT152</f>
        <v>0</v>
      </c>
      <c r="BC151" s="118">
        <f>'4'!AU152</f>
        <v>0</v>
      </c>
      <c r="BD151" s="118">
        <f>'4'!AV152</f>
        <v>0</v>
      </c>
      <c r="BE151" s="118">
        <f>'4'!AW152</f>
        <v>0</v>
      </c>
      <c r="BF151" s="105">
        <f>'4'!AZ152</f>
        <v>0</v>
      </c>
      <c r="BG151" s="105">
        <f>'4'!BA152</f>
        <v>0</v>
      </c>
      <c r="BH151" s="105"/>
      <c r="BI151" s="105"/>
      <c r="BJ151" s="105"/>
      <c r="BK151" s="105">
        <f>'4'!BC152</f>
        <v>0</v>
      </c>
      <c r="BL151" s="118">
        <f>'4'!BD152</f>
        <v>0</v>
      </c>
      <c r="BM151" s="118">
        <f>'4'!BE152</f>
        <v>0</v>
      </c>
      <c r="BN151" s="118">
        <f>'4'!BF152</f>
        <v>0</v>
      </c>
      <c r="BO151" s="55">
        <f t="shared" si="1800"/>
        <v>0</v>
      </c>
      <c r="BP151" s="55">
        <f t="shared" si="1801"/>
        <v>0</v>
      </c>
      <c r="BQ151" s="55">
        <f t="shared" si="1802"/>
        <v>0</v>
      </c>
      <c r="BR151" s="55">
        <f t="shared" si="1803"/>
        <v>0</v>
      </c>
      <c r="BS151" s="55">
        <f t="shared" si="1804"/>
        <v>0</v>
      </c>
      <c r="BT151" s="55">
        <f t="shared" si="1805"/>
        <v>0</v>
      </c>
      <c r="BU151" s="116">
        <f t="shared" si="1806"/>
        <v>0</v>
      </c>
    </row>
    <row r="152" spans="1:73" hidden="1" outlineLevel="1" x14ac:dyDescent="0.25">
      <c r="A152" s="95" t="s">
        <v>374</v>
      </c>
      <c r="B152" s="106">
        <f>'1'!B151</f>
        <v>0</v>
      </c>
      <c r="C152" s="103">
        <f>'1'!C151</f>
        <v>0</v>
      </c>
      <c r="D152" s="105">
        <f t="shared" si="1793"/>
        <v>0</v>
      </c>
      <c r="E152" s="105">
        <f t="shared" si="1794"/>
        <v>0</v>
      </c>
      <c r="F152" s="105">
        <f t="shared" si="1795"/>
        <v>0</v>
      </c>
      <c r="G152" s="105">
        <f t="shared" si="1796"/>
        <v>0</v>
      </c>
      <c r="H152" s="105">
        <f t="shared" si="1797"/>
        <v>0</v>
      </c>
      <c r="I152" s="105">
        <f t="shared" si="1798"/>
        <v>0</v>
      </c>
      <c r="J152" s="118">
        <f t="shared" si="1799"/>
        <v>0</v>
      </c>
      <c r="K152" s="118" t="e">
        <f>#REF!</f>
        <v>#REF!</v>
      </c>
      <c r="L152" s="118" t="e">
        <f>#REF!</f>
        <v>#REF!</v>
      </c>
      <c r="M152" s="105">
        <f>'4'!G153</f>
        <v>0</v>
      </c>
      <c r="N152" s="105">
        <f>'4'!H153</f>
        <v>0</v>
      </c>
      <c r="O152" s="105"/>
      <c r="P152" s="105"/>
      <c r="Q152" s="105">
        <f>'6'!G148</f>
        <v>0</v>
      </c>
      <c r="R152" s="105">
        <f>'4'!J153</f>
        <v>0</v>
      </c>
      <c r="S152" s="118">
        <f>'4'!K153</f>
        <v>0</v>
      </c>
      <c r="T152" s="118">
        <f>'4'!L153</f>
        <v>0</v>
      </c>
      <c r="U152" s="118">
        <f>'4'!M153</f>
        <v>0</v>
      </c>
      <c r="V152" s="105">
        <f>'4'!P153</f>
        <v>0</v>
      </c>
      <c r="W152" s="105">
        <f>'4'!Q153</f>
        <v>0</v>
      </c>
      <c r="X152" s="105"/>
      <c r="Y152" s="105"/>
      <c r="Z152" s="105">
        <f>'6'!O148</f>
        <v>0</v>
      </c>
      <c r="AA152" s="105">
        <f>'4'!S153</f>
        <v>0</v>
      </c>
      <c r="AB152" s="118">
        <f>'4'!T153</f>
        <v>0</v>
      </c>
      <c r="AC152" s="118">
        <f>'4'!U153</f>
        <v>0</v>
      </c>
      <c r="AD152" s="118">
        <f>'4'!V153</f>
        <v>0</v>
      </c>
      <c r="AE152" s="105">
        <f>'4'!Y153</f>
        <v>0</v>
      </c>
      <c r="AF152" s="105">
        <f>'4'!Z153</f>
        <v>0</v>
      </c>
      <c r="AG152" s="105"/>
      <c r="AH152" s="105"/>
      <c r="AI152" s="105"/>
      <c r="AJ152" s="105">
        <f>'4'!AB153</f>
        <v>0</v>
      </c>
      <c r="AK152" s="118">
        <f>'4'!AC153</f>
        <v>0</v>
      </c>
      <c r="AL152" s="118">
        <f>'4'!AD153</f>
        <v>0</v>
      </c>
      <c r="AM152" s="118">
        <f>'4'!AE153</f>
        <v>0</v>
      </c>
      <c r="AN152" s="105">
        <f>'4'!AH153</f>
        <v>0</v>
      </c>
      <c r="AO152" s="105">
        <f>'4'!AI153</f>
        <v>0</v>
      </c>
      <c r="AP152" s="105"/>
      <c r="AQ152" s="105"/>
      <c r="AR152" s="105">
        <f>'6'!AE148</f>
        <v>0</v>
      </c>
      <c r="AS152" s="105">
        <f>'4'!AK153</f>
        <v>0</v>
      </c>
      <c r="AT152" s="118">
        <f>'4'!AL153</f>
        <v>0</v>
      </c>
      <c r="AU152" s="118">
        <f>'4'!AM153</f>
        <v>0</v>
      </c>
      <c r="AV152" s="118">
        <f>'4'!AN153</f>
        <v>0</v>
      </c>
      <c r="AW152" s="105">
        <f>'4'!AQ153</f>
        <v>0</v>
      </c>
      <c r="AX152" s="105">
        <f>'4'!AR153</f>
        <v>0</v>
      </c>
      <c r="AY152" s="105"/>
      <c r="AZ152" s="105"/>
      <c r="BA152" s="105">
        <f>'6'!AM148</f>
        <v>0</v>
      </c>
      <c r="BB152" s="105">
        <f>'4'!AT153</f>
        <v>0</v>
      </c>
      <c r="BC152" s="118">
        <f>'4'!AU153</f>
        <v>0</v>
      </c>
      <c r="BD152" s="118">
        <f>'4'!AV153</f>
        <v>0</v>
      </c>
      <c r="BE152" s="118">
        <f>'4'!AW153</f>
        <v>0</v>
      </c>
      <c r="BF152" s="105">
        <f>'4'!AZ153</f>
        <v>0</v>
      </c>
      <c r="BG152" s="105">
        <f>'4'!BA153</f>
        <v>0</v>
      </c>
      <c r="BH152" s="105"/>
      <c r="BI152" s="105"/>
      <c r="BJ152" s="105"/>
      <c r="BK152" s="105">
        <f>'4'!BC153</f>
        <v>0</v>
      </c>
      <c r="BL152" s="118">
        <f>'4'!BD153</f>
        <v>0</v>
      </c>
      <c r="BM152" s="118">
        <f>'4'!BE153</f>
        <v>0</v>
      </c>
      <c r="BN152" s="118">
        <f>'4'!BF153</f>
        <v>0</v>
      </c>
      <c r="BO152" s="55">
        <f t="shared" si="1800"/>
        <v>0</v>
      </c>
      <c r="BP152" s="55">
        <f t="shared" si="1801"/>
        <v>0</v>
      </c>
      <c r="BQ152" s="55">
        <f t="shared" si="1802"/>
        <v>0</v>
      </c>
      <c r="BR152" s="55">
        <f t="shared" si="1803"/>
        <v>0</v>
      </c>
      <c r="BS152" s="55">
        <f t="shared" si="1804"/>
        <v>0</v>
      </c>
      <c r="BT152" s="55">
        <f t="shared" si="1805"/>
        <v>0</v>
      </c>
      <c r="BU152" s="116">
        <f t="shared" si="1806"/>
        <v>0</v>
      </c>
    </row>
    <row r="153" spans="1:73" hidden="1" outlineLevel="1" x14ac:dyDescent="0.25">
      <c r="A153" s="95" t="s">
        <v>374</v>
      </c>
      <c r="B153" s="106">
        <f>'1'!B152</f>
        <v>0</v>
      </c>
      <c r="C153" s="103">
        <f>'1'!C152</f>
        <v>0</v>
      </c>
      <c r="D153" s="105">
        <f t="shared" si="1793"/>
        <v>0</v>
      </c>
      <c r="E153" s="105">
        <f t="shared" si="1794"/>
        <v>0</v>
      </c>
      <c r="F153" s="105">
        <f t="shared" si="1795"/>
        <v>0</v>
      </c>
      <c r="G153" s="105">
        <f t="shared" si="1796"/>
        <v>0</v>
      </c>
      <c r="H153" s="105">
        <f t="shared" si="1797"/>
        <v>0</v>
      </c>
      <c r="I153" s="105">
        <f t="shared" si="1798"/>
        <v>0</v>
      </c>
      <c r="J153" s="118">
        <f t="shared" si="1799"/>
        <v>0</v>
      </c>
      <c r="K153" s="118" t="e">
        <f>#REF!</f>
        <v>#REF!</v>
      </c>
      <c r="L153" s="118" t="e">
        <f>#REF!</f>
        <v>#REF!</v>
      </c>
      <c r="M153" s="105">
        <f>'4'!G154</f>
        <v>0</v>
      </c>
      <c r="N153" s="105">
        <f>'4'!H154</f>
        <v>0</v>
      </c>
      <c r="O153" s="105"/>
      <c r="P153" s="105"/>
      <c r="Q153" s="105">
        <f>'6'!G149</f>
        <v>0</v>
      </c>
      <c r="R153" s="105">
        <f>'4'!J154</f>
        <v>0</v>
      </c>
      <c r="S153" s="118">
        <f>'4'!K154</f>
        <v>0</v>
      </c>
      <c r="T153" s="118">
        <f>'4'!L154</f>
        <v>0</v>
      </c>
      <c r="U153" s="118">
        <f>'4'!M154</f>
        <v>0</v>
      </c>
      <c r="V153" s="105">
        <f>'4'!P154</f>
        <v>0</v>
      </c>
      <c r="W153" s="105">
        <f>'4'!Q154</f>
        <v>0</v>
      </c>
      <c r="X153" s="105"/>
      <c r="Y153" s="105"/>
      <c r="Z153" s="105">
        <f>'6'!O149</f>
        <v>0</v>
      </c>
      <c r="AA153" s="105">
        <f>'4'!S154</f>
        <v>0</v>
      </c>
      <c r="AB153" s="118">
        <f>'4'!T154</f>
        <v>0</v>
      </c>
      <c r="AC153" s="118">
        <f>'4'!U154</f>
        <v>0</v>
      </c>
      <c r="AD153" s="118">
        <f>'4'!V154</f>
        <v>0</v>
      </c>
      <c r="AE153" s="105">
        <f>'4'!Y154</f>
        <v>0</v>
      </c>
      <c r="AF153" s="105">
        <f>'4'!Z154</f>
        <v>0</v>
      </c>
      <c r="AG153" s="105"/>
      <c r="AH153" s="105"/>
      <c r="AI153" s="105"/>
      <c r="AJ153" s="105">
        <f>'4'!AB154</f>
        <v>0</v>
      </c>
      <c r="AK153" s="118">
        <f>'4'!AC154</f>
        <v>0</v>
      </c>
      <c r="AL153" s="118">
        <f>'4'!AD154</f>
        <v>0</v>
      </c>
      <c r="AM153" s="118">
        <f>'4'!AE154</f>
        <v>0</v>
      </c>
      <c r="AN153" s="105">
        <f>'4'!AH154</f>
        <v>0</v>
      </c>
      <c r="AO153" s="105">
        <f>'4'!AI154</f>
        <v>0</v>
      </c>
      <c r="AP153" s="105"/>
      <c r="AQ153" s="105"/>
      <c r="AR153" s="105">
        <f>'6'!AE149</f>
        <v>0</v>
      </c>
      <c r="AS153" s="105">
        <f>'4'!AK154</f>
        <v>0</v>
      </c>
      <c r="AT153" s="118">
        <f>'4'!AL154</f>
        <v>0</v>
      </c>
      <c r="AU153" s="118">
        <f>'4'!AM154</f>
        <v>0</v>
      </c>
      <c r="AV153" s="118">
        <f>'4'!AN154</f>
        <v>0</v>
      </c>
      <c r="AW153" s="105">
        <f>'4'!AQ154</f>
        <v>0</v>
      </c>
      <c r="AX153" s="105">
        <f>'4'!AR154</f>
        <v>0</v>
      </c>
      <c r="AY153" s="105"/>
      <c r="AZ153" s="105"/>
      <c r="BA153" s="105">
        <f>'6'!AM149</f>
        <v>0</v>
      </c>
      <c r="BB153" s="105">
        <f>'4'!AT154</f>
        <v>0</v>
      </c>
      <c r="BC153" s="118">
        <f>'4'!AU154</f>
        <v>0</v>
      </c>
      <c r="BD153" s="118">
        <f>'4'!AV154</f>
        <v>0</v>
      </c>
      <c r="BE153" s="118">
        <f>'4'!AW154</f>
        <v>0</v>
      </c>
      <c r="BF153" s="105">
        <f>'4'!AZ154</f>
        <v>0</v>
      </c>
      <c r="BG153" s="105">
        <f>'4'!BA154</f>
        <v>0</v>
      </c>
      <c r="BH153" s="105"/>
      <c r="BI153" s="105"/>
      <c r="BJ153" s="105"/>
      <c r="BK153" s="105">
        <f>'4'!BC154</f>
        <v>0</v>
      </c>
      <c r="BL153" s="118">
        <f>'4'!BD154</f>
        <v>0</v>
      </c>
      <c r="BM153" s="118">
        <f>'4'!BE154</f>
        <v>0</v>
      </c>
      <c r="BN153" s="118">
        <f>'4'!BF154</f>
        <v>0</v>
      </c>
      <c r="BO153" s="55">
        <f t="shared" si="1800"/>
        <v>0</v>
      </c>
      <c r="BP153" s="55">
        <f t="shared" si="1801"/>
        <v>0</v>
      </c>
      <c r="BQ153" s="55">
        <f t="shared" si="1802"/>
        <v>0</v>
      </c>
      <c r="BR153" s="55">
        <f t="shared" si="1803"/>
        <v>0</v>
      </c>
      <c r="BS153" s="55">
        <f t="shared" si="1804"/>
        <v>0</v>
      </c>
      <c r="BT153" s="55">
        <f t="shared" si="1805"/>
        <v>0</v>
      </c>
      <c r="BU153" s="116">
        <f t="shared" si="1806"/>
        <v>0</v>
      </c>
    </row>
    <row r="154" spans="1:73" hidden="1" outlineLevel="1" x14ac:dyDescent="0.25">
      <c r="A154" s="95" t="s">
        <v>374</v>
      </c>
      <c r="B154" s="106">
        <f>'1'!B153</f>
        <v>0</v>
      </c>
      <c r="C154" s="103">
        <f>'1'!C153</f>
        <v>0</v>
      </c>
      <c r="D154" s="105">
        <f t="shared" si="1793"/>
        <v>0</v>
      </c>
      <c r="E154" s="105">
        <f t="shared" si="1794"/>
        <v>0</v>
      </c>
      <c r="F154" s="105">
        <f t="shared" si="1795"/>
        <v>0</v>
      </c>
      <c r="G154" s="105">
        <f t="shared" si="1796"/>
        <v>0</v>
      </c>
      <c r="H154" s="105">
        <f t="shared" si="1797"/>
        <v>0</v>
      </c>
      <c r="I154" s="105">
        <f t="shared" si="1798"/>
        <v>0</v>
      </c>
      <c r="J154" s="118">
        <f t="shared" si="1799"/>
        <v>0</v>
      </c>
      <c r="K154" s="118" t="e">
        <f>#REF!</f>
        <v>#REF!</v>
      </c>
      <c r="L154" s="118" t="e">
        <f>#REF!</f>
        <v>#REF!</v>
      </c>
      <c r="M154" s="105">
        <f>'4'!G155</f>
        <v>0</v>
      </c>
      <c r="N154" s="105">
        <f>'4'!H155</f>
        <v>0</v>
      </c>
      <c r="O154" s="105"/>
      <c r="P154" s="105"/>
      <c r="Q154" s="105">
        <f>'6'!G150</f>
        <v>0</v>
      </c>
      <c r="R154" s="105">
        <f>'4'!J155</f>
        <v>0</v>
      </c>
      <c r="S154" s="118">
        <f>'4'!K155</f>
        <v>0</v>
      </c>
      <c r="T154" s="118">
        <f>'4'!L155</f>
        <v>0</v>
      </c>
      <c r="U154" s="118">
        <f>'4'!M155</f>
        <v>0</v>
      </c>
      <c r="V154" s="105">
        <f>'4'!P155</f>
        <v>0</v>
      </c>
      <c r="W154" s="105">
        <f>'4'!Q155</f>
        <v>0</v>
      </c>
      <c r="X154" s="105"/>
      <c r="Y154" s="105"/>
      <c r="Z154" s="105">
        <f>'6'!O150</f>
        <v>0</v>
      </c>
      <c r="AA154" s="105">
        <f>'4'!S155</f>
        <v>0</v>
      </c>
      <c r="AB154" s="118">
        <f>'4'!T155</f>
        <v>0</v>
      </c>
      <c r="AC154" s="118">
        <f>'4'!U155</f>
        <v>0</v>
      </c>
      <c r="AD154" s="118">
        <f>'4'!V155</f>
        <v>0</v>
      </c>
      <c r="AE154" s="105">
        <f>'4'!Y155</f>
        <v>0</v>
      </c>
      <c r="AF154" s="105">
        <f>'4'!Z155</f>
        <v>0</v>
      </c>
      <c r="AG154" s="105"/>
      <c r="AH154" s="105"/>
      <c r="AI154" s="105"/>
      <c r="AJ154" s="105">
        <f>'4'!AB155</f>
        <v>0</v>
      </c>
      <c r="AK154" s="118">
        <f>'4'!AC155</f>
        <v>0</v>
      </c>
      <c r="AL154" s="118">
        <f>'4'!AD155</f>
        <v>0</v>
      </c>
      <c r="AM154" s="118">
        <f>'4'!AE155</f>
        <v>0</v>
      </c>
      <c r="AN154" s="105">
        <f>'4'!AH155</f>
        <v>0</v>
      </c>
      <c r="AO154" s="105">
        <f>'4'!AI155</f>
        <v>0</v>
      </c>
      <c r="AP154" s="105"/>
      <c r="AQ154" s="105"/>
      <c r="AR154" s="105">
        <f>'6'!AE150</f>
        <v>0</v>
      </c>
      <c r="AS154" s="105">
        <f>'4'!AK155</f>
        <v>0</v>
      </c>
      <c r="AT154" s="118">
        <f>'4'!AL155</f>
        <v>0</v>
      </c>
      <c r="AU154" s="118">
        <f>'4'!AM155</f>
        <v>0</v>
      </c>
      <c r="AV154" s="118">
        <f>'4'!AN155</f>
        <v>0</v>
      </c>
      <c r="AW154" s="105">
        <f>'4'!AQ155</f>
        <v>0</v>
      </c>
      <c r="AX154" s="105">
        <f>'4'!AR155</f>
        <v>0</v>
      </c>
      <c r="AY154" s="105"/>
      <c r="AZ154" s="105"/>
      <c r="BA154" s="105">
        <f>'6'!AM150</f>
        <v>0</v>
      </c>
      <c r="BB154" s="105">
        <f>'4'!AT155</f>
        <v>0</v>
      </c>
      <c r="BC154" s="118">
        <f>'4'!AU155</f>
        <v>0</v>
      </c>
      <c r="BD154" s="118">
        <f>'4'!AV155</f>
        <v>0</v>
      </c>
      <c r="BE154" s="118">
        <f>'4'!AW155</f>
        <v>0</v>
      </c>
      <c r="BF154" s="105">
        <f>'4'!AZ155</f>
        <v>0</v>
      </c>
      <c r="BG154" s="105">
        <f>'4'!BA155</f>
        <v>0</v>
      </c>
      <c r="BH154" s="105"/>
      <c r="BI154" s="105"/>
      <c r="BJ154" s="105"/>
      <c r="BK154" s="105">
        <f>'4'!BC155</f>
        <v>0</v>
      </c>
      <c r="BL154" s="118">
        <f>'4'!BD155</f>
        <v>0</v>
      </c>
      <c r="BM154" s="118">
        <f>'4'!BE155</f>
        <v>0</v>
      </c>
      <c r="BN154" s="118">
        <f>'4'!BF155</f>
        <v>0</v>
      </c>
      <c r="BO154" s="55">
        <f t="shared" si="1800"/>
        <v>0</v>
      </c>
      <c r="BP154" s="55">
        <f t="shared" si="1801"/>
        <v>0</v>
      </c>
      <c r="BQ154" s="55">
        <f t="shared" si="1802"/>
        <v>0</v>
      </c>
      <c r="BR154" s="55">
        <f t="shared" si="1803"/>
        <v>0</v>
      </c>
      <c r="BS154" s="55">
        <f t="shared" si="1804"/>
        <v>0</v>
      </c>
      <c r="BT154" s="55">
        <f t="shared" si="1805"/>
        <v>0</v>
      </c>
      <c r="BU154" s="116">
        <f t="shared" si="1806"/>
        <v>0</v>
      </c>
    </row>
    <row r="155" spans="1:73" hidden="1" outlineLevel="1" x14ac:dyDescent="0.25">
      <c r="A155" s="95" t="s">
        <v>374</v>
      </c>
      <c r="B155" s="106">
        <f>'1'!B154</f>
        <v>0</v>
      </c>
      <c r="C155" s="103">
        <f>'1'!C154</f>
        <v>0</v>
      </c>
      <c r="D155" s="105">
        <f t="shared" si="1793"/>
        <v>0</v>
      </c>
      <c r="E155" s="105">
        <f t="shared" si="1794"/>
        <v>0</v>
      </c>
      <c r="F155" s="105">
        <f t="shared" si="1795"/>
        <v>0</v>
      </c>
      <c r="G155" s="105">
        <f t="shared" si="1796"/>
        <v>0</v>
      </c>
      <c r="H155" s="105">
        <f t="shared" si="1797"/>
        <v>0</v>
      </c>
      <c r="I155" s="105">
        <f t="shared" si="1798"/>
        <v>0</v>
      </c>
      <c r="J155" s="118">
        <f t="shared" si="1799"/>
        <v>0</v>
      </c>
      <c r="K155" s="118" t="e">
        <f>#REF!</f>
        <v>#REF!</v>
      </c>
      <c r="L155" s="118" t="e">
        <f>#REF!</f>
        <v>#REF!</v>
      </c>
      <c r="M155" s="105">
        <f>'4'!G156</f>
        <v>0</v>
      </c>
      <c r="N155" s="105">
        <f>'4'!H156</f>
        <v>0</v>
      </c>
      <c r="O155" s="105"/>
      <c r="P155" s="105"/>
      <c r="Q155" s="105">
        <f>'6'!G151</f>
        <v>0</v>
      </c>
      <c r="R155" s="105">
        <f>'4'!J156</f>
        <v>0</v>
      </c>
      <c r="S155" s="118">
        <f>'4'!K156</f>
        <v>0</v>
      </c>
      <c r="T155" s="118">
        <f>'4'!L156</f>
        <v>0</v>
      </c>
      <c r="U155" s="118">
        <f>'4'!M156</f>
        <v>0</v>
      </c>
      <c r="V155" s="105">
        <f>'4'!P156</f>
        <v>0</v>
      </c>
      <c r="W155" s="105">
        <f>'4'!Q156</f>
        <v>0</v>
      </c>
      <c r="X155" s="105"/>
      <c r="Y155" s="105"/>
      <c r="Z155" s="105">
        <f>'6'!O151</f>
        <v>0</v>
      </c>
      <c r="AA155" s="105">
        <f>'4'!S156</f>
        <v>0</v>
      </c>
      <c r="AB155" s="118">
        <f>'4'!T156</f>
        <v>0</v>
      </c>
      <c r="AC155" s="118">
        <f>'4'!U156</f>
        <v>0</v>
      </c>
      <c r="AD155" s="118">
        <f>'4'!V156</f>
        <v>0</v>
      </c>
      <c r="AE155" s="105">
        <f>'4'!Y156</f>
        <v>0</v>
      </c>
      <c r="AF155" s="105">
        <f>'4'!Z156</f>
        <v>0</v>
      </c>
      <c r="AG155" s="105"/>
      <c r="AH155" s="105"/>
      <c r="AI155" s="105"/>
      <c r="AJ155" s="105">
        <f>'4'!AB156</f>
        <v>0</v>
      </c>
      <c r="AK155" s="118">
        <f>'4'!AC156</f>
        <v>0</v>
      </c>
      <c r="AL155" s="118">
        <f>'4'!AD156</f>
        <v>0</v>
      </c>
      <c r="AM155" s="118">
        <f>'4'!AE156</f>
        <v>0</v>
      </c>
      <c r="AN155" s="105">
        <f>'4'!AH156</f>
        <v>0</v>
      </c>
      <c r="AO155" s="105">
        <f>'4'!AI156</f>
        <v>0</v>
      </c>
      <c r="AP155" s="105"/>
      <c r="AQ155" s="105"/>
      <c r="AR155" s="105">
        <f>'6'!AE151</f>
        <v>0</v>
      </c>
      <c r="AS155" s="105">
        <f>'4'!AK156</f>
        <v>0</v>
      </c>
      <c r="AT155" s="118">
        <f>'4'!AL156</f>
        <v>0</v>
      </c>
      <c r="AU155" s="118">
        <f>'4'!AM156</f>
        <v>0</v>
      </c>
      <c r="AV155" s="118">
        <f>'4'!AN156</f>
        <v>0</v>
      </c>
      <c r="AW155" s="105">
        <f>'4'!AQ156</f>
        <v>0</v>
      </c>
      <c r="AX155" s="105">
        <f>'4'!AR156</f>
        <v>0</v>
      </c>
      <c r="AY155" s="105"/>
      <c r="AZ155" s="105"/>
      <c r="BA155" s="105">
        <f>'6'!AM151</f>
        <v>0</v>
      </c>
      <c r="BB155" s="105">
        <f>'4'!AT156</f>
        <v>0</v>
      </c>
      <c r="BC155" s="118">
        <f>'4'!AU156</f>
        <v>0</v>
      </c>
      <c r="BD155" s="118">
        <f>'4'!AV156</f>
        <v>0</v>
      </c>
      <c r="BE155" s="118">
        <f>'4'!AW156</f>
        <v>0</v>
      </c>
      <c r="BF155" s="105">
        <f>'4'!AZ156</f>
        <v>0</v>
      </c>
      <c r="BG155" s="105">
        <f>'4'!BA156</f>
        <v>0</v>
      </c>
      <c r="BH155" s="105"/>
      <c r="BI155" s="105"/>
      <c r="BJ155" s="105"/>
      <c r="BK155" s="105">
        <f>'4'!BC156</f>
        <v>0</v>
      </c>
      <c r="BL155" s="118">
        <f>'4'!BD156</f>
        <v>0</v>
      </c>
      <c r="BM155" s="118">
        <f>'4'!BE156</f>
        <v>0</v>
      </c>
      <c r="BN155" s="118">
        <f>'4'!BF156</f>
        <v>0</v>
      </c>
      <c r="BO155" s="55">
        <f t="shared" si="1800"/>
        <v>0</v>
      </c>
      <c r="BP155" s="55">
        <f t="shared" si="1801"/>
        <v>0</v>
      </c>
      <c r="BQ155" s="55">
        <f t="shared" si="1802"/>
        <v>0</v>
      </c>
      <c r="BR155" s="55">
        <f t="shared" si="1803"/>
        <v>0</v>
      </c>
      <c r="BS155" s="55">
        <f t="shared" si="1804"/>
        <v>0</v>
      </c>
      <c r="BT155" s="55">
        <f t="shared" si="1805"/>
        <v>0</v>
      </c>
      <c r="BU155" s="116">
        <f t="shared" si="1806"/>
        <v>0</v>
      </c>
    </row>
    <row r="156" spans="1:73" hidden="1" outlineLevel="1" x14ac:dyDescent="0.25">
      <c r="A156" s="95" t="s">
        <v>374</v>
      </c>
      <c r="B156" s="106">
        <f>'1'!B155</f>
        <v>0</v>
      </c>
      <c r="C156" s="103">
        <f>'1'!C155</f>
        <v>0</v>
      </c>
      <c r="D156" s="105">
        <f t="shared" si="1793"/>
        <v>0</v>
      </c>
      <c r="E156" s="105">
        <f t="shared" si="1794"/>
        <v>0</v>
      </c>
      <c r="F156" s="105">
        <f t="shared" si="1795"/>
        <v>0</v>
      </c>
      <c r="G156" s="105">
        <f t="shared" si="1796"/>
        <v>0</v>
      </c>
      <c r="H156" s="105">
        <f t="shared" si="1797"/>
        <v>0</v>
      </c>
      <c r="I156" s="105">
        <f t="shared" si="1798"/>
        <v>0</v>
      </c>
      <c r="J156" s="118">
        <f t="shared" si="1799"/>
        <v>0</v>
      </c>
      <c r="K156" s="118" t="e">
        <f>#REF!</f>
        <v>#REF!</v>
      </c>
      <c r="L156" s="118" t="e">
        <f>#REF!</f>
        <v>#REF!</v>
      </c>
      <c r="M156" s="105">
        <f>'4'!G157</f>
        <v>0</v>
      </c>
      <c r="N156" s="105">
        <f>'4'!H157</f>
        <v>0</v>
      </c>
      <c r="O156" s="105"/>
      <c r="P156" s="105"/>
      <c r="Q156" s="105">
        <f>'6'!G152</f>
        <v>0</v>
      </c>
      <c r="R156" s="105">
        <f>'4'!J157</f>
        <v>0</v>
      </c>
      <c r="S156" s="118">
        <f>'4'!K157</f>
        <v>0</v>
      </c>
      <c r="T156" s="118">
        <f>'4'!L157</f>
        <v>0</v>
      </c>
      <c r="U156" s="118">
        <f>'4'!M157</f>
        <v>0</v>
      </c>
      <c r="V156" s="105">
        <f>'4'!P157</f>
        <v>0</v>
      </c>
      <c r="W156" s="105">
        <f>'4'!Q157</f>
        <v>0</v>
      </c>
      <c r="X156" s="105"/>
      <c r="Y156" s="105"/>
      <c r="Z156" s="105">
        <f>'6'!O152</f>
        <v>0</v>
      </c>
      <c r="AA156" s="105">
        <f>'4'!S157</f>
        <v>0</v>
      </c>
      <c r="AB156" s="118">
        <f>'4'!T157</f>
        <v>0</v>
      </c>
      <c r="AC156" s="118">
        <f>'4'!U157</f>
        <v>0</v>
      </c>
      <c r="AD156" s="118">
        <f>'4'!V157</f>
        <v>0</v>
      </c>
      <c r="AE156" s="105">
        <f>'4'!Y157</f>
        <v>0</v>
      </c>
      <c r="AF156" s="105">
        <f>'4'!Z157</f>
        <v>0</v>
      </c>
      <c r="AG156" s="105"/>
      <c r="AH156" s="105"/>
      <c r="AI156" s="105"/>
      <c r="AJ156" s="105">
        <f>'4'!AB157</f>
        <v>0</v>
      </c>
      <c r="AK156" s="118">
        <f>'4'!AC157</f>
        <v>0</v>
      </c>
      <c r="AL156" s="118">
        <f>'4'!AD157</f>
        <v>0</v>
      </c>
      <c r="AM156" s="118">
        <f>'4'!AE157</f>
        <v>0</v>
      </c>
      <c r="AN156" s="105">
        <f>'4'!AH157</f>
        <v>0</v>
      </c>
      <c r="AO156" s="105">
        <f>'4'!AI157</f>
        <v>0</v>
      </c>
      <c r="AP156" s="105"/>
      <c r="AQ156" s="105"/>
      <c r="AR156" s="105">
        <f>'6'!AE152</f>
        <v>0</v>
      </c>
      <c r="AS156" s="105">
        <f>'4'!AK157</f>
        <v>0</v>
      </c>
      <c r="AT156" s="118">
        <f>'4'!AL157</f>
        <v>0</v>
      </c>
      <c r="AU156" s="118">
        <f>'4'!AM157</f>
        <v>0</v>
      </c>
      <c r="AV156" s="118">
        <f>'4'!AN157</f>
        <v>0</v>
      </c>
      <c r="AW156" s="105">
        <f>'4'!AQ157</f>
        <v>0</v>
      </c>
      <c r="AX156" s="105">
        <f>'4'!AR157</f>
        <v>0</v>
      </c>
      <c r="AY156" s="105"/>
      <c r="AZ156" s="105"/>
      <c r="BA156" s="105">
        <f>'6'!AM152</f>
        <v>0</v>
      </c>
      <c r="BB156" s="105">
        <f>'4'!AT157</f>
        <v>0</v>
      </c>
      <c r="BC156" s="118">
        <f>'4'!AU157</f>
        <v>0</v>
      </c>
      <c r="BD156" s="118">
        <f>'4'!AV157</f>
        <v>0</v>
      </c>
      <c r="BE156" s="118">
        <f>'4'!AW157</f>
        <v>0</v>
      </c>
      <c r="BF156" s="105">
        <f>'4'!AZ157</f>
        <v>0</v>
      </c>
      <c r="BG156" s="105">
        <f>'4'!BA157</f>
        <v>0</v>
      </c>
      <c r="BH156" s="105"/>
      <c r="BI156" s="105"/>
      <c r="BJ156" s="105"/>
      <c r="BK156" s="105">
        <f>'4'!BC157</f>
        <v>0</v>
      </c>
      <c r="BL156" s="118">
        <f>'4'!BD157</f>
        <v>0</v>
      </c>
      <c r="BM156" s="118">
        <f>'4'!BE157</f>
        <v>0</v>
      </c>
      <c r="BN156" s="118">
        <f>'4'!BF157</f>
        <v>0</v>
      </c>
      <c r="BO156" s="55">
        <f t="shared" si="1800"/>
        <v>0</v>
      </c>
      <c r="BP156" s="55">
        <f t="shared" si="1801"/>
        <v>0</v>
      </c>
      <c r="BQ156" s="55">
        <f t="shared" si="1802"/>
        <v>0</v>
      </c>
      <c r="BR156" s="55">
        <f t="shared" si="1803"/>
        <v>0</v>
      </c>
      <c r="BS156" s="55">
        <f t="shared" si="1804"/>
        <v>0</v>
      </c>
      <c r="BT156" s="55">
        <f t="shared" si="1805"/>
        <v>0</v>
      </c>
      <c r="BU156" s="116">
        <f t="shared" si="1806"/>
        <v>0</v>
      </c>
    </row>
    <row r="157" spans="1:73" hidden="1" outlineLevel="1" x14ac:dyDescent="0.25">
      <c r="A157" s="95" t="s">
        <v>374</v>
      </c>
      <c r="B157" s="106">
        <f>'1'!B156</f>
        <v>0</v>
      </c>
      <c r="C157" s="103">
        <f>'1'!C156</f>
        <v>0</v>
      </c>
      <c r="D157" s="105">
        <f t="shared" si="1793"/>
        <v>0</v>
      </c>
      <c r="E157" s="105">
        <f t="shared" si="1794"/>
        <v>0</v>
      </c>
      <c r="F157" s="105">
        <f t="shared" si="1795"/>
        <v>0</v>
      </c>
      <c r="G157" s="105">
        <f t="shared" si="1796"/>
        <v>0</v>
      </c>
      <c r="H157" s="105">
        <f t="shared" si="1797"/>
        <v>0</v>
      </c>
      <c r="I157" s="105">
        <f t="shared" si="1798"/>
        <v>0</v>
      </c>
      <c r="J157" s="118">
        <f t="shared" si="1799"/>
        <v>0</v>
      </c>
      <c r="K157" s="118" t="e">
        <f>#REF!</f>
        <v>#REF!</v>
      </c>
      <c r="L157" s="118" t="e">
        <f>#REF!</f>
        <v>#REF!</v>
      </c>
      <c r="M157" s="105">
        <f>'4'!G158</f>
        <v>0</v>
      </c>
      <c r="N157" s="105">
        <f>'4'!H158</f>
        <v>0</v>
      </c>
      <c r="O157" s="105"/>
      <c r="P157" s="105"/>
      <c r="Q157" s="105">
        <f>'6'!G153</f>
        <v>0</v>
      </c>
      <c r="R157" s="105">
        <f>'4'!J158</f>
        <v>0</v>
      </c>
      <c r="S157" s="118">
        <f>'4'!K158</f>
        <v>0</v>
      </c>
      <c r="T157" s="118">
        <f>'4'!L158</f>
        <v>0</v>
      </c>
      <c r="U157" s="118">
        <f>'4'!M158</f>
        <v>0</v>
      </c>
      <c r="V157" s="105">
        <f>'4'!P158</f>
        <v>0</v>
      </c>
      <c r="W157" s="105">
        <f>'4'!Q158</f>
        <v>0</v>
      </c>
      <c r="X157" s="105"/>
      <c r="Y157" s="105"/>
      <c r="Z157" s="105">
        <f>'6'!O153</f>
        <v>0</v>
      </c>
      <c r="AA157" s="105">
        <f>'4'!S158</f>
        <v>0</v>
      </c>
      <c r="AB157" s="118">
        <f>'4'!T158</f>
        <v>0</v>
      </c>
      <c r="AC157" s="118">
        <f>'4'!U158</f>
        <v>0</v>
      </c>
      <c r="AD157" s="118">
        <f>'4'!V158</f>
        <v>0</v>
      </c>
      <c r="AE157" s="105">
        <f>'4'!Y158</f>
        <v>0</v>
      </c>
      <c r="AF157" s="105">
        <f>'4'!Z158</f>
        <v>0</v>
      </c>
      <c r="AG157" s="105"/>
      <c r="AH157" s="105"/>
      <c r="AI157" s="105"/>
      <c r="AJ157" s="105">
        <f>'4'!AB158</f>
        <v>0</v>
      </c>
      <c r="AK157" s="118">
        <f>'4'!AC158</f>
        <v>0</v>
      </c>
      <c r="AL157" s="118">
        <f>'4'!AD158</f>
        <v>0</v>
      </c>
      <c r="AM157" s="118">
        <f>'4'!AE158</f>
        <v>0</v>
      </c>
      <c r="AN157" s="105">
        <f>'4'!AH158</f>
        <v>0</v>
      </c>
      <c r="AO157" s="105">
        <f>'4'!AI158</f>
        <v>0</v>
      </c>
      <c r="AP157" s="105"/>
      <c r="AQ157" s="105"/>
      <c r="AR157" s="105">
        <f>'6'!AE153</f>
        <v>0</v>
      </c>
      <c r="AS157" s="105">
        <f>'4'!AK158</f>
        <v>0</v>
      </c>
      <c r="AT157" s="118">
        <f>'4'!AL158</f>
        <v>0</v>
      </c>
      <c r="AU157" s="118">
        <f>'4'!AM158</f>
        <v>0</v>
      </c>
      <c r="AV157" s="118">
        <f>'4'!AN158</f>
        <v>0</v>
      </c>
      <c r="AW157" s="105">
        <f>'4'!AQ158</f>
        <v>0</v>
      </c>
      <c r="AX157" s="105">
        <f>'4'!AR158</f>
        <v>0</v>
      </c>
      <c r="AY157" s="105"/>
      <c r="AZ157" s="105"/>
      <c r="BA157" s="105">
        <f>'6'!AM153</f>
        <v>0</v>
      </c>
      <c r="BB157" s="105">
        <f>'4'!AT158</f>
        <v>0</v>
      </c>
      <c r="BC157" s="118">
        <f>'4'!AU158</f>
        <v>0</v>
      </c>
      <c r="BD157" s="118">
        <f>'4'!AV158</f>
        <v>0</v>
      </c>
      <c r="BE157" s="118">
        <f>'4'!AW158</f>
        <v>0</v>
      </c>
      <c r="BF157" s="105">
        <f>'4'!AZ158</f>
        <v>0</v>
      </c>
      <c r="BG157" s="105">
        <f>'4'!BA158</f>
        <v>0</v>
      </c>
      <c r="BH157" s="105"/>
      <c r="BI157" s="105"/>
      <c r="BJ157" s="105"/>
      <c r="BK157" s="105">
        <f>'4'!BC158</f>
        <v>0</v>
      </c>
      <c r="BL157" s="118">
        <f>'4'!BD158</f>
        <v>0</v>
      </c>
      <c r="BM157" s="118">
        <f>'4'!BE158</f>
        <v>0</v>
      </c>
      <c r="BN157" s="118">
        <f>'4'!BF158</f>
        <v>0</v>
      </c>
      <c r="BO157" s="55">
        <f t="shared" si="1800"/>
        <v>0</v>
      </c>
      <c r="BP157" s="55">
        <f t="shared" si="1801"/>
        <v>0</v>
      </c>
      <c r="BQ157" s="55">
        <f t="shared" si="1802"/>
        <v>0</v>
      </c>
      <c r="BR157" s="55">
        <f t="shared" si="1803"/>
        <v>0</v>
      </c>
      <c r="BS157" s="55">
        <f t="shared" si="1804"/>
        <v>0</v>
      </c>
      <c r="BT157" s="55">
        <f t="shared" si="1805"/>
        <v>0</v>
      </c>
      <c r="BU157" s="116">
        <f t="shared" si="1806"/>
        <v>0</v>
      </c>
    </row>
    <row r="158" spans="1:73" hidden="1" outlineLevel="1" x14ac:dyDescent="0.25">
      <c r="A158" s="95" t="s">
        <v>374</v>
      </c>
      <c r="B158" s="106">
        <f>'1'!B157</f>
        <v>0</v>
      </c>
      <c r="C158" s="103">
        <f>'1'!C157</f>
        <v>0</v>
      </c>
      <c r="D158" s="105">
        <f t="shared" si="1793"/>
        <v>0</v>
      </c>
      <c r="E158" s="105">
        <f t="shared" si="1794"/>
        <v>0</v>
      </c>
      <c r="F158" s="105">
        <f t="shared" si="1795"/>
        <v>0</v>
      </c>
      <c r="G158" s="105">
        <f t="shared" si="1796"/>
        <v>0</v>
      </c>
      <c r="H158" s="105">
        <f t="shared" si="1797"/>
        <v>0</v>
      </c>
      <c r="I158" s="105">
        <f t="shared" si="1798"/>
        <v>0</v>
      </c>
      <c r="J158" s="118">
        <f t="shared" si="1799"/>
        <v>0</v>
      </c>
      <c r="K158" s="118" t="e">
        <f>#REF!</f>
        <v>#REF!</v>
      </c>
      <c r="L158" s="118" t="e">
        <f>#REF!</f>
        <v>#REF!</v>
      </c>
      <c r="M158" s="105">
        <f>'4'!G159</f>
        <v>0</v>
      </c>
      <c r="N158" s="105">
        <f>'4'!H159</f>
        <v>0</v>
      </c>
      <c r="O158" s="105"/>
      <c r="P158" s="105"/>
      <c r="Q158" s="105">
        <f>'6'!G154</f>
        <v>0</v>
      </c>
      <c r="R158" s="105">
        <f>'4'!J159</f>
        <v>0</v>
      </c>
      <c r="S158" s="118">
        <f>'4'!K159</f>
        <v>0</v>
      </c>
      <c r="T158" s="118">
        <f>'4'!L159</f>
        <v>0</v>
      </c>
      <c r="U158" s="118">
        <f>'4'!M159</f>
        <v>0</v>
      </c>
      <c r="V158" s="105">
        <f>'4'!P159</f>
        <v>0</v>
      </c>
      <c r="W158" s="105">
        <f>'4'!Q159</f>
        <v>0</v>
      </c>
      <c r="X158" s="105"/>
      <c r="Y158" s="105"/>
      <c r="Z158" s="105">
        <f>'6'!O154</f>
        <v>0</v>
      </c>
      <c r="AA158" s="105">
        <f>'4'!S159</f>
        <v>0</v>
      </c>
      <c r="AB158" s="118">
        <f>'4'!T159</f>
        <v>0</v>
      </c>
      <c r="AC158" s="118">
        <f>'4'!U159</f>
        <v>0</v>
      </c>
      <c r="AD158" s="118">
        <f>'4'!V159</f>
        <v>0</v>
      </c>
      <c r="AE158" s="105">
        <f>'4'!Y159</f>
        <v>0</v>
      </c>
      <c r="AF158" s="105">
        <f>'4'!Z159</f>
        <v>0</v>
      </c>
      <c r="AG158" s="105"/>
      <c r="AH158" s="105"/>
      <c r="AI158" s="105"/>
      <c r="AJ158" s="105">
        <f>'4'!AB159</f>
        <v>0</v>
      </c>
      <c r="AK158" s="118">
        <f>'4'!AC159</f>
        <v>0</v>
      </c>
      <c r="AL158" s="118">
        <f>'4'!AD159</f>
        <v>0</v>
      </c>
      <c r="AM158" s="118">
        <f>'4'!AE159</f>
        <v>0</v>
      </c>
      <c r="AN158" s="105">
        <f>'4'!AH159</f>
        <v>0</v>
      </c>
      <c r="AO158" s="105">
        <f>'4'!AI159</f>
        <v>0</v>
      </c>
      <c r="AP158" s="105"/>
      <c r="AQ158" s="105"/>
      <c r="AR158" s="105">
        <f>'6'!AE154</f>
        <v>0</v>
      </c>
      <c r="AS158" s="105">
        <f>'4'!AK159</f>
        <v>0</v>
      </c>
      <c r="AT158" s="118">
        <f>'4'!AL159</f>
        <v>0</v>
      </c>
      <c r="AU158" s="118">
        <f>'4'!AM159</f>
        <v>0</v>
      </c>
      <c r="AV158" s="118">
        <f>'4'!AN159</f>
        <v>0</v>
      </c>
      <c r="AW158" s="105">
        <f>'4'!AQ159</f>
        <v>0</v>
      </c>
      <c r="AX158" s="105">
        <f>'4'!AR159</f>
        <v>0</v>
      </c>
      <c r="AY158" s="105"/>
      <c r="AZ158" s="105"/>
      <c r="BA158" s="105">
        <f>'6'!AM154</f>
        <v>0</v>
      </c>
      <c r="BB158" s="105">
        <f>'4'!AT159</f>
        <v>0</v>
      </c>
      <c r="BC158" s="118">
        <f>'4'!AU159</f>
        <v>0</v>
      </c>
      <c r="BD158" s="118">
        <f>'4'!AV159</f>
        <v>0</v>
      </c>
      <c r="BE158" s="118">
        <f>'4'!AW159</f>
        <v>0</v>
      </c>
      <c r="BF158" s="105">
        <f>'4'!AZ159</f>
        <v>0</v>
      </c>
      <c r="BG158" s="105">
        <f>'4'!BA159</f>
        <v>0</v>
      </c>
      <c r="BH158" s="105"/>
      <c r="BI158" s="105"/>
      <c r="BJ158" s="105"/>
      <c r="BK158" s="105">
        <f>'4'!BC159</f>
        <v>0</v>
      </c>
      <c r="BL158" s="118">
        <f>'4'!BD159</f>
        <v>0</v>
      </c>
      <c r="BM158" s="118">
        <f>'4'!BE159</f>
        <v>0</v>
      </c>
      <c r="BN158" s="118">
        <f>'4'!BF159</f>
        <v>0</v>
      </c>
      <c r="BO158" s="55">
        <f t="shared" si="1800"/>
        <v>0</v>
      </c>
      <c r="BP158" s="55">
        <f t="shared" si="1801"/>
        <v>0</v>
      </c>
      <c r="BQ158" s="55">
        <f t="shared" si="1802"/>
        <v>0</v>
      </c>
      <c r="BR158" s="55">
        <f t="shared" si="1803"/>
        <v>0</v>
      </c>
      <c r="BS158" s="55">
        <f t="shared" si="1804"/>
        <v>0</v>
      </c>
      <c r="BT158" s="55">
        <f t="shared" si="1805"/>
        <v>0</v>
      </c>
      <c r="BU158" s="116">
        <f t="shared" si="1806"/>
        <v>0</v>
      </c>
    </row>
    <row r="159" spans="1:73" hidden="1" outlineLevel="1" x14ac:dyDescent="0.25">
      <c r="A159" s="95" t="s">
        <v>374</v>
      </c>
      <c r="B159" s="106">
        <f>'1'!B158</f>
        <v>0</v>
      </c>
      <c r="C159" s="103">
        <f>'1'!C158</f>
        <v>0</v>
      </c>
      <c r="D159" s="105">
        <f t="shared" si="1793"/>
        <v>0</v>
      </c>
      <c r="E159" s="105">
        <f t="shared" si="1794"/>
        <v>0</v>
      </c>
      <c r="F159" s="105">
        <f t="shared" si="1795"/>
        <v>0</v>
      </c>
      <c r="G159" s="105">
        <f t="shared" si="1796"/>
        <v>0</v>
      </c>
      <c r="H159" s="105">
        <f t="shared" si="1797"/>
        <v>0</v>
      </c>
      <c r="I159" s="105">
        <f t="shared" si="1798"/>
        <v>0</v>
      </c>
      <c r="J159" s="118">
        <f t="shared" si="1799"/>
        <v>0</v>
      </c>
      <c r="K159" s="118" t="e">
        <f>#REF!</f>
        <v>#REF!</v>
      </c>
      <c r="L159" s="118" t="e">
        <f>#REF!</f>
        <v>#REF!</v>
      </c>
      <c r="M159" s="105">
        <f>'4'!G160</f>
        <v>0</v>
      </c>
      <c r="N159" s="105">
        <f>'4'!H160</f>
        <v>0</v>
      </c>
      <c r="O159" s="105"/>
      <c r="P159" s="105"/>
      <c r="Q159" s="105">
        <f>'6'!G155</f>
        <v>0</v>
      </c>
      <c r="R159" s="105">
        <f>'4'!J160</f>
        <v>0</v>
      </c>
      <c r="S159" s="118">
        <f>'4'!K160</f>
        <v>0</v>
      </c>
      <c r="T159" s="118">
        <f>'4'!L160</f>
        <v>0</v>
      </c>
      <c r="U159" s="118">
        <f>'4'!M160</f>
        <v>0</v>
      </c>
      <c r="V159" s="105">
        <f>'4'!P160</f>
        <v>0</v>
      </c>
      <c r="W159" s="105">
        <f>'4'!Q160</f>
        <v>0</v>
      </c>
      <c r="X159" s="105"/>
      <c r="Y159" s="105"/>
      <c r="Z159" s="105">
        <f>'6'!O155</f>
        <v>0</v>
      </c>
      <c r="AA159" s="105">
        <f>'4'!S160</f>
        <v>0</v>
      </c>
      <c r="AB159" s="118">
        <f>'4'!T160</f>
        <v>0</v>
      </c>
      <c r="AC159" s="118">
        <f>'4'!U160</f>
        <v>0</v>
      </c>
      <c r="AD159" s="118">
        <f>'4'!V160</f>
        <v>0</v>
      </c>
      <c r="AE159" s="105">
        <f>'4'!Y160</f>
        <v>0</v>
      </c>
      <c r="AF159" s="105">
        <f>'4'!Z160</f>
        <v>0</v>
      </c>
      <c r="AG159" s="105"/>
      <c r="AH159" s="105"/>
      <c r="AI159" s="105"/>
      <c r="AJ159" s="105">
        <f>'4'!AB160</f>
        <v>0</v>
      </c>
      <c r="AK159" s="118">
        <f>'4'!AC160</f>
        <v>0</v>
      </c>
      <c r="AL159" s="118">
        <f>'4'!AD160</f>
        <v>0</v>
      </c>
      <c r="AM159" s="118">
        <f>'4'!AE160</f>
        <v>0</v>
      </c>
      <c r="AN159" s="105">
        <f>'4'!AH160</f>
        <v>0</v>
      </c>
      <c r="AO159" s="105">
        <f>'4'!AI160</f>
        <v>0</v>
      </c>
      <c r="AP159" s="105"/>
      <c r="AQ159" s="105"/>
      <c r="AR159" s="105">
        <f>'6'!AE155</f>
        <v>0</v>
      </c>
      <c r="AS159" s="105">
        <f>'4'!AK160</f>
        <v>0</v>
      </c>
      <c r="AT159" s="118">
        <f>'4'!AL160</f>
        <v>0</v>
      </c>
      <c r="AU159" s="118">
        <f>'4'!AM160</f>
        <v>0</v>
      </c>
      <c r="AV159" s="118">
        <f>'4'!AN160</f>
        <v>0</v>
      </c>
      <c r="AW159" s="105">
        <f>'4'!AQ160</f>
        <v>0</v>
      </c>
      <c r="AX159" s="105">
        <f>'4'!AR160</f>
        <v>0</v>
      </c>
      <c r="AY159" s="105"/>
      <c r="AZ159" s="105"/>
      <c r="BA159" s="105">
        <f>'6'!AM155</f>
        <v>0</v>
      </c>
      <c r="BB159" s="105">
        <f>'4'!AT160</f>
        <v>0</v>
      </c>
      <c r="BC159" s="118">
        <f>'4'!AU160</f>
        <v>0</v>
      </c>
      <c r="BD159" s="118">
        <f>'4'!AV160</f>
        <v>0</v>
      </c>
      <c r="BE159" s="118">
        <f>'4'!AW160</f>
        <v>0</v>
      </c>
      <c r="BF159" s="105">
        <f>'4'!AZ160</f>
        <v>0</v>
      </c>
      <c r="BG159" s="105">
        <f>'4'!BA160</f>
        <v>0</v>
      </c>
      <c r="BH159" s="105"/>
      <c r="BI159" s="105"/>
      <c r="BJ159" s="105"/>
      <c r="BK159" s="105">
        <f>'4'!BC160</f>
        <v>0</v>
      </c>
      <c r="BL159" s="118">
        <f>'4'!BD160</f>
        <v>0</v>
      </c>
      <c r="BM159" s="118">
        <f>'4'!BE160</f>
        <v>0</v>
      </c>
      <c r="BN159" s="118">
        <f>'4'!BF160</f>
        <v>0</v>
      </c>
      <c r="BO159" s="55">
        <f t="shared" si="1800"/>
        <v>0</v>
      </c>
      <c r="BP159" s="55">
        <f t="shared" si="1801"/>
        <v>0</v>
      </c>
      <c r="BQ159" s="55">
        <f t="shared" si="1802"/>
        <v>0</v>
      </c>
      <c r="BR159" s="55">
        <f t="shared" si="1803"/>
        <v>0</v>
      </c>
      <c r="BS159" s="55">
        <f t="shared" si="1804"/>
        <v>0</v>
      </c>
      <c r="BT159" s="55">
        <f t="shared" si="1805"/>
        <v>0</v>
      </c>
      <c r="BU159" s="116">
        <f t="shared" si="1806"/>
        <v>0</v>
      </c>
    </row>
    <row r="160" spans="1:73" hidden="1" outlineLevel="1" x14ac:dyDescent="0.25">
      <c r="A160" s="95" t="s">
        <v>374</v>
      </c>
      <c r="B160" s="106">
        <f>'1'!B159</f>
        <v>0</v>
      </c>
      <c r="C160" s="103">
        <f>'1'!C159</f>
        <v>0</v>
      </c>
      <c r="D160" s="105">
        <f t="shared" si="1793"/>
        <v>0</v>
      </c>
      <c r="E160" s="105">
        <f t="shared" si="1794"/>
        <v>0</v>
      </c>
      <c r="F160" s="105">
        <f t="shared" si="1795"/>
        <v>0</v>
      </c>
      <c r="G160" s="105">
        <f t="shared" si="1796"/>
        <v>0</v>
      </c>
      <c r="H160" s="105">
        <f t="shared" si="1797"/>
        <v>0</v>
      </c>
      <c r="I160" s="105">
        <f t="shared" si="1798"/>
        <v>0</v>
      </c>
      <c r="J160" s="118">
        <f t="shared" si="1799"/>
        <v>0</v>
      </c>
      <c r="K160" s="118" t="e">
        <f>#REF!</f>
        <v>#REF!</v>
      </c>
      <c r="L160" s="118" t="e">
        <f>#REF!</f>
        <v>#REF!</v>
      </c>
      <c r="M160" s="105">
        <f>'4'!G161</f>
        <v>0</v>
      </c>
      <c r="N160" s="105">
        <f>'4'!H161</f>
        <v>0</v>
      </c>
      <c r="O160" s="105"/>
      <c r="P160" s="105"/>
      <c r="Q160" s="105">
        <f>'6'!G156</f>
        <v>0</v>
      </c>
      <c r="R160" s="105">
        <f>'4'!J161</f>
        <v>0</v>
      </c>
      <c r="S160" s="118">
        <f>'4'!K161</f>
        <v>0</v>
      </c>
      <c r="T160" s="118">
        <f>'4'!L161</f>
        <v>0</v>
      </c>
      <c r="U160" s="118">
        <f>'4'!M161</f>
        <v>0</v>
      </c>
      <c r="V160" s="105">
        <f>'4'!P161</f>
        <v>0</v>
      </c>
      <c r="W160" s="105">
        <f>'4'!Q161</f>
        <v>0</v>
      </c>
      <c r="X160" s="105"/>
      <c r="Y160" s="105"/>
      <c r="Z160" s="105">
        <f>'6'!O156</f>
        <v>0</v>
      </c>
      <c r="AA160" s="105">
        <f>'4'!S161</f>
        <v>0</v>
      </c>
      <c r="AB160" s="118">
        <f>'4'!T161</f>
        <v>0</v>
      </c>
      <c r="AC160" s="118">
        <f>'4'!U161</f>
        <v>0</v>
      </c>
      <c r="AD160" s="118">
        <f>'4'!V161</f>
        <v>0</v>
      </c>
      <c r="AE160" s="105">
        <f>'4'!Y161</f>
        <v>0</v>
      </c>
      <c r="AF160" s="105">
        <f>'4'!Z161</f>
        <v>0</v>
      </c>
      <c r="AG160" s="105"/>
      <c r="AH160" s="105"/>
      <c r="AI160" s="105"/>
      <c r="AJ160" s="105">
        <f>'4'!AB161</f>
        <v>0</v>
      </c>
      <c r="AK160" s="118">
        <f>'4'!AC161</f>
        <v>0</v>
      </c>
      <c r="AL160" s="118">
        <f>'4'!AD161</f>
        <v>0</v>
      </c>
      <c r="AM160" s="118">
        <f>'4'!AE161</f>
        <v>0</v>
      </c>
      <c r="AN160" s="105">
        <f>'4'!AH161</f>
        <v>0</v>
      </c>
      <c r="AO160" s="105">
        <f>'4'!AI161</f>
        <v>0</v>
      </c>
      <c r="AP160" s="105"/>
      <c r="AQ160" s="105"/>
      <c r="AR160" s="105">
        <f>'6'!AE156</f>
        <v>0</v>
      </c>
      <c r="AS160" s="105">
        <f>'4'!AK161</f>
        <v>0</v>
      </c>
      <c r="AT160" s="118">
        <f>'4'!AL161</f>
        <v>0</v>
      </c>
      <c r="AU160" s="118">
        <f>'4'!AM161</f>
        <v>0</v>
      </c>
      <c r="AV160" s="118">
        <f>'4'!AN161</f>
        <v>0</v>
      </c>
      <c r="AW160" s="105">
        <f>'4'!AQ161</f>
        <v>0</v>
      </c>
      <c r="AX160" s="105">
        <f>'4'!AR161</f>
        <v>0</v>
      </c>
      <c r="AY160" s="105"/>
      <c r="AZ160" s="105"/>
      <c r="BA160" s="105">
        <f>'6'!AM156</f>
        <v>0</v>
      </c>
      <c r="BB160" s="105">
        <f>'4'!AT161</f>
        <v>0</v>
      </c>
      <c r="BC160" s="118">
        <f>'4'!AU161</f>
        <v>0</v>
      </c>
      <c r="BD160" s="118">
        <f>'4'!AV161</f>
        <v>0</v>
      </c>
      <c r="BE160" s="118">
        <f>'4'!AW161</f>
        <v>0</v>
      </c>
      <c r="BF160" s="105">
        <f>'4'!AZ161</f>
        <v>0</v>
      </c>
      <c r="BG160" s="105">
        <f>'4'!BA161</f>
        <v>0</v>
      </c>
      <c r="BH160" s="105"/>
      <c r="BI160" s="105"/>
      <c r="BJ160" s="105"/>
      <c r="BK160" s="105">
        <f>'4'!BC161</f>
        <v>0</v>
      </c>
      <c r="BL160" s="118">
        <f>'4'!BD161</f>
        <v>0</v>
      </c>
      <c r="BM160" s="118">
        <f>'4'!BE161</f>
        <v>0</v>
      </c>
      <c r="BN160" s="118">
        <f>'4'!BF161</f>
        <v>0</v>
      </c>
      <c r="BO160" s="55">
        <f t="shared" si="1800"/>
        <v>0</v>
      </c>
      <c r="BP160" s="55">
        <f t="shared" si="1801"/>
        <v>0</v>
      </c>
      <c r="BQ160" s="55">
        <f t="shared" si="1802"/>
        <v>0</v>
      </c>
      <c r="BR160" s="55">
        <f t="shared" si="1803"/>
        <v>0</v>
      </c>
      <c r="BS160" s="55">
        <f t="shared" si="1804"/>
        <v>0</v>
      </c>
      <c r="BT160" s="55">
        <f t="shared" si="1805"/>
        <v>0</v>
      </c>
      <c r="BU160" s="116">
        <f t="shared" si="1806"/>
        <v>0</v>
      </c>
    </row>
    <row r="161" spans="1:73" hidden="1" outlineLevel="1" x14ac:dyDescent="0.25">
      <c r="A161" s="95" t="s">
        <v>374</v>
      </c>
      <c r="B161" s="106">
        <f>'1'!B160</f>
        <v>0</v>
      </c>
      <c r="C161" s="103">
        <f>'1'!C160</f>
        <v>0</v>
      </c>
      <c r="D161" s="105">
        <f t="shared" si="1793"/>
        <v>0</v>
      </c>
      <c r="E161" s="105">
        <f t="shared" si="1794"/>
        <v>0</v>
      </c>
      <c r="F161" s="105">
        <f t="shared" si="1795"/>
        <v>0</v>
      </c>
      <c r="G161" s="105">
        <f t="shared" si="1796"/>
        <v>0</v>
      </c>
      <c r="H161" s="105">
        <f t="shared" si="1797"/>
        <v>0</v>
      </c>
      <c r="I161" s="105">
        <f t="shared" si="1798"/>
        <v>0</v>
      </c>
      <c r="J161" s="118">
        <f t="shared" si="1799"/>
        <v>0</v>
      </c>
      <c r="K161" s="118" t="e">
        <f>#REF!</f>
        <v>#REF!</v>
      </c>
      <c r="L161" s="118" t="e">
        <f>#REF!</f>
        <v>#REF!</v>
      </c>
      <c r="M161" s="105">
        <f>'4'!G162</f>
        <v>0</v>
      </c>
      <c r="N161" s="105">
        <f>'4'!H162</f>
        <v>0</v>
      </c>
      <c r="O161" s="105"/>
      <c r="P161" s="105"/>
      <c r="Q161" s="105">
        <f>'6'!G157</f>
        <v>0</v>
      </c>
      <c r="R161" s="105">
        <f>'4'!J162</f>
        <v>0</v>
      </c>
      <c r="S161" s="118">
        <f>'4'!K162</f>
        <v>0</v>
      </c>
      <c r="T161" s="118">
        <f>'4'!L162</f>
        <v>0</v>
      </c>
      <c r="U161" s="118">
        <f>'4'!M162</f>
        <v>0</v>
      </c>
      <c r="V161" s="105">
        <f>'4'!P162</f>
        <v>0</v>
      </c>
      <c r="W161" s="105">
        <f>'4'!Q162</f>
        <v>0</v>
      </c>
      <c r="X161" s="105"/>
      <c r="Y161" s="105"/>
      <c r="Z161" s="105">
        <f>'6'!O157</f>
        <v>0</v>
      </c>
      <c r="AA161" s="105">
        <f>'4'!S162</f>
        <v>0</v>
      </c>
      <c r="AB161" s="118">
        <f>'4'!T162</f>
        <v>0</v>
      </c>
      <c r="AC161" s="118">
        <f>'4'!U162</f>
        <v>0</v>
      </c>
      <c r="AD161" s="118">
        <f>'4'!V162</f>
        <v>0</v>
      </c>
      <c r="AE161" s="105">
        <f>'4'!Y162</f>
        <v>0</v>
      </c>
      <c r="AF161" s="105">
        <f>'4'!Z162</f>
        <v>0</v>
      </c>
      <c r="AG161" s="105"/>
      <c r="AH161" s="105"/>
      <c r="AI161" s="105"/>
      <c r="AJ161" s="105">
        <f>'4'!AB162</f>
        <v>0</v>
      </c>
      <c r="AK161" s="118">
        <f>'4'!AC162</f>
        <v>0</v>
      </c>
      <c r="AL161" s="118">
        <f>'4'!AD162</f>
        <v>0</v>
      </c>
      <c r="AM161" s="118">
        <f>'4'!AE162</f>
        <v>0</v>
      </c>
      <c r="AN161" s="105">
        <f>'4'!AH162</f>
        <v>0</v>
      </c>
      <c r="AO161" s="105">
        <f>'4'!AI162</f>
        <v>0</v>
      </c>
      <c r="AP161" s="105"/>
      <c r="AQ161" s="105"/>
      <c r="AR161" s="105">
        <f>'6'!AE157</f>
        <v>0</v>
      </c>
      <c r="AS161" s="105">
        <f>'4'!AK162</f>
        <v>0</v>
      </c>
      <c r="AT161" s="118">
        <f>'4'!AL162</f>
        <v>0</v>
      </c>
      <c r="AU161" s="118">
        <f>'4'!AM162</f>
        <v>0</v>
      </c>
      <c r="AV161" s="118">
        <f>'4'!AN162</f>
        <v>0</v>
      </c>
      <c r="AW161" s="105">
        <f>'4'!AQ162</f>
        <v>0</v>
      </c>
      <c r="AX161" s="105">
        <f>'4'!AR162</f>
        <v>0</v>
      </c>
      <c r="AY161" s="105"/>
      <c r="AZ161" s="105"/>
      <c r="BA161" s="105">
        <f>'6'!AM157</f>
        <v>0</v>
      </c>
      <c r="BB161" s="105">
        <f>'4'!AT162</f>
        <v>0</v>
      </c>
      <c r="BC161" s="118">
        <f>'4'!AU162</f>
        <v>0</v>
      </c>
      <c r="BD161" s="118">
        <f>'4'!AV162</f>
        <v>0</v>
      </c>
      <c r="BE161" s="118">
        <f>'4'!AW162</f>
        <v>0</v>
      </c>
      <c r="BF161" s="105">
        <f>'4'!AZ162</f>
        <v>0</v>
      </c>
      <c r="BG161" s="105">
        <f>'4'!BA162</f>
        <v>0</v>
      </c>
      <c r="BH161" s="105"/>
      <c r="BI161" s="105"/>
      <c r="BJ161" s="105"/>
      <c r="BK161" s="105">
        <f>'4'!BC162</f>
        <v>0</v>
      </c>
      <c r="BL161" s="118">
        <f>'4'!BD162</f>
        <v>0</v>
      </c>
      <c r="BM161" s="118">
        <f>'4'!BE162</f>
        <v>0</v>
      </c>
      <c r="BN161" s="118">
        <f>'4'!BF162</f>
        <v>0</v>
      </c>
      <c r="BO161" s="55">
        <f t="shared" si="1800"/>
        <v>0</v>
      </c>
      <c r="BP161" s="55">
        <f t="shared" si="1801"/>
        <v>0</v>
      </c>
      <c r="BQ161" s="55">
        <f t="shared" si="1802"/>
        <v>0</v>
      </c>
      <c r="BR161" s="55">
        <f t="shared" si="1803"/>
        <v>0</v>
      </c>
      <c r="BS161" s="55">
        <f t="shared" si="1804"/>
        <v>0</v>
      </c>
      <c r="BT161" s="55">
        <f t="shared" si="1805"/>
        <v>0</v>
      </c>
      <c r="BU161" s="116">
        <f t="shared" si="1806"/>
        <v>0</v>
      </c>
    </row>
    <row r="162" spans="1:73" hidden="1" outlineLevel="1" x14ac:dyDescent="0.25">
      <c r="A162" s="95" t="s">
        <v>374</v>
      </c>
      <c r="B162" s="106">
        <f>'1'!B161</f>
        <v>0</v>
      </c>
      <c r="C162" s="103">
        <f>'1'!C161</f>
        <v>0</v>
      </c>
      <c r="D162" s="105">
        <f t="shared" si="1793"/>
        <v>0</v>
      </c>
      <c r="E162" s="105">
        <f t="shared" si="1794"/>
        <v>0</v>
      </c>
      <c r="F162" s="105">
        <f t="shared" si="1795"/>
        <v>0</v>
      </c>
      <c r="G162" s="105">
        <f t="shared" si="1796"/>
        <v>0</v>
      </c>
      <c r="H162" s="105">
        <f t="shared" si="1797"/>
        <v>0</v>
      </c>
      <c r="I162" s="105">
        <f t="shared" si="1798"/>
        <v>0</v>
      </c>
      <c r="J162" s="118">
        <f t="shared" si="1799"/>
        <v>0</v>
      </c>
      <c r="K162" s="118" t="e">
        <f>#REF!</f>
        <v>#REF!</v>
      </c>
      <c r="L162" s="118" t="e">
        <f>#REF!</f>
        <v>#REF!</v>
      </c>
      <c r="M162" s="105">
        <f>'4'!G163</f>
        <v>0</v>
      </c>
      <c r="N162" s="105">
        <f>'4'!H163</f>
        <v>0</v>
      </c>
      <c r="O162" s="105"/>
      <c r="P162" s="105"/>
      <c r="Q162" s="105">
        <f>'6'!G158</f>
        <v>0</v>
      </c>
      <c r="R162" s="105">
        <f>'4'!J163</f>
        <v>0</v>
      </c>
      <c r="S162" s="118">
        <f>'4'!K163</f>
        <v>0</v>
      </c>
      <c r="T162" s="118">
        <f>'4'!L163</f>
        <v>0</v>
      </c>
      <c r="U162" s="118">
        <f>'4'!M163</f>
        <v>0</v>
      </c>
      <c r="V162" s="105">
        <f>'4'!P163</f>
        <v>0</v>
      </c>
      <c r="W162" s="105">
        <f>'4'!Q163</f>
        <v>0</v>
      </c>
      <c r="X162" s="105"/>
      <c r="Y162" s="105"/>
      <c r="Z162" s="105">
        <f>'6'!O158</f>
        <v>0</v>
      </c>
      <c r="AA162" s="105">
        <f>'4'!S163</f>
        <v>0</v>
      </c>
      <c r="AB162" s="118">
        <f>'4'!T163</f>
        <v>0</v>
      </c>
      <c r="AC162" s="118">
        <f>'4'!U163</f>
        <v>0</v>
      </c>
      <c r="AD162" s="118">
        <f>'4'!V163</f>
        <v>0</v>
      </c>
      <c r="AE162" s="105">
        <f>'4'!Y163</f>
        <v>0</v>
      </c>
      <c r="AF162" s="105">
        <f>'4'!Z163</f>
        <v>0</v>
      </c>
      <c r="AG162" s="105"/>
      <c r="AH162" s="105"/>
      <c r="AI162" s="105"/>
      <c r="AJ162" s="105">
        <f>'4'!AB163</f>
        <v>0</v>
      </c>
      <c r="AK162" s="118">
        <f>'4'!AC163</f>
        <v>0</v>
      </c>
      <c r="AL162" s="118">
        <f>'4'!AD163</f>
        <v>0</v>
      </c>
      <c r="AM162" s="118">
        <f>'4'!AE163</f>
        <v>0</v>
      </c>
      <c r="AN162" s="105">
        <f>'4'!AH163</f>
        <v>0</v>
      </c>
      <c r="AO162" s="105">
        <f>'4'!AI163</f>
        <v>0</v>
      </c>
      <c r="AP162" s="105"/>
      <c r="AQ162" s="105"/>
      <c r="AR162" s="105">
        <f>'6'!AE158</f>
        <v>0</v>
      </c>
      <c r="AS162" s="105">
        <f>'4'!AK163</f>
        <v>0</v>
      </c>
      <c r="AT162" s="118">
        <f>'4'!AL163</f>
        <v>0</v>
      </c>
      <c r="AU162" s="118">
        <f>'4'!AM163</f>
        <v>0</v>
      </c>
      <c r="AV162" s="118">
        <f>'4'!AN163</f>
        <v>0</v>
      </c>
      <c r="AW162" s="105">
        <f>'4'!AQ163</f>
        <v>0</v>
      </c>
      <c r="AX162" s="105">
        <f>'4'!AR163</f>
        <v>0</v>
      </c>
      <c r="AY162" s="105"/>
      <c r="AZ162" s="105"/>
      <c r="BA162" s="105">
        <f>'6'!AM158</f>
        <v>0</v>
      </c>
      <c r="BB162" s="105">
        <f>'4'!AT163</f>
        <v>0</v>
      </c>
      <c r="BC162" s="118">
        <f>'4'!AU163</f>
        <v>0</v>
      </c>
      <c r="BD162" s="118">
        <f>'4'!AV163</f>
        <v>0</v>
      </c>
      <c r="BE162" s="118">
        <f>'4'!AW163</f>
        <v>0</v>
      </c>
      <c r="BF162" s="105">
        <f>'4'!AZ163</f>
        <v>0</v>
      </c>
      <c r="BG162" s="105">
        <f>'4'!BA163</f>
        <v>0</v>
      </c>
      <c r="BH162" s="105"/>
      <c r="BI162" s="105"/>
      <c r="BJ162" s="105"/>
      <c r="BK162" s="105">
        <f>'4'!BC163</f>
        <v>0</v>
      </c>
      <c r="BL162" s="118">
        <f>'4'!BD163</f>
        <v>0</v>
      </c>
      <c r="BM162" s="118">
        <f>'4'!BE163</f>
        <v>0</v>
      </c>
      <c r="BN162" s="118">
        <f>'4'!BF163</f>
        <v>0</v>
      </c>
      <c r="BO162" s="55">
        <f t="shared" si="1800"/>
        <v>0</v>
      </c>
      <c r="BP162" s="55">
        <f t="shared" si="1801"/>
        <v>0</v>
      </c>
      <c r="BQ162" s="55">
        <f t="shared" si="1802"/>
        <v>0</v>
      </c>
      <c r="BR162" s="55">
        <f t="shared" si="1803"/>
        <v>0</v>
      </c>
      <c r="BS162" s="55">
        <f t="shared" si="1804"/>
        <v>0</v>
      </c>
      <c r="BT162" s="55">
        <f t="shared" si="1805"/>
        <v>0</v>
      </c>
      <c r="BU162" s="116">
        <f t="shared" si="1806"/>
        <v>0</v>
      </c>
    </row>
    <row r="163" spans="1:73" hidden="1" outlineLevel="1" x14ac:dyDescent="0.25">
      <c r="A163" s="95" t="s">
        <v>374</v>
      </c>
      <c r="B163" s="106">
        <f>'1'!B162</f>
        <v>0</v>
      </c>
      <c r="C163" s="103">
        <f>'1'!C162</f>
        <v>0</v>
      </c>
      <c r="D163" s="105">
        <f t="shared" si="1793"/>
        <v>0</v>
      </c>
      <c r="E163" s="105">
        <f t="shared" si="1794"/>
        <v>0</v>
      </c>
      <c r="F163" s="105">
        <f t="shared" si="1795"/>
        <v>0</v>
      </c>
      <c r="G163" s="105">
        <f t="shared" si="1796"/>
        <v>0</v>
      </c>
      <c r="H163" s="105">
        <f t="shared" si="1797"/>
        <v>0</v>
      </c>
      <c r="I163" s="105">
        <f t="shared" si="1798"/>
        <v>0</v>
      </c>
      <c r="J163" s="118">
        <f t="shared" si="1799"/>
        <v>0</v>
      </c>
      <c r="K163" s="118" t="e">
        <f>#REF!</f>
        <v>#REF!</v>
      </c>
      <c r="L163" s="118" t="e">
        <f>#REF!</f>
        <v>#REF!</v>
      </c>
      <c r="M163" s="105">
        <f>'4'!G164</f>
        <v>0</v>
      </c>
      <c r="N163" s="105">
        <f>'4'!H164</f>
        <v>0</v>
      </c>
      <c r="O163" s="105"/>
      <c r="P163" s="105"/>
      <c r="Q163" s="105">
        <f>'6'!G159</f>
        <v>0</v>
      </c>
      <c r="R163" s="105">
        <f>'4'!J164</f>
        <v>0</v>
      </c>
      <c r="S163" s="118">
        <f>'4'!K164</f>
        <v>0</v>
      </c>
      <c r="T163" s="118">
        <f>'4'!L164</f>
        <v>0</v>
      </c>
      <c r="U163" s="118">
        <f>'4'!M164</f>
        <v>0</v>
      </c>
      <c r="V163" s="105">
        <f>'4'!P164</f>
        <v>0</v>
      </c>
      <c r="W163" s="105">
        <f>'4'!Q164</f>
        <v>0</v>
      </c>
      <c r="X163" s="105"/>
      <c r="Y163" s="105"/>
      <c r="Z163" s="105">
        <f>'6'!O159</f>
        <v>0</v>
      </c>
      <c r="AA163" s="105">
        <f>'4'!S164</f>
        <v>0</v>
      </c>
      <c r="AB163" s="118">
        <f>'4'!T164</f>
        <v>0</v>
      </c>
      <c r="AC163" s="118">
        <f>'4'!U164</f>
        <v>0</v>
      </c>
      <c r="AD163" s="118">
        <f>'4'!V164</f>
        <v>0</v>
      </c>
      <c r="AE163" s="105">
        <f>'4'!Y164</f>
        <v>0</v>
      </c>
      <c r="AF163" s="105">
        <f>'4'!Z164</f>
        <v>0</v>
      </c>
      <c r="AG163" s="105"/>
      <c r="AH163" s="105"/>
      <c r="AI163" s="105"/>
      <c r="AJ163" s="105">
        <f>'4'!AB164</f>
        <v>0</v>
      </c>
      <c r="AK163" s="118">
        <f>'4'!AC164</f>
        <v>0</v>
      </c>
      <c r="AL163" s="118">
        <f>'4'!AD164</f>
        <v>0</v>
      </c>
      <c r="AM163" s="118">
        <f>'4'!AE164</f>
        <v>0</v>
      </c>
      <c r="AN163" s="105">
        <f>'4'!AH164</f>
        <v>0</v>
      </c>
      <c r="AO163" s="105">
        <f>'4'!AI164</f>
        <v>0</v>
      </c>
      <c r="AP163" s="105"/>
      <c r="AQ163" s="105"/>
      <c r="AR163" s="105">
        <f>'6'!AE159</f>
        <v>0</v>
      </c>
      <c r="AS163" s="105">
        <f>'4'!AK164</f>
        <v>0</v>
      </c>
      <c r="AT163" s="118">
        <f>'4'!AL164</f>
        <v>0</v>
      </c>
      <c r="AU163" s="118">
        <f>'4'!AM164</f>
        <v>0</v>
      </c>
      <c r="AV163" s="118">
        <f>'4'!AN164</f>
        <v>0</v>
      </c>
      <c r="AW163" s="105">
        <f>'4'!AQ164</f>
        <v>0</v>
      </c>
      <c r="AX163" s="105">
        <f>'4'!AR164</f>
        <v>0</v>
      </c>
      <c r="AY163" s="105"/>
      <c r="AZ163" s="105"/>
      <c r="BA163" s="105">
        <f>'6'!AM159</f>
        <v>0</v>
      </c>
      <c r="BB163" s="105">
        <f>'4'!AT164</f>
        <v>0</v>
      </c>
      <c r="BC163" s="118">
        <f>'4'!AU164</f>
        <v>0</v>
      </c>
      <c r="BD163" s="118">
        <f>'4'!AV164</f>
        <v>0</v>
      </c>
      <c r="BE163" s="118">
        <f>'4'!AW164</f>
        <v>0</v>
      </c>
      <c r="BF163" s="105">
        <f>'4'!AZ164</f>
        <v>0</v>
      </c>
      <c r="BG163" s="105">
        <f>'4'!BA164</f>
        <v>0</v>
      </c>
      <c r="BH163" s="105"/>
      <c r="BI163" s="105"/>
      <c r="BJ163" s="105"/>
      <c r="BK163" s="105">
        <f>'4'!BC164</f>
        <v>0</v>
      </c>
      <c r="BL163" s="118">
        <f>'4'!BD164</f>
        <v>0</v>
      </c>
      <c r="BM163" s="118">
        <f>'4'!BE164</f>
        <v>0</v>
      </c>
      <c r="BN163" s="118">
        <f>'4'!BF164</f>
        <v>0</v>
      </c>
      <c r="BO163" s="55">
        <f t="shared" si="1800"/>
        <v>0</v>
      </c>
      <c r="BP163" s="55">
        <f t="shared" si="1801"/>
        <v>0</v>
      </c>
      <c r="BQ163" s="55">
        <f t="shared" si="1802"/>
        <v>0</v>
      </c>
      <c r="BR163" s="55">
        <f t="shared" si="1803"/>
        <v>0</v>
      </c>
      <c r="BS163" s="55">
        <f t="shared" si="1804"/>
        <v>0</v>
      </c>
      <c r="BT163" s="55">
        <f t="shared" si="1805"/>
        <v>0</v>
      </c>
      <c r="BU163" s="116">
        <f t="shared" si="1806"/>
        <v>0</v>
      </c>
    </row>
    <row r="164" spans="1:73" hidden="1" outlineLevel="1" x14ac:dyDescent="0.25">
      <c r="A164" s="95" t="s">
        <v>374</v>
      </c>
      <c r="B164" s="106">
        <f>'1'!B163</f>
        <v>0</v>
      </c>
      <c r="C164" s="103">
        <f>'1'!C163</f>
        <v>0</v>
      </c>
      <c r="D164" s="105">
        <f t="shared" si="1793"/>
        <v>0</v>
      </c>
      <c r="E164" s="105">
        <f t="shared" si="1794"/>
        <v>0</v>
      </c>
      <c r="F164" s="105">
        <f t="shared" si="1795"/>
        <v>0</v>
      </c>
      <c r="G164" s="105">
        <f t="shared" si="1796"/>
        <v>0</v>
      </c>
      <c r="H164" s="105">
        <f t="shared" si="1797"/>
        <v>0</v>
      </c>
      <c r="I164" s="105">
        <f t="shared" si="1798"/>
        <v>0</v>
      </c>
      <c r="J164" s="118">
        <f t="shared" si="1799"/>
        <v>0</v>
      </c>
      <c r="K164" s="118" t="e">
        <f>#REF!</f>
        <v>#REF!</v>
      </c>
      <c r="L164" s="118" t="e">
        <f>#REF!</f>
        <v>#REF!</v>
      </c>
      <c r="M164" s="105">
        <f>'4'!G165</f>
        <v>0</v>
      </c>
      <c r="N164" s="105">
        <f>'4'!H165</f>
        <v>0</v>
      </c>
      <c r="O164" s="105"/>
      <c r="P164" s="105"/>
      <c r="Q164" s="105">
        <f>'6'!G160</f>
        <v>0</v>
      </c>
      <c r="R164" s="105">
        <f>'4'!J165</f>
        <v>0</v>
      </c>
      <c r="S164" s="118">
        <f>'4'!K165</f>
        <v>0</v>
      </c>
      <c r="T164" s="118">
        <f>'4'!L165</f>
        <v>0</v>
      </c>
      <c r="U164" s="118">
        <f>'4'!M165</f>
        <v>0</v>
      </c>
      <c r="V164" s="105">
        <f>'4'!P165</f>
        <v>0</v>
      </c>
      <c r="W164" s="105">
        <f>'4'!Q165</f>
        <v>0</v>
      </c>
      <c r="X164" s="105"/>
      <c r="Y164" s="105"/>
      <c r="Z164" s="105">
        <f>'6'!O160</f>
        <v>0</v>
      </c>
      <c r="AA164" s="105">
        <f>'4'!S165</f>
        <v>0</v>
      </c>
      <c r="AB164" s="118">
        <f>'4'!T165</f>
        <v>0</v>
      </c>
      <c r="AC164" s="118">
        <f>'4'!U165</f>
        <v>0</v>
      </c>
      <c r="AD164" s="118">
        <f>'4'!V165</f>
        <v>0</v>
      </c>
      <c r="AE164" s="105">
        <f>'4'!Y165</f>
        <v>0</v>
      </c>
      <c r="AF164" s="105">
        <f>'4'!Z165</f>
        <v>0</v>
      </c>
      <c r="AG164" s="105"/>
      <c r="AH164" s="105"/>
      <c r="AI164" s="105"/>
      <c r="AJ164" s="105">
        <f>'4'!AB165</f>
        <v>0</v>
      </c>
      <c r="AK164" s="118">
        <f>'4'!AC165</f>
        <v>0</v>
      </c>
      <c r="AL164" s="118">
        <f>'4'!AD165</f>
        <v>0</v>
      </c>
      <c r="AM164" s="118">
        <f>'4'!AE165</f>
        <v>0</v>
      </c>
      <c r="AN164" s="105">
        <f>'4'!AH165</f>
        <v>0</v>
      </c>
      <c r="AO164" s="105">
        <f>'4'!AI165</f>
        <v>0</v>
      </c>
      <c r="AP164" s="105"/>
      <c r="AQ164" s="105"/>
      <c r="AR164" s="105">
        <f>'6'!AE160</f>
        <v>0</v>
      </c>
      <c r="AS164" s="105">
        <f>'4'!AK165</f>
        <v>0</v>
      </c>
      <c r="AT164" s="118">
        <f>'4'!AL165</f>
        <v>0</v>
      </c>
      <c r="AU164" s="118">
        <f>'4'!AM165</f>
        <v>0</v>
      </c>
      <c r="AV164" s="118">
        <f>'4'!AN165</f>
        <v>0</v>
      </c>
      <c r="AW164" s="105">
        <f>'4'!AQ165</f>
        <v>0</v>
      </c>
      <c r="AX164" s="105">
        <f>'4'!AR165</f>
        <v>0</v>
      </c>
      <c r="AY164" s="105"/>
      <c r="AZ164" s="105"/>
      <c r="BA164" s="105">
        <f>'6'!AM160</f>
        <v>0</v>
      </c>
      <c r="BB164" s="105">
        <f>'4'!AT165</f>
        <v>0</v>
      </c>
      <c r="BC164" s="118">
        <f>'4'!AU165</f>
        <v>0</v>
      </c>
      <c r="BD164" s="118">
        <f>'4'!AV165</f>
        <v>0</v>
      </c>
      <c r="BE164" s="118">
        <f>'4'!AW165</f>
        <v>0</v>
      </c>
      <c r="BF164" s="105">
        <f>'4'!AZ165</f>
        <v>0</v>
      </c>
      <c r="BG164" s="105">
        <f>'4'!BA165</f>
        <v>0</v>
      </c>
      <c r="BH164" s="105"/>
      <c r="BI164" s="105"/>
      <c r="BJ164" s="105"/>
      <c r="BK164" s="105">
        <f>'4'!BC165</f>
        <v>0</v>
      </c>
      <c r="BL164" s="118">
        <f>'4'!BD165</f>
        <v>0</v>
      </c>
      <c r="BM164" s="118">
        <f>'4'!BE165</f>
        <v>0</v>
      </c>
      <c r="BN164" s="118">
        <f>'4'!BF165</f>
        <v>0</v>
      </c>
      <c r="BO164" s="55">
        <f t="shared" si="1800"/>
        <v>0</v>
      </c>
      <c r="BP164" s="55">
        <f t="shared" si="1801"/>
        <v>0</v>
      </c>
      <c r="BQ164" s="55">
        <f t="shared" si="1802"/>
        <v>0</v>
      </c>
      <c r="BR164" s="55">
        <f t="shared" si="1803"/>
        <v>0</v>
      </c>
      <c r="BS164" s="55">
        <f t="shared" si="1804"/>
        <v>0</v>
      </c>
      <c r="BT164" s="55">
        <f t="shared" si="1805"/>
        <v>0</v>
      </c>
      <c r="BU164" s="116">
        <f t="shared" si="1806"/>
        <v>0</v>
      </c>
    </row>
    <row r="165" spans="1:73" hidden="1" outlineLevel="1" x14ac:dyDescent="0.25">
      <c r="A165" s="95" t="s">
        <v>374</v>
      </c>
      <c r="B165" s="106">
        <f>'1'!B164</f>
        <v>0</v>
      </c>
      <c r="C165" s="103">
        <f>'1'!C164</f>
        <v>0</v>
      </c>
      <c r="D165" s="105">
        <f t="shared" si="1793"/>
        <v>0</v>
      </c>
      <c r="E165" s="105">
        <f t="shared" si="1794"/>
        <v>0</v>
      </c>
      <c r="F165" s="105">
        <f t="shared" si="1795"/>
        <v>0</v>
      </c>
      <c r="G165" s="105">
        <f t="shared" si="1796"/>
        <v>0</v>
      </c>
      <c r="H165" s="105">
        <f t="shared" si="1797"/>
        <v>0</v>
      </c>
      <c r="I165" s="105">
        <f t="shared" si="1798"/>
        <v>0</v>
      </c>
      <c r="J165" s="118">
        <f t="shared" si="1799"/>
        <v>0</v>
      </c>
      <c r="K165" s="118" t="e">
        <f>#REF!</f>
        <v>#REF!</v>
      </c>
      <c r="L165" s="118" t="e">
        <f>#REF!</f>
        <v>#REF!</v>
      </c>
      <c r="M165" s="105">
        <f>'4'!G166</f>
        <v>0</v>
      </c>
      <c r="N165" s="105">
        <f>'4'!H166</f>
        <v>0</v>
      </c>
      <c r="O165" s="105"/>
      <c r="P165" s="105"/>
      <c r="Q165" s="105">
        <f>'6'!G161</f>
        <v>0</v>
      </c>
      <c r="R165" s="105">
        <f>'4'!J166</f>
        <v>0</v>
      </c>
      <c r="S165" s="118">
        <f>'4'!K166</f>
        <v>0</v>
      </c>
      <c r="T165" s="118">
        <f>'4'!L166</f>
        <v>0</v>
      </c>
      <c r="U165" s="118">
        <f>'4'!M166</f>
        <v>0</v>
      </c>
      <c r="V165" s="105">
        <f>'4'!P166</f>
        <v>0</v>
      </c>
      <c r="W165" s="105">
        <f>'4'!Q166</f>
        <v>0</v>
      </c>
      <c r="X165" s="105"/>
      <c r="Y165" s="105"/>
      <c r="Z165" s="105">
        <f>'6'!O161</f>
        <v>0</v>
      </c>
      <c r="AA165" s="105">
        <f>'4'!S166</f>
        <v>0</v>
      </c>
      <c r="AB165" s="118">
        <f>'4'!T166</f>
        <v>0</v>
      </c>
      <c r="AC165" s="118">
        <f>'4'!U166</f>
        <v>0</v>
      </c>
      <c r="AD165" s="118">
        <f>'4'!V166</f>
        <v>0</v>
      </c>
      <c r="AE165" s="105">
        <f>'4'!Y166</f>
        <v>0</v>
      </c>
      <c r="AF165" s="105">
        <f>'4'!Z166</f>
        <v>0</v>
      </c>
      <c r="AG165" s="105"/>
      <c r="AH165" s="105"/>
      <c r="AI165" s="105"/>
      <c r="AJ165" s="105">
        <f>'4'!AB166</f>
        <v>0</v>
      </c>
      <c r="AK165" s="118">
        <f>'4'!AC166</f>
        <v>0</v>
      </c>
      <c r="AL165" s="118">
        <f>'4'!AD166</f>
        <v>0</v>
      </c>
      <c r="AM165" s="118">
        <f>'4'!AE166</f>
        <v>0</v>
      </c>
      <c r="AN165" s="105">
        <f>'4'!AH166</f>
        <v>0</v>
      </c>
      <c r="AO165" s="105">
        <f>'4'!AI166</f>
        <v>0</v>
      </c>
      <c r="AP165" s="105"/>
      <c r="AQ165" s="105"/>
      <c r="AR165" s="105">
        <f>'6'!AE161</f>
        <v>0</v>
      </c>
      <c r="AS165" s="105">
        <f>'4'!AK166</f>
        <v>0</v>
      </c>
      <c r="AT165" s="118">
        <f>'4'!AL166</f>
        <v>0</v>
      </c>
      <c r="AU165" s="118">
        <f>'4'!AM166</f>
        <v>0</v>
      </c>
      <c r="AV165" s="118">
        <f>'4'!AN166</f>
        <v>0</v>
      </c>
      <c r="AW165" s="105">
        <f>'4'!AQ166</f>
        <v>0</v>
      </c>
      <c r="AX165" s="105">
        <f>'4'!AR166</f>
        <v>0</v>
      </c>
      <c r="AY165" s="105"/>
      <c r="AZ165" s="105"/>
      <c r="BA165" s="105">
        <f>'6'!AM161</f>
        <v>0</v>
      </c>
      <c r="BB165" s="105">
        <f>'4'!AT166</f>
        <v>0</v>
      </c>
      <c r="BC165" s="118">
        <f>'4'!AU166</f>
        <v>0</v>
      </c>
      <c r="BD165" s="118">
        <f>'4'!AV166</f>
        <v>0</v>
      </c>
      <c r="BE165" s="118">
        <f>'4'!AW166</f>
        <v>0</v>
      </c>
      <c r="BF165" s="105">
        <f>'4'!AZ166</f>
        <v>0</v>
      </c>
      <c r="BG165" s="105">
        <f>'4'!BA166</f>
        <v>0</v>
      </c>
      <c r="BH165" s="105"/>
      <c r="BI165" s="105"/>
      <c r="BJ165" s="105"/>
      <c r="BK165" s="105">
        <f>'4'!BC166</f>
        <v>0</v>
      </c>
      <c r="BL165" s="118">
        <f>'4'!BD166</f>
        <v>0</v>
      </c>
      <c r="BM165" s="118">
        <f>'4'!BE166</f>
        <v>0</v>
      </c>
      <c r="BN165" s="118">
        <f>'4'!BF166</f>
        <v>0</v>
      </c>
      <c r="BO165" s="55">
        <f t="shared" si="1800"/>
        <v>0</v>
      </c>
      <c r="BP165" s="55">
        <f t="shared" si="1801"/>
        <v>0</v>
      </c>
      <c r="BQ165" s="55">
        <f t="shared" si="1802"/>
        <v>0</v>
      </c>
      <c r="BR165" s="55">
        <f t="shared" si="1803"/>
        <v>0</v>
      </c>
      <c r="BS165" s="55">
        <f t="shared" si="1804"/>
        <v>0</v>
      </c>
      <c r="BT165" s="55">
        <f t="shared" si="1805"/>
        <v>0</v>
      </c>
      <c r="BU165" s="116">
        <f t="shared" si="1806"/>
        <v>0</v>
      </c>
    </row>
    <row r="166" spans="1:73" hidden="1" outlineLevel="1" x14ac:dyDescent="0.25">
      <c r="A166" s="95" t="s">
        <v>374</v>
      </c>
      <c r="B166" s="106">
        <f>'1'!B165</f>
        <v>0</v>
      </c>
      <c r="C166" s="103">
        <f>'1'!C165</f>
        <v>0</v>
      </c>
      <c r="D166" s="105">
        <f t="shared" si="1793"/>
        <v>0</v>
      </c>
      <c r="E166" s="105">
        <f t="shared" si="1794"/>
        <v>0</v>
      </c>
      <c r="F166" s="105">
        <f t="shared" si="1795"/>
        <v>0</v>
      </c>
      <c r="G166" s="105">
        <f t="shared" si="1796"/>
        <v>0</v>
      </c>
      <c r="H166" s="105">
        <f t="shared" si="1797"/>
        <v>0</v>
      </c>
      <c r="I166" s="105">
        <f t="shared" si="1798"/>
        <v>0</v>
      </c>
      <c r="J166" s="118">
        <f t="shared" si="1799"/>
        <v>0</v>
      </c>
      <c r="K166" s="118" t="e">
        <f>#REF!</f>
        <v>#REF!</v>
      </c>
      <c r="L166" s="118" t="e">
        <f>#REF!</f>
        <v>#REF!</v>
      </c>
      <c r="M166" s="105">
        <f>'4'!G167</f>
        <v>0</v>
      </c>
      <c r="N166" s="105">
        <f>'4'!H167</f>
        <v>0</v>
      </c>
      <c r="O166" s="105"/>
      <c r="P166" s="105"/>
      <c r="Q166" s="105">
        <f>'6'!G162</f>
        <v>0</v>
      </c>
      <c r="R166" s="105">
        <f>'4'!J167</f>
        <v>0</v>
      </c>
      <c r="S166" s="118">
        <f>'4'!K167</f>
        <v>0</v>
      </c>
      <c r="T166" s="118">
        <f>'4'!L167</f>
        <v>0</v>
      </c>
      <c r="U166" s="118">
        <f>'4'!M167</f>
        <v>0</v>
      </c>
      <c r="V166" s="105">
        <f>'4'!P167</f>
        <v>0</v>
      </c>
      <c r="W166" s="105">
        <f>'4'!Q167</f>
        <v>0</v>
      </c>
      <c r="X166" s="105"/>
      <c r="Y166" s="105"/>
      <c r="Z166" s="105">
        <f>'6'!O162</f>
        <v>0</v>
      </c>
      <c r="AA166" s="105">
        <f>'4'!S167</f>
        <v>0</v>
      </c>
      <c r="AB166" s="118">
        <f>'4'!T167</f>
        <v>0</v>
      </c>
      <c r="AC166" s="118">
        <f>'4'!U167</f>
        <v>0</v>
      </c>
      <c r="AD166" s="118">
        <f>'4'!V167</f>
        <v>0</v>
      </c>
      <c r="AE166" s="105">
        <f>'4'!Y167</f>
        <v>0</v>
      </c>
      <c r="AF166" s="105">
        <f>'4'!Z167</f>
        <v>0</v>
      </c>
      <c r="AG166" s="105"/>
      <c r="AH166" s="105"/>
      <c r="AI166" s="105"/>
      <c r="AJ166" s="105">
        <f>'4'!AB167</f>
        <v>0</v>
      </c>
      <c r="AK166" s="118">
        <f>'4'!AC167</f>
        <v>0</v>
      </c>
      <c r="AL166" s="118">
        <f>'4'!AD167</f>
        <v>0</v>
      </c>
      <c r="AM166" s="118">
        <f>'4'!AE167</f>
        <v>0</v>
      </c>
      <c r="AN166" s="105">
        <f>'4'!AH167</f>
        <v>0</v>
      </c>
      <c r="AO166" s="105">
        <f>'4'!AI167</f>
        <v>0</v>
      </c>
      <c r="AP166" s="105"/>
      <c r="AQ166" s="105"/>
      <c r="AR166" s="105">
        <f>'6'!AE162</f>
        <v>0</v>
      </c>
      <c r="AS166" s="105">
        <f>'4'!AK167</f>
        <v>0</v>
      </c>
      <c r="AT166" s="118">
        <f>'4'!AL167</f>
        <v>0</v>
      </c>
      <c r="AU166" s="118">
        <f>'4'!AM167</f>
        <v>0</v>
      </c>
      <c r="AV166" s="118">
        <f>'4'!AN167</f>
        <v>0</v>
      </c>
      <c r="AW166" s="105">
        <f>'4'!AQ167</f>
        <v>0</v>
      </c>
      <c r="AX166" s="105">
        <f>'4'!AR167</f>
        <v>0</v>
      </c>
      <c r="AY166" s="105"/>
      <c r="AZ166" s="105"/>
      <c r="BA166" s="105">
        <f>'6'!AM162</f>
        <v>0</v>
      </c>
      <c r="BB166" s="105">
        <f>'4'!AT167</f>
        <v>0</v>
      </c>
      <c r="BC166" s="118">
        <f>'4'!AU167</f>
        <v>0</v>
      </c>
      <c r="BD166" s="118">
        <f>'4'!AV167</f>
        <v>0</v>
      </c>
      <c r="BE166" s="118">
        <f>'4'!AW167</f>
        <v>0</v>
      </c>
      <c r="BF166" s="105">
        <f>'4'!AZ167</f>
        <v>0</v>
      </c>
      <c r="BG166" s="105">
        <f>'4'!BA167</f>
        <v>0</v>
      </c>
      <c r="BH166" s="105"/>
      <c r="BI166" s="105"/>
      <c r="BJ166" s="105"/>
      <c r="BK166" s="105">
        <f>'4'!BC167</f>
        <v>0</v>
      </c>
      <c r="BL166" s="118">
        <f>'4'!BD167</f>
        <v>0</v>
      </c>
      <c r="BM166" s="118">
        <f>'4'!BE167</f>
        <v>0</v>
      </c>
      <c r="BN166" s="118">
        <f>'4'!BF167</f>
        <v>0</v>
      </c>
      <c r="BO166" s="55">
        <f t="shared" si="1800"/>
        <v>0</v>
      </c>
      <c r="BP166" s="55">
        <f t="shared" si="1801"/>
        <v>0</v>
      </c>
      <c r="BQ166" s="55">
        <f t="shared" si="1802"/>
        <v>0</v>
      </c>
      <c r="BR166" s="55">
        <f t="shared" si="1803"/>
        <v>0</v>
      </c>
      <c r="BS166" s="55">
        <f t="shared" si="1804"/>
        <v>0</v>
      </c>
      <c r="BT166" s="55">
        <f t="shared" si="1805"/>
        <v>0</v>
      </c>
      <c r="BU166" s="116">
        <f t="shared" si="1806"/>
        <v>0</v>
      </c>
    </row>
    <row r="167" spans="1:73" ht="31.5" collapsed="1" x14ac:dyDescent="0.25">
      <c r="A167" s="48" t="s">
        <v>171</v>
      </c>
      <c r="B167" s="65" t="s">
        <v>376</v>
      </c>
      <c r="C167" s="60" t="s">
        <v>330</v>
      </c>
      <c r="D167" s="104">
        <f t="shared" ref="D167" si="1807">D168+D172+D176+D180+D184+D188+D192+D196</f>
        <v>0</v>
      </c>
      <c r="E167" s="104">
        <f t="shared" ref="E167" si="1808">E168+E172+E176+E180+E184+E188+E192+E196</f>
        <v>0</v>
      </c>
      <c r="F167" s="104">
        <f t="shared" ref="F167" si="1809">F168+F172+F176+F180+F184+F188+F192+F196</f>
        <v>0</v>
      </c>
      <c r="G167" s="104">
        <f t="shared" ref="G167" si="1810">G168+G172+G176+G180+G184+G188+G192+G196</f>
        <v>0</v>
      </c>
      <c r="H167" s="104">
        <f t="shared" ref="H167" si="1811">H168+H172+H176+H180+H184+H188+H192+H196</f>
        <v>0</v>
      </c>
      <c r="I167" s="104">
        <f t="shared" ref="I167" si="1812">I168+I172+I176+I180+I184+I188+I192+I196</f>
        <v>0</v>
      </c>
      <c r="J167" s="117">
        <f t="shared" ref="J167" si="1813">J168+J172+J176+J180+J184+J188+J192+J196</f>
        <v>0</v>
      </c>
      <c r="K167" s="117" t="e">
        <f t="shared" ref="K167" si="1814">K168+K172+K176+K180+K184+K188+K192+K196</f>
        <v>#REF!</v>
      </c>
      <c r="L167" s="117" t="e">
        <f t="shared" ref="L167" si="1815">L168+L172+L176+L180+L184+L188+L192+L196</f>
        <v>#REF!</v>
      </c>
      <c r="M167" s="104">
        <f t="shared" ref="M167" si="1816">M168+M172+M176+M180+M184+M188+M192+M196</f>
        <v>0</v>
      </c>
      <c r="N167" s="104">
        <f t="shared" ref="N167" si="1817">N168+N172+N176+N180+N184+N188+N192+N196</f>
        <v>0</v>
      </c>
      <c r="O167" s="104">
        <f t="shared" ref="O167" si="1818">O168+O172+O176+O180+O184+O188+O192+O196</f>
        <v>0</v>
      </c>
      <c r="P167" s="104">
        <f t="shared" ref="P167" si="1819">P168+P172+P176+P180+P184+P188+P192+P196</f>
        <v>0</v>
      </c>
      <c r="Q167" s="104">
        <f t="shared" ref="Q167" si="1820">Q168+Q172+Q176+Q180+Q184+Q188+Q192+Q196</f>
        <v>0</v>
      </c>
      <c r="R167" s="104">
        <f t="shared" ref="R167" si="1821">R168+R172+R176+R180+R184+R188+R192+R196</f>
        <v>0</v>
      </c>
      <c r="S167" s="117">
        <f t="shared" ref="S167" si="1822">S168+S172+S176+S180+S184+S188+S192+S196</f>
        <v>0</v>
      </c>
      <c r="T167" s="117">
        <f t="shared" ref="T167" si="1823">T168+T172+T176+T180+T184+T188+T192+T196</f>
        <v>0</v>
      </c>
      <c r="U167" s="117">
        <f t="shared" ref="U167" si="1824">U168+U172+U176+U180+U184+U188+U192+U196</f>
        <v>0</v>
      </c>
      <c r="V167" s="104">
        <f t="shared" ref="V167" si="1825">V168+V172+V176+V180+V184+V188+V192+V196</f>
        <v>0</v>
      </c>
      <c r="W167" s="104">
        <f t="shared" ref="W167" si="1826">W168+W172+W176+W180+W184+W188+W192+W196</f>
        <v>0</v>
      </c>
      <c r="X167" s="104">
        <f t="shared" ref="X167" si="1827">X168+X172+X176+X180+X184+X188+X192+X196</f>
        <v>0</v>
      </c>
      <c r="Y167" s="104">
        <f t="shared" ref="Y167" si="1828">Y168+Y172+Y176+Y180+Y184+Y188+Y192+Y196</f>
        <v>0</v>
      </c>
      <c r="Z167" s="104">
        <f t="shared" ref="Z167" si="1829">Z168+Z172+Z176+Z180+Z184+Z188+Z192+Z196</f>
        <v>0</v>
      </c>
      <c r="AA167" s="104">
        <f t="shared" ref="AA167" si="1830">AA168+AA172+AA176+AA180+AA184+AA188+AA192+AA196</f>
        <v>0</v>
      </c>
      <c r="AB167" s="117">
        <f t="shared" ref="AB167" si="1831">AB168+AB172+AB176+AB180+AB184+AB188+AB192+AB196</f>
        <v>0</v>
      </c>
      <c r="AC167" s="117">
        <f t="shared" ref="AC167" si="1832">AC168+AC172+AC176+AC180+AC184+AC188+AC192+AC196</f>
        <v>0</v>
      </c>
      <c r="AD167" s="117">
        <f t="shared" ref="AD167" si="1833">AD168+AD172+AD176+AD180+AD184+AD188+AD192+AD196</f>
        <v>0</v>
      </c>
      <c r="AE167" s="104">
        <f t="shared" ref="AE167" si="1834">AE168+AE172+AE176+AE180+AE184+AE188+AE192+AE196</f>
        <v>0</v>
      </c>
      <c r="AF167" s="104">
        <f t="shared" ref="AF167" si="1835">AF168+AF172+AF176+AF180+AF184+AF188+AF192+AF196</f>
        <v>0</v>
      </c>
      <c r="AG167" s="104">
        <f t="shared" ref="AG167" si="1836">AG168+AG172+AG176+AG180+AG184+AG188+AG192+AG196</f>
        <v>0</v>
      </c>
      <c r="AH167" s="104">
        <f t="shared" ref="AH167" si="1837">AH168+AH172+AH176+AH180+AH184+AH188+AH192+AH196</f>
        <v>0</v>
      </c>
      <c r="AI167" s="104">
        <f t="shared" ref="AI167" si="1838">AI168+AI172+AI176+AI180+AI184+AI188+AI192+AI196</f>
        <v>0</v>
      </c>
      <c r="AJ167" s="104">
        <f t="shared" ref="AJ167" si="1839">AJ168+AJ172+AJ176+AJ180+AJ184+AJ188+AJ192+AJ196</f>
        <v>0</v>
      </c>
      <c r="AK167" s="117">
        <f t="shared" ref="AK167" si="1840">AK168+AK172+AK176+AK180+AK184+AK188+AK192+AK196</f>
        <v>0</v>
      </c>
      <c r="AL167" s="117">
        <f t="shared" ref="AL167" si="1841">AL168+AL172+AL176+AL180+AL184+AL188+AL192+AL196</f>
        <v>0</v>
      </c>
      <c r="AM167" s="117">
        <f t="shared" ref="AM167" si="1842">AM168+AM172+AM176+AM180+AM184+AM188+AM192+AM196</f>
        <v>0</v>
      </c>
      <c r="AN167" s="104">
        <f t="shared" ref="AN167" si="1843">AN168+AN172+AN176+AN180+AN184+AN188+AN192+AN196</f>
        <v>0</v>
      </c>
      <c r="AO167" s="104">
        <f t="shared" ref="AO167" si="1844">AO168+AO172+AO176+AO180+AO184+AO188+AO192+AO196</f>
        <v>0</v>
      </c>
      <c r="AP167" s="104">
        <f t="shared" ref="AP167" si="1845">AP168+AP172+AP176+AP180+AP184+AP188+AP192+AP196</f>
        <v>0</v>
      </c>
      <c r="AQ167" s="104">
        <f t="shared" ref="AQ167" si="1846">AQ168+AQ172+AQ176+AQ180+AQ184+AQ188+AQ192+AQ196</f>
        <v>0</v>
      </c>
      <c r="AR167" s="104">
        <f t="shared" ref="AR167" si="1847">AR168+AR172+AR176+AR180+AR184+AR188+AR192+AR196</f>
        <v>0</v>
      </c>
      <c r="AS167" s="104">
        <f t="shared" ref="AS167" si="1848">AS168+AS172+AS176+AS180+AS184+AS188+AS192+AS196</f>
        <v>0</v>
      </c>
      <c r="AT167" s="117">
        <f t="shared" ref="AT167" si="1849">AT168+AT172+AT176+AT180+AT184+AT188+AT192+AT196</f>
        <v>0</v>
      </c>
      <c r="AU167" s="117">
        <f t="shared" ref="AU167" si="1850">AU168+AU172+AU176+AU180+AU184+AU188+AU192+AU196</f>
        <v>0</v>
      </c>
      <c r="AV167" s="117">
        <f t="shared" ref="AV167" si="1851">AV168+AV172+AV176+AV180+AV184+AV188+AV192+AV196</f>
        <v>0</v>
      </c>
      <c r="AW167" s="104">
        <f t="shared" ref="AW167" si="1852">AW168+AW172+AW176+AW180+AW184+AW188+AW192+AW196</f>
        <v>0</v>
      </c>
      <c r="AX167" s="104">
        <f t="shared" ref="AX167" si="1853">AX168+AX172+AX176+AX180+AX184+AX188+AX192+AX196</f>
        <v>0</v>
      </c>
      <c r="AY167" s="104">
        <f t="shared" ref="AY167" si="1854">AY168+AY172+AY176+AY180+AY184+AY188+AY192+AY196</f>
        <v>0</v>
      </c>
      <c r="AZ167" s="104">
        <f t="shared" ref="AZ167" si="1855">AZ168+AZ172+AZ176+AZ180+AZ184+AZ188+AZ192+AZ196</f>
        <v>0</v>
      </c>
      <c r="BA167" s="104">
        <f t="shared" ref="BA167" si="1856">BA168+BA172+BA176+BA180+BA184+BA188+BA192+BA196</f>
        <v>0</v>
      </c>
      <c r="BB167" s="104">
        <f t="shared" ref="BB167" si="1857">BB168+BB172+BB176+BB180+BB184+BB188+BB192+BB196</f>
        <v>0</v>
      </c>
      <c r="BC167" s="117">
        <f t="shared" ref="BC167" si="1858">BC168+BC172+BC176+BC180+BC184+BC188+BC192+BC196</f>
        <v>0</v>
      </c>
      <c r="BD167" s="117">
        <f t="shared" ref="BD167" si="1859">BD168+BD172+BD176+BD180+BD184+BD188+BD192+BD196</f>
        <v>0</v>
      </c>
      <c r="BE167" s="117">
        <f t="shared" ref="BE167" si="1860">BE168+BE172+BE176+BE180+BE184+BE188+BE192+BE196</f>
        <v>0</v>
      </c>
      <c r="BF167" s="104">
        <f t="shared" ref="BF167" si="1861">BF168+BF172+BF176+BF180+BF184+BF188+BF192+BF196</f>
        <v>0</v>
      </c>
      <c r="BG167" s="104">
        <f t="shared" ref="BG167" si="1862">BG168+BG172+BG176+BG180+BG184+BG188+BG192+BG196</f>
        <v>0</v>
      </c>
      <c r="BH167" s="104">
        <f t="shared" ref="BH167" si="1863">BH168+BH172+BH176+BH180+BH184+BH188+BH192+BH196</f>
        <v>0</v>
      </c>
      <c r="BI167" s="104">
        <f t="shared" ref="BI167" si="1864">BI168+BI172+BI176+BI180+BI184+BI188+BI192+BI196</f>
        <v>0</v>
      </c>
      <c r="BJ167" s="104">
        <f t="shared" ref="BJ167" si="1865">BJ168+BJ172+BJ176+BJ180+BJ184+BJ188+BJ192+BJ196</f>
        <v>0</v>
      </c>
      <c r="BK167" s="104">
        <f t="shared" ref="BK167" si="1866">BK168+BK172+BK176+BK180+BK184+BK188+BK192+BK196</f>
        <v>0</v>
      </c>
      <c r="BL167" s="117">
        <f t="shared" ref="BL167" si="1867">BL168+BL172+BL176+BL180+BL184+BL188+BL192+BL196</f>
        <v>0</v>
      </c>
      <c r="BM167" s="117">
        <f t="shared" ref="BM167" si="1868">BM168+BM172+BM176+BM180+BM184+BM188+BM192+BM196</f>
        <v>0</v>
      </c>
      <c r="BN167" s="117">
        <f t="shared" ref="BN167" si="1869">BN168+BN172+BN176+BN180+BN184+BN188+BN192+BN196</f>
        <v>0</v>
      </c>
      <c r="BO167" s="104">
        <f t="shared" ref="BO167" si="1870">BO168+BO172+BO176+BO180+BO184+BO188+BO192+BO196</f>
        <v>0</v>
      </c>
      <c r="BP167" s="104">
        <f t="shared" ref="BP167" si="1871">BP168+BP172+BP176+BP180+BP184+BP188+BP192+BP196</f>
        <v>0</v>
      </c>
      <c r="BQ167" s="104">
        <f t="shared" ref="BQ167" si="1872">BQ168+BQ172+BQ176+BQ180+BQ184+BQ188+BQ192+BQ196</f>
        <v>0</v>
      </c>
      <c r="BR167" s="104">
        <f t="shared" ref="BR167" si="1873">BR168+BR172+BR176+BR180+BR184+BR188+BR192+BR196</f>
        <v>0</v>
      </c>
      <c r="BS167" s="104">
        <f t="shared" ref="BS167" si="1874">BS168+BS172+BS176+BS180+BS184+BS188+BS192+BS196</f>
        <v>0</v>
      </c>
      <c r="BT167" s="104">
        <f t="shared" ref="BT167" si="1875">BT168+BT172+BT176+BT180+BT184+BT188+BT192+BT196</f>
        <v>0</v>
      </c>
      <c r="BU167" s="117">
        <f t="shared" ref="BU167" si="1876">BU168+BU172+BU176+BU180+BU184+BU188+BU192+BU196</f>
        <v>0</v>
      </c>
    </row>
    <row r="168" spans="1:73" ht="31.5" x14ac:dyDescent="0.25">
      <c r="A168" s="48" t="s">
        <v>172</v>
      </c>
      <c r="B168" s="65" t="s">
        <v>377</v>
      </c>
      <c r="C168" s="60" t="s">
        <v>330</v>
      </c>
      <c r="D168" s="104">
        <f t="shared" ref="D168" si="1877">SUM(D169:D171)</f>
        <v>0</v>
      </c>
      <c r="E168" s="104">
        <f t="shared" ref="E168" si="1878">SUM(E169:E171)</f>
        <v>0</v>
      </c>
      <c r="F168" s="104">
        <f t="shared" ref="F168" si="1879">SUM(F169:F171)</f>
        <v>0</v>
      </c>
      <c r="G168" s="104">
        <f t="shared" ref="G168" si="1880">SUM(G169:G171)</f>
        <v>0</v>
      </c>
      <c r="H168" s="104">
        <f t="shared" ref="H168" si="1881">SUM(H169:H171)</f>
        <v>0</v>
      </c>
      <c r="I168" s="104">
        <f t="shared" ref="I168" si="1882">SUM(I169:I171)</f>
        <v>0</v>
      </c>
      <c r="J168" s="117">
        <f t="shared" ref="J168" si="1883">SUM(J169:J171)</f>
        <v>0</v>
      </c>
      <c r="K168" s="117" t="e">
        <f t="shared" ref="K168" si="1884">SUM(K169:K171)</f>
        <v>#REF!</v>
      </c>
      <c r="L168" s="117" t="e">
        <f t="shared" ref="L168" si="1885">SUM(L169:L171)</f>
        <v>#REF!</v>
      </c>
      <c r="M168" s="104">
        <f t="shared" ref="M168" si="1886">SUM(M169:M171)</f>
        <v>0</v>
      </c>
      <c r="N168" s="104">
        <f t="shared" ref="N168" si="1887">SUM(N169:N171)</f>
        <v>0</v>
      </c>
      <c r="O168" s="104">
        <f t="shared" ref="O168" si="1888">SUM(O169:O171)</f>
        <v>0</v>
      </c>
      <c r="P168" s="104">
        <f t="shared" ref="P168" si="1889">SUM(P169:P171)</f>
        <v>0</v>
      </c>
      <c r="Q168" s="104">
        <f t="shared" ref="Q168" si="1890">SUM(Q169:Q171)</f>
        <v>0</v>
      </c>
      <c r="R168" s="104">
        <f t="shared" ref="R168" si="1891">SUM(R169:R171)</f>
        <v>0</v>
      </c>
      <c r="S168" s="117">
        <f t="shared" ref="S168" si="1892">SUM(S169:S171)</f>
        <v>0</v>
      </c>
      <c r="T168" s="117">
        <f t="shared" ref="T168" si="1893">SUM(T169:T171)</f>
        <v>0</v>
      </c>
      <c r="U168" s="117">
        <f t="shared" ref="U168" si="1894">SUM(U169:U171)</f>
        <v>0</v>
      </c>
      <c r="V168" s="104">
        <f t="shared" ref="V168" si="1895">SUM(V169:V171)</f>
        <v>0</v>
      </c>
      <c r="W168" s="104">
        <f t="shared" ref="W168" si="1896">SUM(W169:W171)</f>
        <v>0</v>
      </c>
      <c r="X168" s="104">
        <f t="shared" ref="X168" si="1897">SUM(X169:X171)</f>
        <v>0</v>
      </c>
      <c r="Y168" s="104">
        <f t="shared" ref="Y168" si="1898">SUM(Y169:Y171)</f>
        <v>0</v>
      </c>
      <c r="Z168" s="104">
        <f t="shared" ref="Z168" si="1899">SUM(Z169:Z171)</f>
        <v>0</v>
      </c>
      <c r="AA168" s="104">
        <f t="shared" ref="AA168" si="1900">SUM(AA169:AA171)</f>
        <v>0</v>
      </c>
      <c r="AB168" s="117">
        <f t="shared" ref="AB168" si="1901">SUM(AB169:AB171)</f>
        <v>0</v>
      </c>
      <c r="AC168" s="117">
        <f t="shared" ref="AC168" si="1902">SUM(AC169:AC171)</f>
        <v>0</v>
      </c>
      <c r="AD168" s="117">
        <f t="shared" ref="AD168" si="1903">SUM(AD169:AD171)</f>
        <v>0</v>
      </c>
      <c r="AE168" s="104">
        <f t="shared" ref="AE168" si="1904">SUM(AE169:AE171)</f>
        <v>0</v>
      </c>
      <c r="AF168" s="104">
        <f t="shared" ref="AF168" si="1905">SUM(AF169:AF171)</f>
        <v>0</v>
      </c>
      <c r="AG168" s="104">
        <f t="shared" ref="AG168" si="1906">SUM(AG169:AG171)</f>
        <v>0</v>
      </c>
      <c r="AH168" s="104">
        <f t="shared" ref="AH168" si="1907">SUM(AH169:AH171)</f>
        <v>0</v>
      </c>
      <c r="AI168" s="104">
        <f t="shared" ref="AI168" si="1908">SUM(AI169:AI171)</f>
        <v>0</v>
      </c>
      <c r="AJ168" s="104">
        <f t="shared" ref="AJ168" si="1909">SUM(AJ169:AJ171)</f>
        <v>0</v>
      </c>
      <c r="AK168" s="117">
        <f t="shared" ref="AK168" si="1910">SUM(AK169:AK171)</f>
        <v>0</v>
      </c>
      <c r="AL168" s="117">
        <f t="shared" ref="AL168" si="1911">SUM(AL169:AL171)</f>
        <v>0</v>
      </c>
      <c r="AM168" s="117">
        <f t="shared" ref="AM168" si="1912">SUM(AM169:AM171)</f>
        <v>0</v>
      </c>
      <c r="AN168" s="104">
        <f t="shared" ref="AN168" si="1913">SUM(AN169:AN171)</f>
        <v>0</v>
      </c>
      <c r="AO168" s="104">
        <f t="shared" ref="AO168" si="1914">SUM(AO169:AO171)</f>
        <v>0</v>
      </c>
      <c r="AP168" s="104">
        <f t="shared" ref="AP168" si="1915">SUM(AP169:AP171)</f>
        <v>0</v>
      </c>
      <c r="AQ168" s="104">
        <f t="shared" ref="AQ168" si="1916">SUM(AQ169:AQ171)</f>
        <v>0</v>
      </c>
      <c r="AR168" s="104">
        <f t="shared" ref="AR168" si="1917">SUM(AR169:AR171)</f>
        <v>0</v>
      </c>
      <c r="AS168" s="104">
        <f t="shared" ref="AS168" si="1918">SUM(AS169:AS171)</f>
        <v>0</v>
      </c>
      <c r="AT168" s="117">
        <f t="shared" ref="AT168" si="1919">SUM(AT169:AT171)</f>
        <v>0</v>
      </c>
      <c r="AU168" s="117">
        <f t="shared" ref="AU168" si="1920">SUM(AU169:AU171)</f>
        <v>0</v>
      </c>
      <c r="AV168" s="117">
        <f t="shared" ref="AV168" si="1921">SUM(AV169:AV171)</f>
        <v>0</v>
      </c>
      <c r="AW168" s="104">
        <f t="shared" ref="AW168" si="1922">SUM(AW169:AW171)</f>
        <v>0</v>
      </c>
      <c r="AX168" s="104">
        <f t="shared" ref="AX168" si="1923">SUM(AX169:AX171)</f>
        <v>0</v>
      </c>
      <c r="AY168" s="104">
        <f t="shared" ref="AY168" si="1924">SUM(AY169:AY171)</f>
        <v>0</v>
      </c>
      <c r="AZ168" s="104">
        <f t="shared" ref="AZ168" si="1925">SUM(AZ169:AZ171)</f>
        <v>0</v>
      </c>
      <c r="BA168" s="104">
        <f t="shared" ref="BA168" si="1926">SUM(BA169:BA171)</f>
        <v>0</v>
      </c>
      <c r="BB168" s="104">
        <f t="shared" ref="BB168" si="1927">SUM(BB169:BB171)</f>
        <v>0</v>
      </c>
      <c r="BC168" s="117">
        <f t="shared" ref="BC168" si="1928">SUM(BC169:BC171)</f>
        <v>0</v>
      </c>
      <c r="BD168" s="117">
        <f t="shared" ref="BD168" si="1929">SUM(BD169:BD171)</f>
        <v>0</v>
      </c>
      <c r="BE168" s="117">
        <f t="shared" ref="BE168" si="1930">SUM(BE169:BE171)</f>
        <v>0</v>
      </c>
      <c r="BF168" s="104">
        <f t="shared" ref="BF168" si="1931">SUM(BF169:BF171)</f>
        <v>0</v>
      </c>
      <c r="BG168" s="104">
        <f t="shared" ref="BG168" si="1932">SUM(BG169:BG171)</f>
        <v>0</v>
      </c>
      <c r="BH168" s="104">
        <f t="shared" ref="BH168" si="1933">SUM(BH169:BH171)</f>
        <v>0</v>
      </c>
      <c r="BI168" s="104">
        <f t="shared" ref="BI168" si="1934">SUM(BI169:BI171)</f>
        <v>0</v>
      </c>
      <c r="BJ168" s="104">
        <f t="shared" ref="BJ168" si="1935">SUM(BJ169:BJ171)</f>
        <v>0</v>
      </c>
      <c r="BK168" s="104">
        <f t="shared" ref="BK168" si="1936">SUM(BK169:BK171)</f>
        <v>0</v>
      </c>
      <c r="BL168" s="117">
        <f t="shared" ref="BL168" si="1937">SUM(BL169:BL171)</f>
        <v>0</v>
      </c>
      <c r="BM168" s="117">
        <f t="shared" ref="BM168" si="1938">SUM(BM169:BM171)</f>
        <v>0</v>
      </c>
      <c r="BN168" s="117">
        <f t="shared" ref="BN168" si="1939">SUM(BN169:BN171)</f>
        <v>0</v>
      </c>
      <c r="BO168" s="104">
        <f t="shared" ref="BO168" si="1940">SUM(BO169:BO171)</f>
        <v>0</v>
      </c>
      <c r="BP168" s="104">
        <f t="shared" ref="BP168" si="1941">SUM(BP169:BP171)</f>
        <v>0</v>
      </c>
      <c r="BQ168" s="104">
        <f t="shared" ref="BQ168" si="1942">SUM(BQ169:BQ171)</f>
        <v>0</v>
      </c>
      <c r="BR168" s="104">
        <f t="shared" ref="BR168" si="1943">SUM(BR169:BR171)</f>
        <v>0</v>
      </c>
      <c r="BS168" s="104">
        <f t="shared" ref="BS168" si="1944">SUM(BS169:BS171)</f>
        <v>0</v>
      </c>
      <c r="BT168" s="104">
        <f t="shared" ref="BT168" si="1945">SUM(BT169:BT171)</f>
        <v>0</v>
      </c>
      <c r="BU168" s="117">
        <f t="shared" ref="BU168" si="1946">SUM(BU169:BU171)</f>
        <v>0</v>
      </c>
    </row>
    <row r="169" spans="1:73" hidden="1" outlineLevel="1" x14ac:dyDescent="0.25">
      <c r="A169" s="95" t="s">
        <v>172</v>
      </c>
      <c r="B169" s="106">
        <f>'1'!B168</f>
        <v>0</v>
      </c>
      <c r="C169" s="103">
        <f>'1'!C168</f>
        <v>0</v>
      </c>
      <c r="D169" s="105">
        <f t="shared" ref="D169" si="1947">BO169</f>
        <v>0</v>
      </c>
      <c r="E169" s="105">
        <f t="shared" ref="E169" si="1948">BP169</f>
        <v>0</v>
      </c>
      <c r="F169" s="105">
        <f t="shared" ref="F169" si="1949">BQ169</f>
        <v>0</v>
      </c>
      <c r="G169" s="105">
        <f t="shared" ref="G169" si="1950">BR169</f>
        <v>0</v>
      </c>
      <c r="H169" s="105">
        <f t="shared" ref="H169" si="1951">BS169</f>
        <v>0</v>
      </c>
      <c r="I169" s="105">
        <f t="shared" ref="I169" si="1952">BT169</f>
        <v>0</v>
      </c>
      <c r="J169" s="118">
        <f t="shared" ref="J169" si="1953">BU169</f>
        <v>0</v>
      </c>
      <c r="K169" s="118" t="e">
        <f>#REF!</f>
        <v>#REF!</v>
      </c>
      <c r="L169" s="118" t="e">
        <f>#REF!</f>
        <v>#REF!</v>
      </c>
      <c r="M169" s="105">
        <f>'4'!G170</f>
        <v>0</v>
      </c>
      <c r="N169" s="105">
        <f>'4'!H170</f>
        <v>0</v>
      </c>
      <c r="O169" s="105"/>
      <c r="P169" s="105"/>
      <c r="Q169" s="105"/>
      <c r="R169" s="105">
        <f>'4'!J170</f>
        <v>0</v>
      </c>
      <c r="S169" s="118">
        <f>'4'!K170</f>
        <v>0</v>
      </c>
      <c r="T169" s="118">
        <f>'4'!L170</f>
        <v>0</v>
      </c>
      <c r="U169" s="118">
        <f>'4'!M170</f>
        <v>0</v>
      </c>
      <c r="V169" s="105">
        <f>'4'!P170</f>
        <v>0</v>
      </c>
      <c r="W169" s="105">
        <f>'4'!Q170</f>
        <v>0</v>
      </c>
      <c r="X169" s="105"/>
      <c r="Y169" s="105"/>
      <c r="Z169" s="105"/>
      <c r="AA169" s="105">
        <f>'4'!S170</f>
        <v>0</v>
      </c>
      <c r="AB169" s="118">
        <f>'4'!T170</f>
        <v>0</v>
      </c>
      <c r="AC169" s="118">
        <f>'4'!U170</f>
        <v>0</v>
      </c>
      <c r="AD169" s="118">
        <f>'4'!V170</f>
        <v>0</v>
      </c>
      <c r="AE169" s="105">
        <f>'4'!Y170</f>
        <v>0</v>
      </c>
      <c r="AF169" s="105">
        <f>'4'!Z170</f>
        <v>0</v>
      </c>
      <c r="AG169" s="105"/>
      <c r="AH169" s="105"/>
      <c r="AI169" s="105"/>
      <c r="AJ169" s="105">
        <f>'4'!AB170</f>
        <v>0</v>
      </c>
      <c r="AK169" s="118">
        <f>'4'!AC170</f>
        <v>0</v>
      </c>
      <c r="AL169" s="118">
        <f>'4'!AD170</f>
        <v>0</v>
      </c>
      <c r="AM169" s="118">
        <f>'4'!AE170</f>
        <v>0</v>
      </c>
      <c r="AN169" s="105">
        <f>'4'!AH170</f>
        <v>0</v>
      </c>
      <c r="AO169" s="105">
        <f>'4'!AI170</f>
        <v>0</v>
      </c>
      <c r="AP169" s="105"/>
      <c r="AQ169" s="105"/>
      <c r="AR169" s="105"/>
      <c r="AS169" s="105">
        <f>'4'!AK170</f>
        <v>0</v>
      </c>
      <c r="AT169" s="118">
        <f>'4'!AL170</f>
        <v>0</v>
      </c>
      <c r="AU169" s="118">
        <f>'4'!AM170</f>
        <v>0</v>
      </c>
      <c r="AV169" s="118">
        <f>'4'!AN170</f>
        <v>0</v>
      </c>
      <c r="AW169" s="105">
        <f>'4'!AQ170</f>
        <v>0</v>
      </c>
      <c r="AX169" s="105">
        <f>'4'!AR170</f>
        <v>0</v>
      </c>
      <c r="AY169" s="105"/>
      <c r="AZ169" s="105"/>
      <c r="BA169" s="105"/>
      <c r="BB169" s="105">
        <f>'4'!AT170</f>
        <v>0</v>
      </c>
      <c r="BC169" s="118">
        <f>'4'!AU170</f>
        <v>0</v>
      </c>
      <c r="BD169" s="118">
        <f>'4'!AV170</f>
        <v>0</v>
      </c>
      <c r="BE169" s="118">
        <f>'4'!AW170</f>
        <v>0</v>
      </c>
      <c r="BF169" s="105">
        <f>'4'!AZ170</f>
        <v>0</v>
      </c>
      <c r="BG169" s="105">
        <f>'4'!BA170</f>
        <v>0</v>
      </c>
      <c r="BH169" s="105"/>
      <c r="BI169" s="105"/>
      <c r="BJ169" s="105"/>
      <c r="BK169" s="105">
        <f>'4'!BC170</f>
        <v>0</v>
      </c>
      <c r="BL169" s="118">
        <f>'4'!BD170</f>
        <v>0</v>
      </c>
      <c r="BM169" s="118">
        <f>'4'!BE170</f>
        <v>0</v>
      </c>
      <c r="BN169" s="118">
        <f>'4'!BF170</f>
        <v>0</v>
      </c>
      <c r="BO169" s="55">
        <f>M169+V169+AE169+AN169+AW169+BF169</f>
        <v>0</v>
      </c>
      <c r="BP169" s="55">
        <f t="shared" ref="BP169:BP171" si="1954">N169+W169+AF169+AO169+AX169+BG169</f>
        <v>0</v>
      </c>
      <c r="BQ169" s="55">
        <f t="shared" ref="BQ169:BQ171" si="1955">O169+X169+AG169+AP169+AY169+BH169</f>
        <v>0</v>
      </c>
      <c r="BR169" s="55">
        <f t="shared" ref="BR169:BR171" si="1956">P169+Y169+AH169+AQ169+AZ169+BI169</f>
        <v>0</v>
      </c>
      <c r="BS169" s="55">
        <f t="shared" ref="BS169:BS171" si="1957">Q169+Z169+AI169+AR169+BA169+BJ169</f>
        <v>0</v>
      </c>
      <c r="BT169" s="55">
        <f t="shared" ref="BT169:BT171" si="1958">R169+AA169+AJ169+AS169+BB169+BK169</f>
        <v>0</v>
      </c>
      <c r="BU169" s="116">
        <f t="shared" ref="BU169:BU171" si="1959">S169+AB169+AK169+AT169+BC169+BL169</f>
        <v>0</v>
      </c>
    </row>
    <row r="170" spans="1:73" hidden="1" outlineLevel="1" x14ac:dyDescent="0.25">
      <c r="A170" s="95" t="s">
        <v>172</v>
      </c>
      <c r="B170" s="106">
        <f>'1'!B169</f>
        <v>0</v>
      </c>
      <c r="C170" s="103">
        <f>'1'!C169</f>
        <v>0</v>
      </c>
      <c r="D170" s="105">
        <f t="shared" ref="D170:D171" si="1960">BO170</f>
        <v>0</v>
      </c>
      <c r="E170" s="105">
        <f t="shared" ref="E170:E171" si="1961">BP170</f>
        <v>0</v>
      </c>
      <c r="F170" s="105">
        <f t="shared" ref="F170:F171" si="1962">BQ170</f>
        <v>0</v>
      </c>
      <c r="G170" s="105">
        <f t="shared" ref="G170:G171" si="1963">BR170</f>
        <v>0</v>
      </c>
      <c r="H170" s="105">
        <f t="shared" ref="H170:H171" si="1964">BS170</f>
        <v>0</v>
      </c>
      <c r="I170" s="105">
        <f t="shared" ref="I170:I171" si="1965">BT170</f>
        <v>0</v>
      </c>
      <c r="J170" s="118">
        <f t="shared" ref="J170:J171" si="1966">BU170</f>
        <v>0</v>
      </c>
      <c r="K170" s="118" t="e">
        <f>#REF!</f>
        <v>#REF!</v>
      </c>
      <c r="L170" s="118" t="e">
        <f>#REF!</f>
        <v>#REF!</v>
      </c>
      <c r="M170" s="105">
        <f>'4'!G171</f>
        <v>0</v>
      </c>
      <c r="N170" s="105">
        <f>'4'!H171</f>
        <v>0</v>
      </c>
      <c r="O170" s="105"/>
      <c r="P170" s="105"/>
      <c r="Q170" s="105"/>
      <c r="R170" s="105">
        <f>'4'!J171</f>
        <v>0</v>
      </c>
      <c r="S170" s="118">
        <f>'4'!K171</f>
        <v>0</v>
      </c>
      <c r="T170" s="118">
        <f>'4'!L171</f>
        <v>0</v>
      </c>
      <c r="U170" s="118">
        <f>'4'!M171</f>
        <v>0</v>
      </c>
      <c r="V170" s="105">
        <f>'4'!P171</f>
        <v>0</v>
      </c>
      <c r="W170" s="105">
        <f>'4'!Q171</f>
        <v>0</v>
      </c>
      <c r="X170" s="105"/>
      <c r="Y170" s="105"/>
      <c r="Z170" s="105"/>
      <c r="AA170" s="105">
        <f>'4'!S171</f>
        <v>0</v>
      </c>
      <c r="AB170" s="118">
        <f>'4'!T171</f>
        <v>0</v>
      </c>
      <c r="AC170" s="118">
        <f>'4'!U171</f>
        <v>0</v>
      </c>
      <c r="AD170" s="118">
        <f>'4'!V171</f>
        <v>0</v>
      </c>
      <c r="AE170" s="105">
        <f>'4'!Y171</f>
        <v>0</v>
      </c>
      <c r="AF170" s="105">
        <f>'4'!Z171</f>
        <v>0</v>
      </c>
      <c r="AG170" s="105"/>
      <c r="AH170" s="105"/>
      <c r="AI170" s="105"/>
      <c r="AJ170" s="105">
        <f>'4'!AB171</f>
        <v>0</v>
      </c>
      <c r="AK170" s="118">
        <f>'4'!AC171</f>
        <v>0</v>
      </c>
      <c r="AL170" s="118">
        <f>'4'!AD171</f>
        <v>0</v>
      </c>
      <c r="AM170" s="118">
        <f>'4'!AE171</f>
        <v>0</v>
      </c>
      <c r="AN170" s="105">
        <f>'4'!AH171</f>
        <v>0</v>
      </c>
      <c r="AO170" s="105">
        <f>'4'!AI171</f>
        <v>0</v>
      </c>
      <c r="AP170" s="105"/>
      <c r="AQ170" s="105"/>
      <c r="AR170" s="105"/>
      <c r="AS170" s="105">
        <f>'4'!AK171</f>
        <v>0</v>
      </c>
      <c r="AT170" s="118">
        <f>'4'!AL171</f>
        <v>0</v>
      </c>
      <c r="AU170" s="118">
        <f>'4'!AM171</f>
        <v>0</v>
      </c>
      <c r="AV170" s="118">
        <f>'4'!AN171</f>
        <v>0</v>
      </c>
      <c r="AW170" s="105">
        <f>'4'!AQ171</f>
        <v>0</v>
      </c>
      <c r="AX170" s="105">
        <f>'4'!AR171</f>
        <v>0</v>
      </c>
      <c r="AY170" s="105"/>
      <c r="AZ170" s="105"/>
      <c r="BA170" s="105"/>
      <c r="BB170" s="105">
        <f>'4'!AT171</f>
        <v>0</v>
      </c>
      <c r="BC170" s="118">
        <f>'4'!AU171</f>
        <v>0</v>
      </c>
      <c r="BD170" s="118">
        <f>'4'!AV171</f>
        <v>0</v>
      </c>
      <c r="BE170" s="118">
        <f>'4'!AW171</f>
        <v>0</v>
      </c>
      <c r="BF170" s="105">
        <f>'4'!AZ171</f>
        <v>0</v>
      </c>
      <c r="BG170" s="105">
        <f>'4'!BA171</f>
        <v>0</v>
      </c>
      <c r="BH170" s="105"/>
      <c r="BI170" s="105"/>
      <c r="BJ170" s="105"/>
      <c r="BK170" s="105">
        <f>'4'!BC171</f>
        <v>0</v>
      </c>
      <c r="BL170" s="118">
        <f>'4'!BD171</f>
        <v>0</v>
      </c>
      <c r="BM170" s="118">
        <f>'4'!BE171</f>
        <v>0</v>
      </c>
      <c r="BN170" s="118">
        <f>'4'!BF171</f>
        <v>0</v>
      </c>
      <c r="BO170" s="55">
        <f t="shared" ref="BO170:BO171" si="1967">M170+V170+AE170+AN170+AW170+BF170</f>
        <v>0</v>
      </c>
      <c r="BP170" s="55">
        <f t="shared" si="1954"/>
        <v>0</v>
      </c>
      <c r="BQ170" s="55">
        <f t="shared" si="1955"/>
        <v>0</v>
      </c>
      <c r="BR170" s="55">
        <f t="shared" si="1956"/>
        <v>0</v>
      </c>
      <c r="BS170" s="55">
        <f t="shared" si="1957"/>
        <v>0</v>
      </c>
      <c r="BT170" s="55">
        <f t="shared" si="1958"/>
        <v>0</v>
      </c>
      <c r="BU170" s="116">
        <f t="shared" si="1959"/>
        <v>0</v>
      </c>
    </row>
    <row r="171" spans="1:73" hidden="1" outlineLevel="1" x14ac:dyDescent="0.25">
      <c r="A171" s="95" t="s">
        <v>172</v>
      </c>
      <c r="B171" s="106">
        <f>'1'!B170</f>
        <v>0</v>
      </c>
      <c r="C171" s="103">
        <f>'1'!C170</f>
        <v>0</v>
      </c>
      <c r="D171" s="105">
        <f t="shared" si="1960"/>
        <v>0</v>
      </c>
      <c r="E171" s="105">
        <f t="shared" si="1961"/>
        <v>0</v>
      </c>
      <c r="F171" s="105">
        <f t="shared" si="1962"/>
        <v>0</v>
      </c>
      <c r="G171" s="105">
        <f t="shared" si="1963"/>
        <v>0</v>
      </c>
      <c r="H171" s="105">
        <f t="shared" si="1964"/>
        <v>0</v>
      </c>
      <c r="I171" s="105">
        <f t="shared" si="1965"/>
        <v>0</v>
      </c>
      <c r="J171" s="118">
        <f t="shared" si="1966"/>
        <v>0</v>
      </c>
      <c r="K171" s="118" t="e">
        <f>#REF!</f>
        <v>#REF!</v>
      </c>
      <c r="L171" s="118" t="e">
        <f>#REF!</f>
        <v>#REF!</v>
      </c>
      <c r="M171" s="105">
        <f>'4'!G172</f>
        <v>0</v>
      </c>
      <c r="N171" s="105">
        <f>'4'!H172</f>
        <v>0</v>
      </c>
      <c r="O171" s="105"/>
      <c r="P171" s="105"/>
      <c r="Q171" s="105"/>
      <c r="R171" s="105">
        <f>'4'!J172</f>
        <v>0</v>
      </c>
      <c r="S171" s="118">
        <f>'4'!K172</f>
        <v>0</v>
      </c>
      <c r="T171" s="118">
        <f>'4'!L172</f>
        <v>0</v>
      </c>
      <c r="U171" s="118">
        <f>'4'!M172</f>
        <v>0</v>
      </c>
      <c r="V171" s="105">
        <f>'4'!P172</f>
        <v>0</v>
      </c>
      <c r="W171" s="105">
        <f>'4'!Q172</f>
        <v>0</v>
      </c>
      <c r="X171" s="105"/>
      <c r="Y171" s="105"/>
      <c r="Z171" s="105"/>
      <c r="AA171" s="105">
        <f>'4'!S172</f>
        <v>0</v>
      </c>
      <c r="AB171" s="118">
        <f>'4'!T172</f>
        <v>0</v>
      </c>
      <c r="AC171" s="118">
        <f>'4'!U172</f>
        <v>0</v>
      </c>
      <c r="AD171" s="118">
        <f>'4'!V172</f>
        <v>0</v>
      </c>
      <c r="AE171" s="105">
        <f>'4'!Y172</f>
        <v>0</v>
      </c>
      <c r="AF171" s="105">
        <f>'4'!Z172</f>
        <v>0</v>
      </c>
      <c r="AG171" s="105"/>
      <c r="AH171" s="105"/>
      <c r="AI171" s="105"/>
      <c r="AJ171" s="105">
        <f>'4'!AB172</f>
        <v>0</v>
      </c>
      <c r="AK171" s="118">
        <f>'4'!AC172</f>
        <v>0</v>
      </c>
      <c r="AL171" s="118">
        <f>'4'!AD172</f>
        <v>0</v>
      </c>
      <c r="AM171" s="118">
        <f>'4'!AE172</f>
        <v>0</v>
      </c>
      <c r="AN171" s="105">
        <f>'4'!AH172</f>
        <v>0</v>
      </c>
      <c r="AO171" s="105">
        <f>'4'!AI172</f>
        <v>0</v>
      </c>
      <c r="AP171" s="105"/>
      <c r="AQ171" s="105"/>
      <c r="AR171" s="105"/>
      <c r="AS171" s="105">
        <f>'4'!AK172</f>
        <v>0</v>
      </c>
      <c r="AT171" s="118">
        <f>'4'!AL172</f>
        <v>0</v>
      </c>
      <c r="AU171" s="118">
        <f>'4'!AM172</f>
        <v>0</v>
      </c>
      <c r="AV171" s="118">
        <f>'4'!AN172</f>
        <v>0</v>
      </c>
      <c r="AW171" s="105">
        <f>'4'!AQ172</f>
        <v>0</v>
      </c>
      <c r="AX171" s="105">
        <f>'4'!AR172</f>
        <v>0</v>
      </c>
      <c r="AY171" s="105"/>
      <c r="AZ171" s="105"/>
      <c r="BA171" s="105"/>
      <c r="BB171" s="105">
        <f>'4'!AT172</f>
        <v>0</v>
      </c>
      <c r="BC171" s="118">
        <f>'4'!AU172</f>
        <v>0</v>
      </c>
      <c r="BD171" s="118">
        <f>'4'!AV172</f>
        <v>0</v>
      </c>
      <c r="BE171" s="118">
        <f>'4'!AW172</f>
        <v>0</v>
      </c>
      <c r="BF171" s="105">
        <f>'4'!AZ172</f>
        <v>0</v>
      </c>
      <c r="BG171" s="105">
        <f>'4'!BA172</f>
        <v>0</v>
      </c>
      <c r="BH171" s="105"/>
      <c r="BI171" s="105"/>
      <c r="BJ171" s="105"/>
      <c r="BK171" s="105">
        <f>'4'!BC172</f>
        <v>0</v>
      </c>
      <c r="BL171" s="118">
        <f>'4'!BD172</f>
        <v>0</v>
      </c>
      <c r="BM171" s="118">
        <f>'4'!BE172</f>
        <v>0</v>
      </c>
      <c r="BN171" s="118">
        <f>'4'!BF172</f>
        <v>0</v>
      </c>
      <c r="BO171" s="55">
        <f t="shared" si="1967"/>
        <v>0</v>
      </c>
      <c r="BP171" s="55">
        <f t="shared" si="1954"/>
        <v>0</v>
      </c>
      <c r="BQ171" s="55">
        <f t="shared" si="1955"/>
        <v>0</v>
      </c>
      <c r="BR171" s="55">
        <f t="shared" si="1956"/>
        <v>0</v>
      </c>
      <c r="BS171" s="55">
        <f t="shared" si="1957"/>
        <v>0</v>
      </c>
      <c r="BT171" s="55">
        <f t="shared" si="1958"/>
        <v>0</v>
      </c>
      <c r="BU171" s="116">
        <f t="shared" si="1959"/>
        <v>0</v>
      </c>
    </row>
    <row r="172" spans="1:73" ht="31.5" collapsed="1" x14ac:dyDescent="0.25">
      <c r="A172" s="48" t="s">
        <v>173</v>
      </c>
      <c r="B172" s="65" t="s">
        <v>378</v>
      </c>
      <c r="C172" s="60" t="s">
        <v>330</v>
      </c>
      <c r="D172" s="104">
        <f t="shared" ref="D172" si="1968">SUM(D173:D175)</f>
        <v>0</v>
      </c>
      <c r="E172" s="104">
        <f t="shared" ref="E172" si="1969">SUM(E173:E175)</f>
        <v>0</v>
      </c>
      <c r="F172" s="104">
        <f t="shared" ref="F172" si="1970">SUM(F173:F175)</f>
        <v>0</v>
      </c>
      <c r="G172" s="104">
        <f t="shared" ref="G172" si="1971">SUM(G173:G175)</f>
        <v>0</v>
      </c>
      <c r="H172" s="104">
        <f t="shared" ref="H172" si="1972">SUM(H173:H175)</f>
        <v>0</v>
      </c>
      <c r="I172" s="104">
        <f t="shared" ref="I172" si="1973">SUM(I173:I175)</f>
        <v>0</v>
      </c>
      <c r="J172" s="117">
        <f t="shared" ref="J172" si="1974">SUM(J173:J175)</f>
        <v>0</v>
      </c>
      <c r="K172" s="117" t="e">
        <f t="shared" ref="K172" si="1975">SUM(K173:K175)</f>
        <v>#REF!</v>
      </c>
      <c r="L172" s="117" t="e">
        <f t="shared" ref="L172" si="1976">SUM(L173:L175)</f>
        <v>#REF!</v>
      </c>
      <c r="M172" s="104">
        <f t="shared" ref="M172" si="1977">SUM(M173:M175)</f>
        <v>0</v>
      </c>
      <c r="N172" s="104">
        <f t="shared" ref="N172" si="1978">SUM(N173:N175)</f>
        <v>0</v>
      </c>
      <c r="O172" s="104">
        <f t="shared" ref="O172" si="1979">SUM(O173:O175)</f>
        <v>0</v>
      </c>
      <c r="P172" s="104">
        <f t="shared" ref="P172" si="1980">SUM(P173:P175)</f>
        <v>0</v>
      </c>
      <c r="Q172" s="104">
        <f t="shared" ref="Q172" si="1981">SUM(Q173:Q175)</f>
        <v>0</v>
      </c>
      <c r="R172" s="104">
        <f t="shared" ref="R172" si="1982">SUM(R173:R175)</f>
        <v>0</v>
      </c>
      <c r="S172" s="117">
        <f t="shared" ref="S172" si="1983">SUM(S173:S175)</f>
        <v>0</v>
      </c>
      <c r="T172" s="117">
        <f t="shared" ref="T172" si="1984">SUM(T173:T175)</f>
        <v>0</v>
      </c>
      <c r="U172" s="117">
        <f t="shared" ref="U172" si="1985">SUM(U173:U175)</f>
        <v>0</v>
      </c>
      <c r="V172" s="104">
        <f t="shared" ref="V172" si="1986">SUM(V173:V175)</f>
        <v>0</v>
      </c>
      <c r="W172" s="104">
        <f t="shared" ref="W172" si="1987">SUM(W173:W175)</f>
        <v>0</v>
      </c>
      <c r="X172" s="104">
        <f t="shared" ref="X172" si="1988">SUM(X173:X175)</f>
        <v>0</v>
      </c>
      <c r="Y172" s="104">
        <f t="shared" ref="Y172" si="1989">SUM(Y173:Y175)</f>
        <v>0</v>
      </c>
      <c r="Z172" s="104">
        <f t="shared" ref="Z172" si="1990">SUM(Z173:Z175)</f>
        <v>0</v>
      </c>
      <c r="AA172" s="104">
        <f t="shared" ref="AA172" si="1991">SUM(AA173:AA175)</f>
        <v>0</v>
      </c>
      <c r="AB172" s="117">
        <f t="shared" ref="AB172" si="1992">SUM(AB173:AB175)</f>
        <v>0</v>
      </c>
      <c r="AC172" s="117">
        <f t="shared" ref="AC172" si="1993">SUM(AC173:AC175)</f>
        <v>0</v>
      </c>
      <c r="AD172" s="117">
        <f t="shared" ref="AD172" si="1994">SUM(AD173:AD175)</f>
        <v>0</v>
      </c>
      <c r="AE172" s="104">
        <f t="shared" ref="AE172" si="1995">SUM(AE173:AE175)</f>
        <v>0</v>
      </c>
      <c r="AF172" s="104">
        <f t="shared" ref="AF172" si="1996">SUM(AF173:AF175)</f>
        <v>0</v>
      </c>
      <c r="AG172" s="104">
        <f t="shared" ref="AG172" si="1997">SUM(AG173:AG175)</f>
        <v>0</v>
      </c>
      <c r="AH172" s="104">
        <f t="shared" ref="AH172" si="1998">SUM(AH173:AH175)</f>
        <v>0</v>
      </c>
      <c r="AI172" s="104">
        <f t="shared" ref="AI172" si="1999">SUM(AI173:AI175)</f>
        <v>0</v>
      </c>
      <c r="AJ172" s="104">
        <f t="shared" ref="AJ172" si="2000">SUM(AJ173:AJ175)</f>
        <v>0</v>
      </c>
      <c r="AK172" s="117">
        <f t="shared" ref="AK172" si="2001">SUM(AK173:AK175)</f>
        <v>0</v>
      </c>
      <c r="AL172" s="117">
        <f t="shared" ref="AL172" si="2002">SUM(AL173:AL175)</f>
        <v>0</v>
      </c>
      <c r="AM172" s="117">
        <f t="shared" ref="AM172" si="2003">SUM(AM173:AM175)</f>
        <v>0</v>
      </c>
      <c r="AN172" s="104">
        <f t="shared" ref="AN172" si="2004">SUM(AN173:AN175)</f>
        <v>0</v>
      </c>
      <c r="AO172" s="104">
        <f t="shared" ref="AO172" si="2005">SUM(AO173:AO175)</f>
        <v>0</v>
      </c>
      <c r="AP172" s="104">
        <f t="shared" ref="AP172" si="2006">SUM(AP173:AP175)</f>
        <v>0</v>
      </c>
      <c r="AQ172" s="104">
        <f t="shared" ref="AQ172" si="2007">SUM(AQ173:AQ175)</f>
        <v>0</v>
      </c>
      <c r="AR172" s="104">
        <f t="shared" ref="AR172" si="2008">SUM(AR173:AR175)</f>
        <v>0</v>
      </c>
      <c r="AS172" s="104">
        <f t="shared" ref="AS172" si="2009">SUM(AS173:AS175)</f>
        <v>0</v>
      </c>
      <c r="AT172" s="117">
        <f t="shared" ref="AT172" si="2010">SUM(AT173:AT175)</f>
        <v>0</v>
      </c>
      <c r="AU172" s="117">
        <f t="shared" ref="AU172" si="2011">SUM(AU173:AU175)</f>
        <v>0</v>
      </c>
      <c r="AV172" s="117">
        <f t="shared" ref="AV172" si="2012">SUM(AV173:AV175)</f>
        <v>0</v>
      </c>
      <c r="AW172" s="104">
        <f t="shared" ref="AW172" si="2013">SUM(AW173:AW175)</f>
        <v>0</v>
      </c>
      <c r="AX172" s="104">
        <f t="shared" ref="AX172" si="2014">SUM(AX173:AX175)</f>
        <v>0</v>
      </c>
      <c r="AY172" s="104">
        <f t="shared" ref="AY172" si="2015">SUM(AY173:AY175)</f>
        <v>0</v>
      </c>
      <c r="AZ172" s="104">
        <f t="shared" ref="AZ172" si="2016">SUM(AZ173:AZ175)</f>
        <v>0</v>
      </c>
      <c r="BA172" s="104">
        <f t="shared" ref="BA172" si="2017">SUM(BA173:BA175)</f>
        <v>0</v>
      </c>
      <c r="BB172" s="104">
        <f t="shared" ref="BB172" si="2018">SUM(BB173:BB175)</f>
        <v>0</v>
      </c>
      <c r="BC172" s="117">
        <f t="shared" ref="BC172" si="2019">SUM(BC173:BC175)</f>
        <v>0</v>
      </c>
      <c r="BD172" s="117">
        <f t="shared" ref="BD172" si="2020">SUM(BD173:BD175)</f>
        <v>0</v>
      </c>
      <c r="BE172" s="117">
        <f t="shared" ref="BE172" si="2021">SUM(BE173:BE175)</f>
        <v>0</v>
      </c>
      <c r="BF172" s="104">
        <f t="shared" ref="BF172" si="2022">SUM(BF173:BF175)</f>
        <v>0</v>
      </c>
      <c r="BG172" s="104">
        <f t="shared" ref="BG172" si="2023">SUM(BG173:BG175)</f>
        <v>0</v>
      </c>
      <c r="BH172" s="104">
        <f t="shared" ref="BH172" si="2024">SUM(BH173:BH175)</f>
        <v>0</v>
      </c>
      <c r="BI172" s="104">
        <f t="shared" ref="BI172" si="2025">SUM(BI173:BI175)</f>
        <v>0</v>
      </c>
      <c r="BJ172" s="104">
        <f t="shared" ref="BJ172" si="2026">SUM(BJ173:BJ175)</f>
        <v>0</v>
      </c>
      <c r="BK172" s="104">
        <f t="shared" ref="BK172" si="2027">SUM(BK173:BK175)</f>
        <v>0</v>
      </c>
      <c r="BL172" s="117">
        <f t="shared" ref="BL172" si="2028">SUM(BL173:BL175)</f>
        <v>0</v>
      </c>
      <c r="BM172" s="117">
        <f t="shared" ref="BM172" si="2029">SUM(BM173:BM175)</f>
        <v>0</v>
      </c>
      <c r="BN172" s="117">
        <f t="shared" ref="BN172" si="2030">SUM(BN173:BN175)</f>
        <v>0</v>
      </c>
      <c r="BO172" s="104">
        <f t="shared" ref="BO172" si="2031">SUM(BO173:BO175)</f>
        <v>0</v>
      </c>
      <c r="BP172" s="104">
        <f t="shared" ref="BP172" si="2032">SUM(BP173:BP175)</f>
        <v>0</v>
      </c>
      <c r="BQ172" s="104">
        <f t="shared" ref="BQ172" si="2033">SUM(BQ173:BQ175)</f>
        <v>0</v>
      </c>
      <c r="BR172" s="104">
        <f t="shared" ref="BR172" si="2034">SUM(BR173:BR175)</f>
        <v>0</v>
      </c>
      <c r="BS172" s="104">
        <f t="shared" ref="BS172" si="2035">SUM(BS173:BS175)</f>
        <v>0</v>
      </c>
      <c r="BT172" s="104">
        <f t="shared" ref="BT172" si="2036">SUM(BT173:BT175)</f>
        <v>0</v>
      </c>
      <c r="BU172" s="117">
        <f t="shared" ref="BU172" si="2037">SUM(BU173:BU175)</f>
        <v>0</v>
      </c>
    </row>
    <row r="173" spans="1:73" hidden="1" outlineLevel="1" x14ac:dyDescent="0.25">
      <c r="A173" s="95" t="s">
        <v>173</v>
      </c>
      <c r="B173" s="106">
        <f>'1'!B172</f>
        <v>0</v>
      </c>
      <c r="C173" s="103">
        <f>'1'!C172</f>
        <v>0</v>
      </c>
      <c r="D173" s="105">
        <f t="shared" ref="D173" si="2038">BO173</f>
        <v>0</v>
      </c>
      <c r="E173" s="105">
        <f t="shared" ref="E173" si="2039">BP173</f>
        <v>0</v>
      </c>
      <c r="F173" s="105">
        <f t="shared" ref="F173" si="2040">BQ173</f>
        <v>0</v>
      </c>
      <c r="G173" s="105">
        <f t="shared" ref="G173" si="2041">BR173</f>
        <v>0</v>
      </c>
      <c r="H173" s="105">
        <f t="shared" ref="H173" si="2042">BS173</f>
        <v>0</v>
      </c>
      <c r="I173" s="105">
        <f t="shared" ref="I173" si="2043">BT173</f>
        <v>0</v>
      </c>
      <c r="J173" s="118">
        <f t="shared" ref="J173" si="2044">BU173</f>
        <v>0</v>
      </c>
      <c r="K173" s="118" t="e">
        <f>#REF!</f>
        <v>#REF!</v>
      </c>
      <c r="L173" s="118" t="e">
        <f>#REF!</f>
        <v>#REF!</v>
      </c>
      <c r="M173" s="105">
        <f>'4'!G174</f>
        <v>0</v>
      </c>
      <c r="N173" s="105">
        <f>'4'!H174</f>
        <v>0</v>
      </c>
      <c r="O173" s="105"/>
      <c r="P173" s="105"/>
      <c r="Q173" s="105"/>
      <c r="R173" s="105">
        <f>'4'!J174</f>
        <v>0</v>
      </c>
      <c r="S173" s="118">
        <f>'4'!K174</f>
        <v>0</v>
      </c>
      <c r="T173" s="118">
        <f>'4'!L174</f>
        <v>0</v>
      </c>
      <c r="U173" s="118">
        <f>'4'!M174</f>
        <v>0</v>
      </c>
      <c r="V173" s="105">
        <f>'4'!P174</f>
        <v>0</v>
      </c>
      <c r="W173" s="105">
        <f>'4'!Q174</f>
        <v>0</v>
      </c>
      <c r="X173" s="105"/>
      <c r="Y173" s="105"/>
      <c r="Z173" s="105"/>
      <c r="AA173" s="105">
        <f>'4'!S174</f>
        <v>0</v>
      </c>
      <c r="AB173" s="118">
        <f>'4'!T174</f>
        <v>0</v>
      </c>
      <c r="AC173" s="118">
        <f>'4'!U174</f>
        <v>0</v>
      </c>
      <c r="AD173" s="118">
        <f>'4'!V174</f>
        <v>0</v>
      </c>
      <c r="AE173" s="105">
        <f>'4'!Y174</f>
        <v>0</v>
      </c>
      <c r="AF173" s="105">
        <f>'4'!Z174</f>
        <v>0</v>
      </c>
      <c r="AG173" s="105"/>
      <c r="AH173" s="105"/>
      <c r="AI173" s="105"/>
      <c r="AJ173" s="105">
        <f>'4'!AB174</f>
        <v>0</v>
      </c>
      <c r="AK173" s="118">
        <f>'4'!AC174</f>
        <v>0</v>
      </c>
      <c r="AL173" s="118">
        <f>'4'!AD174</f>
        <v>0</v>
      </c>
      <c r="AM173" s="118">
        <f>'4'!AE174</f>
        <v>0</v>
      </c>
      <c r="AN173" s="105">
        <f>'4'!AH174</f>
        <v>0</v>
      </c>
      <c r="AO173" s="105">
        <f>'4'!AI174</f>
        <v>0</v>
      </c>
      <c r="AP173" s="105"/>
      <c r="AQ173" s="105"/>
      <c r="AR173" s="105"/>
      <c r="AS173" s="105">
        <f>'4'!AK174</f>
        <v>0</v>
      </c>
      <c r="AT173" s="118">
        <f>'4'!AL174</f>
        <v>0</v>
      </c>
      <c r="AU173" s="118">
        <f>'4'!AM174</f>
        <v>0</v>
      </c>
      <c r="AV173" s="118">
        <f>'4'!AN174</f>
        <v>0</v>
      </c>
      <c r="AW173" s="105">
        <f>'4'!AQ174</f>
        <v>0</v>
      </c>
      <c r="AX173" s="105">
        <f>'4'!AR174</f>
        <v>0</v>
      </c>
      <c r="AY173" s="105"/>
      <c r="AZ173" s="105"/>
      <c r="BA173" s="105"/>
      <c r="BB173" s="105">
        <f>'4'!AT174</f>
        <v>0</v>
      </c>
      <c r="BC173" s="118">
        <f>'4'!AU174</f>
        <v>0</v>
      </c>
      <c r="BD173" s="118">
        <f>'4'!AV174</f>
        <v>0</v>
      </c>
      <c r="BE173" s="118">
        <f>'4'!AW174</f>
        <v>0</v>
      </c>
      <c r="BF173" s="105">
        <f>'4'!AZ174</f>
        <v>0</v>
      </c>
      <c r="BG173" s="105">
        <f>'4'!BA174</f>
        <v>0</v>
      </c>
      <c r="BH173" s="105"/>
      <c r="BI173" s="105"/>
      <c r="BJ173" s="105"/>
      <c r="BK173" s="105">
        <f>'4'!BC174</f>
        <v>0</v>
      </c>
      <c r="BL173" s="118">
        <f>'4'!BD174</f>
        <v>0</v>
      </c>
      <c r="BM173" s="118">
        <f>'4'!BE174</f>
        <v>0</v>
      </c>
      <c r="BN173" s="118">
        <f>'4'!BF174</f>
        <v>0</v>
      </c>
      <c r="BO173" s="55">
        <f>M173+V173+AE173+AN173+AW173+BF173</f>
        <v>0</v>
      </c>
      <c r="BP173" s="55">
        <f t="shared" ref="BP173:BP175" si="2045">N173+W173+AF173+AO173+AX173+BG173</f>
        <v>0</v>
      </c>
      <c r="BQ173" s="55">
        <f t="shared" ref="BQ173:BQ175" si="2046">O173+X173+AG173+AP173+AY173+BH173</f>
        <v>0</v>
      </c>
      <c r="BR173" s="55">
        <f t="shared" ref="BR173:BR175" si="2047">P173+Y173+AH173+AQ173+AZ173+BI173</f>
        <v>0</v>
      </c>
      <c r="BS173" s="55">
        <f t="shared" ref="BS173:BS175" si="2048">Q173+Z173+AI173+AR173+BA173+BJ173</f>
        <v>0</v>
      </c>
      <c r="BT173" s="55">
        <f t="shared" ref="BT173:BT175" si="2049">R173+AA173+AJ173+AS173+BB173+BK173</f>
        <v>0</v>
      </c>
      <c r="BU173" s="116">
        <f t="shared" ref="BU173:BU175" si="2050">S173+AB173+AK173+AT173+BC173+BL173</f>
        <v>0</v>
      </c>
    </row>
    <row r="174" spans="1:73" hidden="1" outlineLevel="1" x14ac:dyDescent="0.25">
      <c r="A174" s="95" t="s">
        <v>173</v>
      </c>
      <c r="B174" s="106">
        <f>'1'!B173</f>
        <v>0</v>
      </c>
      <c r="C174" s="103">
        <f>'1'!C173</f>
        <v>0</v>
      </c>
      <c r="D174" s="105">
        <f t="shared" ref="D174:D175" si="2051">BO174</f>
        <v>0</v>
      </c>
      <c r="E174" s="105">
        <f t="shared" ref="E174:E175" si="2052">BP174</f>
        <v>0</v>
      </c>
      <c r="F174" s="105">
        <f t="shared" ref="F174:F175" si="2053">BQ174</f>
        <v>0</v>
      </c>
      <c r="G174" s="105">
        <f t="shared" ref="G174:G175" si="2054">BR174</f>
        <v>0</v>
      </c>
      <c r="H174" s="105">
        <f t="shared" ref="H174:H175" si="2055">BS174</f>
        <v>0</v>
      </c>
      <c r="I174" s="105">
        <f t="shared" ref="I174:I175" si="2056">BT174</f>
        <v>0</v>
      </c>
      <c r="J174" s="118">
        <f t="shared" ref="J174:J175" si="2057">BU174</f>
        <v>0</v>
      </c>
      <c r="K174" s="118" t="e">
        <f>#REF!</f>
        <v>#REF!</v>
      </c>
      <c r="L174" s="118" t="e">
        <f>#REF!</f>
        <v>#REF!</v>
      </c>
      <c r="M174" s="105">
        <f>'4'!G175</f>
        <v>0</v>
      </c>
      <c r="N174" s="105">
        <f>'4'!H175</f>
        <v>0</v>
      </c>
      <c r="O174" s="105"/>
      <c r="P174" s="105"/>
      <c r="Q174" s="105"/>
      <c r="R174" s="105">
        <f>'4'!J175</f>
        <v>0</v>
      </c>
      <c r="S174" s="118">
        <f>'4'!K175</f>
        <v>0</v>
      </c>
      <c r="T174" s="118">
        <f>'4'!L175</f>
        <v>0</v>
      </c>
      <c r="U174" s="118">
        <f>'4'!M175</f>
        <v>0</v>
      </c>
      <c r="V174" s="105">
        <f>'4'!P175</f>
        <v>0</v>
      </c>
      <c r="W174" s="105">
        <f>'4'!Q175</f>
        <v>0</v>
      </c>
      <c r="X174" s="105"/>
      <c r="Y174" s="105"/>
      <c r="Z174" s="105"/>
      <c r="AA174" s="105">
        <f>'4'!S175</f>
        <v>0</v>
      </c>
      <c r="AB174" s="118">
        <f>'4'!T175</f>
        <v>0</v>
      </c>
      <c r="AC174" s="118">
        <f>'4'!U175</f>
        <v>0</v>
      </c>
      <c r="AD174" s="118">
        <f>'4'!V175</f>
        <v>0</v>
      </c>
      <c r="AE174" s="105">
        <f>'4'!Y175</f>
        <v>0</v>
      </c>
      <c r="AF174" s="105">
        <f>'4'!Z175</f>
        <v>0</v>
      </c>
      <c r="AG174" s="105"/>
      <c r="AH174" s="105"/>
      <c r="AI174" s="105"/>
      <c r="AJ174" s="105">
        <f>'4'!AB175</f>
        <v>0</v>
      </c>
      <c r="AK174" s="118">
        <f>'4'!AC175</f>
        <v>0</v>
      </c>
      <c r="AL174" s="118">
        <f>'4'!AD175</f>
        <v>0</v>
      </c>
      <c r="AM174" s="118">
        <f>'4'!AE175</f>
        <v>0</v>
      </c>
      <c r="AN174" s="105">
        <f>'4'!AH175</f>
        <v>0</v>
      </c>
      <c r="AO174" s="105">
        <f>'4'!AI175</f>
        <v>0</v>
      </c>
      <c r="AP174" s="105"/>
      <c r="AQ174" s="105"/>
      <c r="AR174" s="105"/>
      <c r="AS174" s="105">
        <f>'4'!AK175</f>
        <v>0</v>
      </c>
      <c r="AT174" s="118">
        <f>'4'!AL175</f>
        <v>0</v>
      </c>
      <c r="AU174" s="118">
        <f>'4'!AM175</f>
        <v>0</v>
      </c>
      <c r="AV174" s="118">
        <f>'4'!AN175</f>
        <v>0</v>
      </c>
      <c r="AW174" s="105">
        <f>'4'!AQ175</f>
        <v>0</v>
      </c>
      <c r="AX174" s="105">
        <f>'4'!AR175</f>
        <v>0</v>
      </c>
      <c r="AY174" s="105"/>
      <c r="AZ174" s="105"/>
      <c r="BA174" s="105"/>
      <c r="BB174" s="105">
        <f>'4'!AT175</f>
        <v>0</v>
      </c>
      <c r="BC174" s="118">
        <f>'4'!AU175</f>
        <v>0</v>
      </c>
      <c r="BD174" s="118">
        <f>'4'!AV175</f>
        <v>0</v>
      </c>
      <c r="BE174" s="118">
        <f>'4'!AW175</f>
        <v>0</v>
      </c>
      <c r="BF174" s="105">
        <f>'4'!AZ175</f>
        <v>0</v>
      </c>
      <c r="BG174" s="105">
        <f>'4'!BA175</f>
        <v>0</v>
      </c>
      <c r="BH174" s="105"/>
      <c r="BI174" s="105"/>
      <c r="BJ174" s="105"/>
      <c r="BK174" s="105">
        <f>'4'!BC175</f>
        <v>0</v>
      </c>
      <c r="BL174" s="118">
        <f>'4'!BD175</f>
        <v>0</v>
      </c>
      <c r="BM174" s="118">
        <f>'4'!BE175</f>
        <v>0</v>
      </c>
      <c r="BN174" s="118">
        <f>'4'!BF175</f>
        <v>0</v>
      </c>
      <c r="BO174" s="55">
        <f t="shared" ref="BO174:BO175" si="2058">M174+V174+AE174+AN174+AW174+BF174</f>
        <v>0</v>
      </c>
      <c r="BP174" s="55">
        <f t="shared" si="2045"/>
        <v>0</v>
      </c>
      <c r="BQ174" s="55">
        <f t="shared" si="2046"/>
        <v>0</v>
      </c>
      <c r="BR174" s="55">
        <f t="shared" si="2047"/>
        <v>0</v>
      </c>
      <c r="BS174" s="55">
        <f t="shared" si="2048"/>
        <v>0</v>
      </c>
      <c r="BT174" s="55">
        <f t="shared" si="2049"/>
        <v>0</v>
      </c>
      <c r="BU174" s="116">
        <f t="shared" si="2050"/>
        <v>0</v>
      </c>
    </row>
    <row r="175" spans="1:73" hidden="1" outlineLevel="1" x14ac:dyDescent="0.25">
      <c r="A175" s="95" t="s">
        <v>173</v>
      </c>
      <c r="B175" s="106">
        <f>'1'!B174</f>
        <v>0</v>
      </c>
      <c r="C175" s="103">
        <f>'1'!C174</f>
        <v>0</v>
      </c>
      <c r="D175" s="105">
        <f t="shared" si="2051"/>
        <v>0</v>
      </c>
      <c r="E175" s="105">
        <f t="shared" si="2052"/>
        <v>0</v>
      </c>
      <c r="F175" s="105">
        <f t="shared" si="2053"/>
        <v>0</v>
      </c>
      <c r="G175" s="105">
        <f t="shared" si="2054"/>
        <v>0</v>
      </c>
      <c r="H175" s="105">
        <f t="shared" si="2055"/>
        <v>0</v>
      </c>
      <c r="I175" s="105">
        <f t="shared" si="2056"/>
        <v>0</v>
      </c>
      <c r="J175" s="118">
        <f t="shared" si="2057"/>
        <v>0</v>
      </c>
      <c r="K175" s="118" t="e">
        <f>#REF!</f>
        <v>#REF!</v>
      </c>
      <c r="L175" s="118" t="e">
        <f>#REF!</f>
        <v>#REF!</v>
      </c>
      <c r="M175" s="105">
        <f>'4'!G176</f>
        <v>0</v>
      </c>
      <c r="N175" s="105">
        <f>'4'!H176</f>
        <v>0</v>
      </c>
      <c r="O175" s="105"/>
      <c r="P175" s="105"/>
      <c r="Q175" s="105"/>
      <c r="R175" s="105">
        <f>'4'!J176</f>
        <v>0</v>
      </c>
      <c r="S175" s="118">
        <f>'4'!K176</f>
        <v>0</v>
      </c>
      <c r="T175" s="118">
        <f>'4'!L176</f>
        <v>0</v>
      </c>
      <c r="U175" s="118">
        <f>'4'!M176</f>
        <v>0</v>
      </c>
      <c r="V175" s="105">
        <f>'4'!P176</f>
        <v>0</v>
      </c>
      <c r="W175" s="105">
        <f>'4'!Q176</f>
        <v>0</v>
      </c>
      <c r="X175" s="105"/>
      <c r="Y175" s="105"/>
      <c r="Z175" s="105"/>
      <c r="AA175" s="105">
        <f>'4'!S176</f>
        <v>0</v>
      </c>
      <c r="AB175" s="118">
        <f>'4'!T176</f>
        <v>0</v>
      </c>
      <c r="AC175" s="118">
        <f>'4'!U176</f>
        <v>0</v>
      </c>
      <c r="AD175" s="118">
        <f>'4'!V176</f>
        <v>0</v>
      </c>
      <c r="AE175" s="105">
        <f>'4'!Y176</f>
        <v>0</v>
      </c>
      <c r="AF175" s="105">
        <f>'4'!Z176</f>
        <v>0</v>
      </c>
      <c r="AG175" s="105"/>
      <c r="AH175" s="105"/>
      <c r="AI175" s="105"/>
      <c r="AJ175" s="105">
        <f>'4'!AB176</f>
        <v>0</v>
      </c>
      <c r="AK175" s="118">
        <f>'4'!AC176</f>
        <v>0</v>
      </c>
      <c r="AL175" s="118">
        <f>'4'!AD176</f>
        <v>0</v>
      </c>
      <c r="AM175" s="118">
        <f>'4'!AE176</f>
        <v>0</v>
      </c>
      <c r="AN175" s="105">
        <f>'4'!AH176</f>
        <v>0</v>
      </c>
      <c r="AO175" s="105">
        <f>'4'!AI176</f>
        <v>0</v>
      </c>
      <c r="AP175" s="105"/>
      <c r="AQ175" s="105"/>
      <c r="AR175" s="105"/>
      <c r="AS175" s="105">
        <f>'4'!AK176</f>
        <v>0</v>
      </c>
      <c r="AT175" s="118">
        <f>'4'!AL176</f>
        <v>0</v>
      </c>
      <c r="AU175" s="118">
        <f>'4'!AM176</f>
        <v>0</v>
      </c>
      <c r="AV175" s="118">
        <f>'4'!AN176</f>
        <v>0</v>
      </c>
      <c r="AW175" s="105">
        <f>'4'!AQ176</f>
        <v>0</v>
      </c>
      <c r="AX175" s="105">
        <f>'4'!AR176</f>
        <v>0</v>
      </c>
      <c r="AY175" s="105"/>
      <c r="AZ175" s="105"/>
      <c r="BA175" s="105"/>
      <c r="BB175" s="105">
        <f>'4'!AT176</f>
        <v>0</v>
      </c>
      <c r="BC175" s="118">
        <f>'4'!AU176</f>
        <v>0</v>
      </c>
      <c r="BD175" s="118">
        <f>'4'!AV176</f>
        <v>0</v>
      </c>
      <c r="BE175" s="118">
        <f>'4'!AW176</f>
        <v>0</v>
      </c>
      <c r="BF175" s="105">
        <f>'4'!AZ176</f>
        <v>0</v>
      </c>
      <c r="BG175" s="105">
        <f>'4'!BA176</f>
        <v>0</v>
      </c>
      <c r="BH175" s="105"/>
      <c r="BI175" s="105"/>
      <c r="BJ175" s="105"/>
      <c r="BK175" s="105">
        <f>'4'!BC176</f>
        <v>0</v>
      </c>
      <c r="BL175" s="118">
        <f>'4'!BD176</f>
        <v>0</v>
      </c>
      <c r="BM175" s="118">
        <f>'4'!BE176</f>
        <v>0</v>
      </c>
      <c r="BN175" s="118">
        <f>'4'!BF176</f>
        <v>0</v>
      </c>
      <c r="BO175" s="55">
        <f t="shared" si="2058"/>
        <v>0</v>
      </c>
      <c r="BP175" s="55">
        <f t="shared" si="2045"/>
        <v>0</v>
      </c>
      <c r="BQ175" s="55">
        <f t="shared" si="2046"/>
        <v>0</v>
      </c>
      <c r="BR175" s="55">
        <f t="shared" si="2047"/>
        <v>0</v>
      </c>
      <c r="BS175" s="55">
        <f t="shared" si="2048"/>
        <v>0</v>
      </c>
      <c r="BT175" s="55">
        <f t="shared" si="2049"/>
        <v>0</v>
      </c>
      <c r="BU175" s="116">
        <f t="shared" si="2050"/>
        <v>0</v>
      </c>
    </row>
    <row r="176" spans="1:73" ht="31.5" collapsed="1" x14ac:dyDescent="0.25">
      <c r="A176" s="48" t="s">
        <v>379</v>
      </c>
      <c r="B176" s="65" t="s">
        <v>380</v>
      </c>
      <c r="C176" s="60" t="s">
        <v>330</v>
      </c>
      <c r="D176" s="104">
        <f t="shared" ref="D176" si="2059">SUM(D177:D179)</f>
        <v>0</v>
      </c>
      <c r="E176" s="104">
        <f t="shared" ref="E176" si="2060">SUM(E177:E179)</f>
        <v>0</v>
      </c>
      <c r="F176" s="104">
        <f t="shared" ref="F176" si="2061">SUM(F177:F179)</f>
        <v>0</v>
      </c>
      <c r="G176" s="104">
        <f t="shared" ref="G176" si="2062">SUM(G177:G179)</f>
        <v>0</v>
      </c>
      <c r="H176" s="104">
        <f t="shared" ref="H176" si="2063">SUM(H177:H179)</f>
        <v>0</v>
      </c>
      <c r="I176" s="104">
        <f t="shared" ref="I176" si="2064">SUM(I177:I179)</f>
        <v>0</v>
      </c>
      <c r="J176" s="117">
        <f t="shared" ref="J176" si="2065">SUM(J177:J179)</f>
        <v>0</v>
      </c>
      <c r="K176" s="117" t="e">
        <f t="shared" ref="K176" si="2066">SUM(K177:K179)</f>
        <v>#REF!</v>
      </c>
      <c r="L176" s="117" t="e">
        <f t="shared" ref="L176" si="2067">SUM(L177:L179)</f>
        <v>#REF!</v>
      </c>
      <c r="M176" s="104">
        <f t="shared" ref="M176" si="2068">SUM(M177:M179)</f>
        <v>0</v>
      </c>
      <c r="N176" s="104">
        <f t="shared" ref="N176" si="2069">SUM(N177:N179)</f>
        <v>0</v>
      </c>
      <c r="O176" s="104">
        <f t="shared" ref="O176" si="2070">SUM(O177:O179)</f>
        <v>0</v>
      </c>
      <c r="P176" s="104">
        <f t="shared" ref="P176" si="2071">SUM(P177:P179)</f>
        <v>0</v>
      </c>
      <c r="Q176" s="104">
        <f t="shared" ref="Q176" si="2072">SUM(Q177:Q179)</f>
        <v>0</v>
      </c>
      <c r="R176" s="104">
        <f t="shared" ref="R176" si="2073">SUM(R177:R179)</f>
        <v>0</v>
      </c>
      <c r="S176" s="117">
        <f t="shared" ref="S176" si="2074">SUM(S177:S179)</f>
        <v>0</v>
      </c>
      <c r="T176" s="117">
        <f t="shared" ref="T176" si="2075">SUM(T177:T179)</f>
        <v>0</v>
      </c>
      <c r="U176" s="117">
        <f t="shared" ref="U176" si="2076">SUM(U177:U179)</f>
        <v>0</v>
      </c>
      <c r="V176" s="104">
        <f t="shared" ref="V176" si="2077">SUM(V177:V179)</f>
        <v>0</v>
      </c>
      <c r="W176" s="104">
        <f t="shared" ref="W176" si="2078">SUM(W177:W179)</f>
        <v>0</v>
      </c>
      <c r="X176" s="104">
        <f t="shared" ref="X176" si="2079">SUM(X177:X179)</f>
        <v>0</v>
      </c>
      <c r="Y176" s="104">
        <f t="shared" ref="Y176" si="2080">SUM(Y177:Y179)</f>
        <v>0</v>
      </c>
      <c r="Z176" s="104">
        <f t="shared" ref="Z176" si="2081">SUM(Z177:Z179)</f>
        <v>0</v>
      </c>
      <c r="AA176" s="104">
        <f t="shared" ref="AA176" si="2082">SUM(AA177:AA179)</f>
        <v>0</v>
      </c>
      <c r="AB176" s="117">
        <f t="shared" ref="AB176" si="2083">SUM(AB177:AB179)</f>
        <v>0</v>
      </c>
      <c r="AC176" s="117">
        <f t="shared" ref="AC176" si="2084">SUM(AC177:AC179)</f>
        <v>0</v>
      </c>
      <c r="AD176" s="117">
        <f t="shared" ref="AD176" si="2085">SUM(AD177:AD179)</f>
        <v>0</v>
      </c>
      <c r="AE176" s="104">
        <f t="shared" ref="AE176" si="2086">SUM(AE177:AE179)</f>
        <v>0</v>
      </c>
      <c r="AF176" s="104">
        <f t="shared" ref="AF176" si="2087">SUM(AF177:AF179)</f>
        <v>0</v>
      </c>
      <c r="AG176" s="104">
        <f t="shared" ref="AG176" si="2088">SUM(AG177:AG179)</f>
        <v>0</v>
      </c>
      <c r="AH176" s="104">
        <f t="shared" ref="AH176" si="2089">SUM(AH177:AH179)</f>
        <v>0</v>
      </c>
      <c r="AI176" s="104">
        <f t="shared" ref="AI176" si="2090">SUM(AI177:AI179)</f>
        <v>0</v>
      </c>
      <c r="AJ176" s="104">
        <f t="shared" ref="AJ176" si="2091">SUM(AJ177:AJ179)</f>
        <v>0</v>
      </c>
      <c r="AK176" s="117">
        <f t="shared" ref="AK176" si="2092">SUM(AK177:AK179)</f>
        <v>0</v>
      </c>
      <c r="AL176" s="117">
        <f t="shared" ref="AL176" si="2093">SUM(AL177:AL179)</f>
        <v>0</v>
      </c>
      <c r="AM176" s="117">
        <f t="shared" ref="AM176" si="2094">SUM(AM177:AM179)</f>
        <v>0</v>
      </c>
      <c r="AN176" s="104">
        <f t="shared" ref="AN176" si="2095">SUM(AN177:AN179)</f>
        <v>0</v>
      </c>
      <c r="AO176" s="104">
        <f t="shared" ref="AO176" si="2096">SUM(AO177:AO179)</f>
        <v>0</v>
      </c>
      <c r="AP176" s="104">
        <f t="shared" ref="AP176" si="2097">SUM(AP177:AP179)</f>
        <v>0</v>
      </c>
      <c r="AQ176" s="104">
        <f t="shared" ref="AQ176" si="2098">SUM(AQ177:AQ179)</f>
        <v>0</v>
      </c>
      <c r="AR176" s="104">
        <f t="shared" ref="AR176" si="2099">SUM(AR177:AR179)</f>
        <v>0</v>
      </c>
      <c r="AS176" s="104">
        <f t="shared" ref="AS176" si="2100">SUM(AS177:AS179)</f>
        <v>0</v>
      </c>
      <c r="AT176" s="117">
        <f t="shared" ref="AT176" si="2101">SUM(AT177:AT179)</f>
        <v>0</v>
      </c>
      <c r="AU176" s="117">
        <f t="shared" ref="AU176" si="2102">SUM(AU177:AU179)</f>
        <v>0</v>
      </c>
      <c r="AV176" s="117">
        <f t="shared" ref="AV176" si="2103">SUM(AV177:AV179)</f>
        <v>0</v>
      </c>
      <c r="AW176" s="104">
        <f t="shared" ref="AW176" si="2104">SUM(AW177:AW179)</f>
        <v>0</v>
      </c>
      <c r="AX176" s="104">
        <f t="shared" ref="AX176" si="2105">SUM(AX177:AX179)</f>
        <v>0</v>
      </c>
      <c r="AY176" s="104">
        <f t="shared" ref="AY176" si="2106">SUM(AY177:AY179)</f>
        <v>0</v>
      </c>
      <c r="AZ176" s="104">
        <f t="shared" ref="AZ176" si="2107">SUM(AZ177:AZ179)</f>
        <v>0</v>
      </c>
      <c r="BA176" s="104">
        <f t="shared" ref="BA176" si="2108">SUM(BA177:BA179)</f>
        <v>0</v>
      </c>
      <c r="BB176" s="104">
        <f t="shared" ref="BB176" si="2109">SUM(BB177:BB179)</f>
        <v>0</v>
      </c>
      <c r="BC176" s="117">
        <f t="shared" ref="BC176" si="2110">SUM(BC177:BC179)</f>
        <v>0</v>
      </c>
      <c r="BD176" s="117">
        <f t="shared" ref="BD176" si="2111">SUM(BD177:BD179)</f>
        <v>0</v>
      </c>
      <c r="BE176" s="117">
        <f t="shared" ref="BE176" si="2112">SUM(BE177:BE179)</f>
        <v>0</v>
      </c>
      <c r="BF176" s="104">
        <f t="shared" ref="BF176" si="2113">SUM(BF177:BF179)</f>
        <v>0</v>
      </c>
      <c r="BG176" s="104">
        <f t="shared" ref="BG176" si="2114">SUM(BG177:BG179)</f>
        <v>0</v>
      </c>
      <c r="BH176" s="104">
        <f t="shared" ref="BH176" si="2115">SUM(BH177:BH179)</f>
        <v>0</v>
      </c>
      <c r="BI176" s="104">
        <f t="shared" ref="BI176" si="2116">SUM(BI177:BI179)</f>
        <v>0</v>
      </c>
      <c r="BJ176" s="104">
        <f t="shared" ref="BJ176" si="2117">SUM(BJ177:BJ179)</f>
        <v>0</v>
      </c>
      <c r="BK176" s="104">
        <f t="shared" ref="BK176" si="2118">SUM(BK177:BK179)</f>
        <v>0</v>
      </c>
      <c r="BL176" s="117">
        <f t="shared" ref="BL176" si="2119">SUM(BL177:BL179)</f>
        <v>0</v>
      </c>
      <c r="BM176" s="117">
        <f t="shared" ref="BM176" si="2120">SUM(BM177:BM179)</f>
        <v>0</v>
      </c>
      <c r="BN176" s="117">
        <f t="shared" ref="BN176" si="2121">SUM(BN177:BN179)</f>
        <v>0</v>
      </c>
      <c r="BO176" s="104">
        <f t="shared" ref="BO176" si="2122">SUM(BO177:BO179)</f>
        <v>0</v>
      </c>
      <c r="BP176" s="104">
        <f t="shared" ref="BP176" si="2123">SUM(BP177:BP179)</f>
        <v>0</v>
      </c>
      <c r="BQ176" s="104">
        <f t="shared" ref="BQ176" si="2124">SUM(BQ177:BQ179)</f>
        <v>0</v>
      </c>
      <c r="BR176" s="104">
        <f t="shared" ref="BR176" si="2125">SUM(BR177:BR179)</f>
        <v>0</v>
      </c>
      <c r="BS176" s="104">
        <f t="shared" ref="BS176" si="2126">SUM(BS177:BS179)</f>
        <v>0</v>
      </c>
      <c r="BT176" s="104">
        <f t="shared" ref="BT176" si="2127">SUM(BT177:BT179)</f>
        <v>0</v>
      </c>
      <c r="BU176" s="117">
        <f t="shared" ref="BU176" si="2128">SUM(BU177:BU179)</f>
        <v>0</v>
      </c>
    </row>
    <row r="177" spans="1:73" hidden="1" outlineLevel="1" x14ac:dyDescent="0.25">
      <c r="A177" s="101" t="s">
        <v>379</v>
      </c>
      <c r="B177" s="106">
        <f>'1'!B176</f>
        <v>0</v>
      </c>
      <c r="C177" s="103">
        <f>'1'!C176</f>
        <v>0</v>
      </c>
      <c r="D177" s="105">
        <f t="shared" ref="D177" si="2129">BO177</f>
        <v>0</v>
      </c>
      <c r="E177" s="105">
        <f t="shared" ref="E177" si="2130">BP177</f>
        <v>0</v>
      </c>
      <c r="F177" s="105">
        <f t="shared" ref="F177" si="2131">BQ177</f>
        <v>0</v>
      </c>
      <c r="G177" s="105">
        <f t="shared" ref="G177" si="2132">BR177</f>
        <v>0</v>
      </c>
      <c r="H177" s="105">
        <f t="shared" ref="H177" si="2133">BS177</f>
        <v>0</v>
      </c>
      <c r="I177" s="105">
        <f t="shared" ref="I177" si="2134">BT177</f>
        <v>0</v>
      </c>
      <c r="J177" s="118">
        <f t="shared" ref="J177" si="2135">BU177</f>
        <v>0</v>
      </c>
      <c r="K177" s="118" t="e">
        <f>#REF!</f>
        <v>#REF!</v>
      </c>
      <c r="L177" s="118" t="e">
        <f>#REF!</f>
        <v>#REF!</v>
      </c>
      <c r="M177" s="105">
        <f>'4'!G178</f>
        <v>0</v>
      </c>
      <c r="N177" s="105">
        <f>'4'!H178</f>
        <v>0</v>
      </c>
      <c r="O177" s="105"/>
      <c r="P177" s="105"/>
      <c r="Q177" s="105"/>
      <c r="R177" s="105">
        <f>'4'!J178</f>
        <v>0</v>
      </c>
      <c r="S177" s="118">
        <f>'4'!K178</f>
        <v>0</v>
      </c>
      <c r="T177" s="118">
        <f>'4'!L178</f>
        <v>0</v>
      </c>
      <c r="U177" s="118">
        <f>'4'!M178</f>
        <v>0</v>
      </c>
      <c r="V177" s="105">
        <f>'4'!P178</f>
        <v>0</v>
      </c>
      <c r="W177" s="105">
        <f>'4'!Q178</f>
        <v>0</v>
      </c>
      <c r="X177" s="105"/>
      <c r="Y177" s="105"/>
      <c r="Z177" s="105"/>
      <c r="AA177" s="105">
        <f>'4'!S178</f>
        <v>0</v>
      </c>
      <c r="AB177" s="118">
        <f>'4'!T178</f>
        <v>0</v>
      </c>
      <c r="AC177" s="118">
        <f>'4'!U178</f>
        <v>0</v>
      </c>
      <c r="AD177" s="118">
        <f>'4'!V178</f>
        <v>0</v>
      </c>
      <c r="AE177" s="105">
        <f>'4'!Y178</f>
        <v>0</v>
      </c>
      <c r="AF177" s="105">
        <f>'4'!Z178</f>
        <v>0</v>
      </c>
      <c r="AG177" s="105"/>
      <c r="AH177" s="105"/>
      <c r="AI177" s="105"/>
      <c r="AJ177" s="105">
        <f>'4'!AB178</f>
        <v>0</v>
      </c>
      <c r="AK177" s="118">
        <f>'4'!AC178</f>
        <v>0</v>
      </c>
      <c r="AL177" s="118">
        <f>'4'!AD178</f>
        <v>0</v>
      </c>
      <c r="AM177" s="118">
        <f>'4'!AE178</f>
        <v>0</v>
      </c>
      <c r="AN177" s="105">
        <f>'4'!AH178</f>
        <v>0</v>
      </c>
      <c r="AO177" s="105">
        <f>'4'!AI178</f>
        <v>0</v>
      </c>
      <c r="AP177" s="105"/>
      <c r="AQ177" s="105"/>
      <c r="AR177" s="105"/>
      <c r="AS177" s="105">
        <f>'4'!AK178</f>
        <v>0</v>
      </c>
      <c r="AT177" s="118">
        <f>'4'!AL178</f>
        <v>0</v>
      </c>
      <c r="AU177" s="118">
        <f>'4'!AM178</f>
        <v>0</v>
      </c>
      <c r="AV177" s="118">
        <f>'4'!AN178</f>
        <v>0</v>
      </c>
      <c r="AW177" s="105">
        <f>'4'!AQ178</f>
        <v>0</v>
      </c>
      <c r="AX177" s="105">
        <f>'4'!AR178</f>
        <v>0</v>
      </c>
      <c r="AY177" s="105"/>
      <c r="AZ177" s="105"/>
      <c r="BA177" s="105"/>
      <c r="BB177" s="105">
        <f>'4'!AT178</f>
        <v>0</v>
      </c>
      <c r="BC177" s="118">
        <f>'4'!AU178</f>
        <v>0</v>
      </c>
      <c r="BD177" s="118">
        <f>'4'!AV178</f>
        <v>0</v>
      </c>
      <c r="BE177" s="118">
        <f>'4'!AW178</f>
        <v>0</v>
      </c>
      <c r="BF177" s="105">
        <f>'4'!AZ178</f>
        <v>0</v>
      </c>
      <c r="BG177" s="105">
        <f>'4'!BA178</f>
        <v>0</v>
      </c>
      <c r="BH177" s="105"/>
      <c r="BI177" s="105"/>
      <c r="BJ177" s="105"/>
      <c r="BK177" s="105">
        <f>'4'!BC178</f>
        <v>0</v>
      </c>
      <c r="BL177" s="118">
        <f>'4'!BD178</f>
        <v>0</v>
      </c>
      <c r="BM177" s="118">
        <f>'4'!BE178</f>
        <v>0</v>
      </c>
      <c r="BN177" s="118">
        <f>'4'!BF178</f>
        <v>0</v>
      </c>
      <c r="BO177" s="55">
        <f>M177+V177+AE177+AN177+AW177+BF177</f>
        <v>0</v>
      </c>
      <c r="BP177" s="55">
        <f t="shared" ref="BP177:BP179" si="2136">N177+W177+AF177+AO177+AX177+BG177</f>
        <v>0</v>
      </c>
      <c r="BQ177" s="55">
        <f t="shared" ref="BQ177:BQ179" si="2137">O177+X177+AG177+AP177+AY177+BH177</f>
        <v>0</v>
      </c>
      <c r="BR177" s="55">
        <f t="shared" ref="BR177:BR179" si="2138">P177+Y177+AH177+AQ177+AZ177+BI177</f>
        <v>0</v>
      </c>
      <c r="BS177" s="55">
        <f t="shared" ref="BS177:BS179" si="2139">Q177+Z177+AI177+AR177+BA177+BJ177</f>
        <v>0</v>
      </c>
      <c r="BT177" s="55">
        <f t="shared" ref="BT177:BT179" si="2140">R177+AA177+AJ177+AS177+BB177+BK177</f>
        <v>0</v>
      </c>
      <c r="BU177" s="116">
        <f t="shared" ref="BU177:BU179" si="2141">S177+AB177+AK177+AT177+BC177+BL177</f>
        <v>0</v>
      </c>
    </row>
    <row r="178" spans="1:73" hidden="1" outlineLevel="1" x14ac:dyDescent="0.25">
      <c r="A178" s="101" t="s">
        <v>379</v>
      </c>
      <c r="B178" s="106">
        <f>'1'!B177</f>
        <v>0</v>
      </c>
      <c r="C178" s="103">
        <f>'1'!C177</f>
        <v>0</v>
      </c>
      <c r="D178" s="105">
        <f t="shared" ref="D178:D179" si="2142">BO178</f>
        <v>0</v>
      </c>
      <c r="E178" s="105">
        <f t="shared" ref="E178:E179" si="2143">BP178</f>
        <v>0</v>
      </c>
      <c r="F178" s="105">
        <f t="shared" ref="F178:F179" si="2144">BQ178</f>
        <v>0</v>
      </c>
      <c r="G178" s="105">
        <f t="shared" ref="G178:G179" si="2145">BR178</f>
        <v>0</v>
      </c>
      <c r="H178" s="105">
        <f t="shared" ref="H178:H179" si="2146">BS178</f>
        <v>0</v>
      </c>
      <c r="I178" s="105">
        <f t="shared" ref="I178:I179" si="2147">BT178</f>
        <v>0</v>
      </c>
      <c r="J178" s="118">
        <f t="shared" ref="J178:J179" si="2148">BU178</f>
        <v>0</v>
      </c>
      <c r="K178" s="118" t="e">
        <f>#REF!</f>
        <v>#REF!</v>
      </c>
      <c r="L178" s="118" t="e">
        <f>#REF!</f>
        <v>#REF!</v>
      </c>
      <c r="M178" s="105">
        <f>'4'!G179</f>
        <v>0</v>
      </c>
      <c r="N178" s="105">
        <f>'4'!H179</f>
        <v>0</v>
      </c>
      <c r="O178" s="105"/>
      <c r="P178" s="105"/>
      <c r="Q178" s="105"/>
      <c r="R178" s="105">
        <f>'4'!J179</f>
        <v>0</v>
      </c>
      <c r="S178" s="118">
        <f>'4'!K179</f>
        <v>0</v>
      </c>
      <c r="T178" s="118">
        <f>'4'!L179</f>
        <v>0</v>
      </c>
      <c r="U178" s="118">
        <f>'4'!M179</f>
        <v>0</v>
      </c>
      <c r="V178" s="105">
        <f>'4'!P179</f>
        <v>0</v>
      </c>
      <c r="W178" s="105">
        <f>'4'!Q179</f>
        <v>0</v>
      </c>
      <c r="X178" s="105"/>
      <c r="Y178" s="105"/>
      <c r="Z178" s="105"/>
      <c r="AA178" s="105">
        <f>'4'!S179</f>
        <v>0</v>
      </c>
      <c r="AB178" s="118">
        <f>'4'!T179</f>
        <v>0</v>
      </c>
      <c r="AC178" s="118">
        <f>'4'!U179</f>
        <v>0</v>
      </c>
      <c r="AD178" s="118">
        <f>'4'!V179</f>
        <v>0</v>
      </c>
      <c r="AE178" s="105">
        <f>'4'!Y179</f>
        <v>0</v>
      </c>
      <c r="AF178" s="105">
        <f>'4'!Z179</f>
        <v>0</v>
      </c>
      <c r="AG178" s="105"/>
      <c r="AH178" s="105"/>
      <c r="AI178" s="105"/>
      <c r="AJ178" s="105">
        <f>'4'!AB179</f>
        <v>0</v>
      </c>
      <c r="AK178" s="118">
        <f>'4'!AC179</f>
        <v>0</v>
      </c>
      <c r="AL178" s="118">
        <f>'4'!AD179</f>
        <v>0</v>
      </c>
      <c r="AM178" s="118">
        <f>'4'!AE179</f>
        <v>0</v>
      </c>
      <c r="AN178" s="105">
        <f>'4'!AH179</f>
        <v>0</v>
      </c>
      <c r="AO178" s="105">
        <f>'4'!AI179</f>
        <v>0</v>
      </c>
      <c r="AP178" s="105"/>
      <c r="AQ178" s="105"/>
      <c r="AR178" s="105"/>
      <c r="AS178" s="105">
        <f>'4'!AK179</f>
        <v>0</v>
      </c>
      <c r="AT178" s="118">
        <f>'4'!AL179</f>
        <v>0</v>
      </c>
      <c r="AU178" s="118">
        <f>'4'!AM179</f>
        <v>0</v>
      </c>
      <c r="AV178" s="118">
        <f>'4'!AN179</f>
        <v>0</v>
      </c>
      <c r="AW178" s="105">
        <f>'4'!AQ179</f>
        <v>0</v>
      </c>
      <c r="AX178" s="105">
        <f>'4'!AR179</f>
        <v>0</v>
      </c>
      <c r="AY178" s="105"/>
      <c r="AZ178" s="105"/>
      <c r="BA178" s="105"/>
      <c r="BB178" s="105">
        <f>'4'!AT179</f>
        <v>0</v>
      </c>
      <c r="BC178" s="118">
        <f>'4'!AU179</f>
        <v>0</v>
      </c>
      <c r="BD178" s="118">
        <f>'4'!AV179</f>
        <v>0</v>
      </c>
      <c r="BE178" s="118">
        <f>'4'!AW179</f>
        <v>0</v>
      </c>
      <c r="BF178" s="105">
        <f>'4'!AZ179</f>
        <v>0</v>
      </c>
      <c r="BG178" s="105">
        <f>'4'!BA179</f>
        <v>0</v>
      </c>
      <c r="BH178" s="105"/>
      <c r="BI178" s="105"/>
      <c r="BJ178" s="105"/>
      <c r="BK178" s="105">
        <f>'4'!BC179</f>
        <v>0</v>
      </c>
      <c r="BL178" s="118">
        <f>'4'!BD179</f>
        <v>0</v>
      </c>
      <c r="BM178" s="118">
        <f>'4'!BE179</f>
        <v>0</v>
      </c>
      <c r="BN178" s="118">
        <f>'4'!BF179</f>
        <v>0</v>
      </c>
      <c r="BO178" s="55">
        <f t="shared" ref="BO178:BO179" si="2149">M178+V178+AE178+AN178+AW178+BF178</f>
        <v>0</v>
      </c>
      <c r="BP178" s="55">
        <f t="shared" si="2136"/>
        <v>0</v>
      </c>
      <c r="BQ178" s="55">
        <f t="shared" si="2137"/>
        <v>0</v>
      </c>
      <c r="BR178" s="55">
        <f t="shared" si="2138"/>
        <v>0</v>
      </c>
      <c r="BS178" s="55">
        <f t="shared" si="2139"/>
        <v>0</v>
      </c>
      <c r="BT178" s="55">
        <f t="shared" si="2140"/>
        <v>0</v>
      </c>
      <c r="BU178" s="116">
        <f t="shared" si="2141"/>
        <v>0</v>
      </c>
    </row>
    <row r="179" spans="1:73" hidden="1" outlineLevel="1" x14ac:dyDescent="0.25">
      <c r="A179" s="101" t="s">
        <v>379</v>
      </c>
      <c r="B179" s="106">
        <f>'1'!B178</f>
        <v>0</v>
      </c>
      <c r="C179" s="103">
        <f>'1'!C178</f>
        <v>0</v>
      </c>
      <c r="D179" s="105">
        <f t="shared" si="2142"/>
        <v>0</v>
      </c>
      <c r="E179" s="105">
        <f t="shared" si="2143"/>
        <v>0</v>
      </c>
      <c r="F179" s="105">
        <f t="shared" si="2144"/>
        <v>0</v>
      </c>
      <c r="G179" s="105">
        <f t="shared" si="2145"/>
        <v>0</v>
      </c>
      <c r="H179" s="105">
        <f t="shared" si="2146"/>
        <v>0</v>
      </c>
      <c r="I179" s="105">
        <f t="shared" si="2147"/>
        <v>0</v>
      </c>
      <c r="J179" s="118">
        <f t="shared" si="2148"/>
        <v>0</v>
      </c>
      <c r="K179" s="118" t="e">
        <f>#REF!</f>
        <v>#REF!</v>
      </c>
      <c r="L179" s="118" t="e">
        <f>#REF!</f>
        <v>#REF!</v>
      </c>
      <c r="M179" s="105">
        <f>'4'!G180</f>
        <v>0</v>
      </c>
      <c r="N179" s="105">
        <f>'4'!H180</f>
        <v>0</v>
      </c>
      <c r="O179" s="105"/>
      <c r="P179" s="105"/>
      <c r="Q179" s="105"/>
      <c r="R179" s="105">
        <f>'4'!J180</f>
        <v>0</v>
      </c>
      <c r="S179" s="118">
        <f>'4'!K180</f>
        <v>0</v>
      </c>
      <c r="T179" s="118">
        <f>'4'!L180</f>
        <v>0</v>
      </c>
      <c r="U179" s="118">
        <f>'4'!M180</f>
        <v>0</v>
      </c>
      <c r="V179" s="105">
        <f>'4'!P180</f>
        <v>0</v>
      </c>
      <c r="W179" s="105">
        <f>'4'!Q180</f>
        <v>0</v>
      </c>
      <c r="X179" s="105"/>
      <c r="Y179" s="105"/>
      <c r="Z179" s="105"/>
      <c r="AA179" s="105">
        <f>'4'!S180</f>
        <v>0</v>
      </c>
      <c r="AB179" s="118">
        <f>'4'!T180</f>
        <v>0</v>
      </c>
      <c r="AC179" s="118">
        <f>'4'!U180</f>
        <v>0</v>
      </c>
      <c r="AD179" s="118">
        <f>'4'!V180</f>
        <v>0</v>
      </c>
      <c r="AE179" s="105">
        <f>'4'!Y180</f>
        <v>0</v>
      </c>
      <c r="AF179" s="105">
        <f>'4'!Z180</f>
        <v>0</v>
      </c>
      <c r="AG179" s="105"/>
      <c r="AH179" s="105"/>
      <c r="AI179" s="105"/>
      <c r="AJ179" s="105">
        <f>'4'!AB180</f>
        <v>0</v>
      </c>
      <c r="AK179" s="118">
        <f>'4'!AC180</f>
        <v>0</v>
      </c>
      <c r="AL179" s="118">
        <f>'4'!AD180</f>
        <v>0</v>
      </c>
      <c r="AM179" s="118">
        <f>'4'!AE180</f>
        <v>0</v>
      </c>
      <c r="AN179" s="105">
        <f>'4'!AH180</f>
        <v>0</v>
      </c>
      <c r="AO179" s="105">
        <f>'4'!AI180</f>
        <v>0</v>
      </c>
      <c r="AP179" s="105"/>
      <c r="AQ179" s="105"/>
      <c r="AR179" s="105"/>
      <c r="AS179" s="105">
        <f>'4'!AK180</f>
        <v>0</v>
      </c>
      <c r="AT179" s="118">
        <f>'4'!AL180</f>
        <v>0</v>
      </c>
      <c r="AU179" s="118">
        <f>'4'!AM180</f>
        <v>0</v>
      </c>
      <c r="AV179" s="118">
        <f>'4'!AN180</f>
        <v>0</v>
      </c>
      <c r="AW179" s="105">
        <f>'4'!AQ180</f>
        <v>0</v>
      </c>
      <c r="AX179" s="105">
        <f>'4'!AR180</f>
        <v>0</v>
      </c>
      <c r="AY179" s="105"/>
      <c r="AZ179" s="105"/>
      <c r="BA179" s="105"/>
      <c r="BB179" s="105">
        <f>'4'!AT180</f>
        <v>0</v>
      </c>
      <c r="BC179" s="118">
        <f>'4'!AU180</f>
        <v>0</v>
      </c>
      <c r="BD179" s="118">
        <f>'4'!AV180</f>
        <v>0</v>
      </c>
      <c r="BE179" s="118">
        <f>'4'!AW180</f>
        <v>0</v>
      </c>
      <c r="BF179" s="105">
        <f>'4'!AZ180</f>
        <v>0</v>
      </c>
      <c r="BG179" s="105">
        <f>'4'!BA180</f>
        <v>0</v>
      </c>
      <c r="BH179" s="105"/>
      <c r="BI179" s="105"/>
      <c r="BJ179" s="105"/>
      <c r="BK179" s="105">
        <f>'4'!BC180</f>
        <v>0</v>
      </c>
      <c r="BL179" s="118">
        <f>'4'!BD180</f>
        <v>0</v>
      </c>
      <c r="BM179" s="118">
        <f>'4'!BE180</f>
        <v>0</v>
      </c>
      <c r="BN179" s="118">
        <f>'4'!BF180</f>
        <v>0</v>
      </c>
      <c r="BO179" s="55">
        <f t="shared" si="2149"/>
        <v>0</v>
      </c>
      <c r="BP179" s="55">
        <f t="shared" si="2136"/>
        <v>0</v>
      </c>
      <c r="BQ179" s="55">
        <f t="shared" si="2137"/>
        <v>0</v>
      </c>
      <c r="BR179" s="55">
        <f t="shared" si="2138"/>
        <v>0</v>
      </c>
      <c r="BS179" s="55">
        <f t="shared" si="2139"/>
        <v>0</v>
      </c>
      <c r="BT179" s="55">
        <f t="shared" si="2140"/>
        <v>0</v>
      </c>
      <c r="BU179" s="116">
        <f t="shared" si="2141"/>
        <v>0</v>
      </c>
    </row>
    <row r="180" spans="1:73" ht="31.5" collapsed="1" x14ac:dyDescent="0.25">
      <c r="A180" s="48" t="s">
        <v>381</v>
      </c>
      <c r="B180" s="65" t="s">
        <v>382</v>
      </c>
      <c r="C180" s="60" t="s">
        <v>330</v>
      </c>
      <c r="D180" s="104">
        <f t="shared" ref="D180" si="2150">SUM(D181:D183)</f>
        <v>0</v>
      </c>
      <c r="E180" s="104">
        <f t="shared" ref="E180" si="2151">SUM(E181:E183)</f>
        <v>0</v>
      </c>
      <c r="F180" s="104">
        <f t="shared" ref="F180" si="2152">SUM(F181:F183)</f>
        <v>0</v>
      </c>
      <c r="G180" s="104">
        <f t="shared" ref="G180" si="2153">SUM(G181:G183)</f>
        <v>0</v>
      </c>
      <c r="H180" s="104">
        <f t="shared" ref="H180" si="2154">SUM(H181:H183)</f>
        <v>0</v>
      </c>
      <c r="I180" s="104">
        <f t="shared" ref="I180" si="2155">SUM(I181:I183)</f>
        <v>0</v>
      </c>
      <c r="J180" s="117">
        <f t="shared" ref="J180" si="2156">SUM(J181:J183)</f>
        <v>0</v>
      </c>
      <c r="K180" s="117" t="e">
        <f t="shared" ref="K180" si="2157">SUM(K181:K183)</f>
        <v>#REF!</v>
      </c>
      <c r="L180" s="117" t="e">
        <f t="shared" ref="L180" si="2158">SUM(L181:L183)</f>
        <v>#REF!</v>
      </c>
      <c r="M180" s="104">
        <f t="shared" ref="M180" si="2159">SUM(M181:M183)</f>
        <v>0</v>
      </c>
      <c r="N180" s="104">
        <f t="shared" ref="N180" si="2160">SUM(N181:N183)</f>
        <v>0</v>
      </c>
      <c r="O180" s="104">
        <f t="shared" ref="O180" si="2161">SUM(O181:O183)</f>
        <v>0</v>
      </c>
      <c r="P180" s="104">
        <f t="shared" ref="P180" si="2162">SUM(P181:P183)</f>
        <v>0</v>
      </c>
      <c r="Q180" s="104">
        <f t="shared" ref="Q180" si="2163">SUM(Q181:Q183)</f>
        <v>0</v>
      </c>
      <c r="R180" s="104">
        <f t="shared" ref="R180" si="2164">SUM(R181:R183)</f>
        <v>0</v>
      </c>
      <c r="S180" s="117">
        <f t="shared" ref="S180" si="2165">SUM(S181:S183)</f>
        <v>0</v>
      </c>
      <c r="T180" s="117">
        <f t="shared" ref="T180" si="2166">SUM(T181:T183)</f>
        <v>0</v>
      </c>
      <c r="U180" s="117">
        <f t="shared" ref="U180" si="2167">SUM(U181:U183)</f>
        <v>0</v>
      </c>
      <c r="V180" s="104">
        <f t="shared" ref="V180" si="2168">SUM(V181:V183)</f>
        <v>0</v>
      </c>
      <c r="W180" s="104">
        <f t="shared" ref="W180" si="2169">SUM(W181:W183)</f>
        <v>0</v>
      </c>
      <c r="X180" s="104">
        <f t="shared" ref="X180" si="2170">SUM(X181:X183)</f>
        <v>0</v>
      </c>
      <c r="Y180" s="104">
        <f t="shared" ref="Y180" si="2171">SUM(Y181:Y183)</f>
        <v>0</v>
      </c>
      <c r="Z180" s="104">
        <f t="shared" ref="Z180" si="2172">SUM(Z181:Z183)</f>
        <v>0</v>
      </c>
      <c r="AA180" s="104">
        <f t="shared" ref="AA180" si="2173">SUM(AA181:AA183)</f>
        <v>0</v>
      </c>
      <c r="AB180" s="117">
        <f t="shared" ref="AB180" si="2174">SUM(AB181:AB183)</f>
        <v>0</v>
      </c>
      <c r="AC180" s="117">
        <f t="shared" ref="AC180" si="2175">SUM(AC181:AC183)</f>
        <v>0</v>
      </c>
      <c r="AD180" s="117">
        <f t="shared" ref="AD180" si="2176">SUM(AD181:AD183)</f>
        <v>0</v>
      </c>
      <c r="AE180" s="104">
        <f t="shared" ref="AE180" si="2177">SUM(AE181:AE183)</f>
        <v>0</v>
      </c>
      <c r="AF180" s="104">
        <f t="shared" ref="AF180" si="2178">SUM(AF181:AF183)</f>
        <v>0</v>
      </c>
      <c r="AG180" s="104">
        <f t="shared" ref="AG180" si="2179">SUM(AG181:AG183)</f>
        <v>0</v>
      </c>
      <c r="AH180" s="104">
        <f t="shared" ref="AH180" si="2180">SUM(AH181:AH183)</f>
        <v>0</v>
      </c>
      <c r="AI180" s="104">
        <f t="shared" ref="AI180" si="2181">SUM(AI181:AI183)</f>
        <v>0</v>
      </c>
      <c r="AJ180" s="104">
        <f t="shared" ref="AJ180" si="2182">SUM(AJ181:AJ183)</f>
        <v>0</v>
      </c>
      <c r="AK180" s="117">
        <f t="shared" ref="AK180" si="2183">SUM(AK181:AK183)</f>
        <v>0</v>
      </c>
      <c r="AL180" s="117">
        <f t="shared" ref="AL180" si="2184">SUM(AL181:AL183)</f>
        <v>0</v>
      </c>
      <c r="AM180" s="117">
        <f t="shared" ref="AM180" si="2185">SUM(AM181:AM183)</f>
        <v>0</v>
      </c>
      <c r="AN180" s="104">
        <f t="shared" ref="AN180" si="2186">SUM(AN181:AN183)</f>
        <v>0</v>
      </c>
      <c r="AO180" s="104">
        <f t="shared" ref="AO180" si="2187">SUM(AO181:AO183)</f>
        <v>0</v>
      </c>
      <c r="AP180" s="104">
        <f t="shared" ref="AP180" si="2188">SUM(AP181:AP183)</f>
        <v>0</v>
      </c>
      <c r="AQ180" s="104">
        <f t="shared" ref="AQ180" si="2189">SUM(AQ181:AQ183)</f>
        <v>0</v>
      </c>
      <c r="AR180" s="104">
        <f t="shared" ref="AR180" si="2190">SUM(AR181:AR183)</f>
        <v>0</v>
      </c>
      <c r="AS180" s="104">
        <f t="shared" ref="AS180" si="2191">SUM(AS181:AS183)</f>
        <v>0</v>
      </c>
      <c r="AT180" s="117">
        <f t="shared" ref="AT180" si="2192">SUM(AT181:AT183)</f>
        <v>0</v>
      </c>
      <c r="AU180" s="117">
        <f t="shared" ref="AU180" si="2193">SUM(AU181:AU183)</f>
        <v>0</v>
      </c>
      <c r="AV180" s="117">
        <f t="shared" ref="AV180" si="2194">SUM(AV181:AV183)</f>
        <v>0</v>
      </c>
      <c r="AW180" s="104">
        <f t="shared" ref="AW180" si="2195">SUM(AW181:AW183)</f>
        <v>0</v>
      </c>
      <c r="AX180" s="104">
        <f t="shared" ref="AX180" si="2196">SUM(AX181:AX183)</f>
        <v>0</v>
      </c>
      <c r="AY180" s="104">
        <f t="shared" ref="AY180" si="2197">SUM(AY181:AY183)</f>
        <v>0</v>
      </c>
      <c r="AZ180" s="104">
        <f t="shared" ref="AZ180" si="2198">SUM(AZ181:AZ183)</f>
        <v>0</v>
      </c>
      <c r="BA180" s="104">
        <f t="shared" ref="BA180" si="2199">SUM(BA181:BA183)</f>
        <v>0</v>
      </c>
      <c r="BB180" s="104">
        <f t="shared" ref="BB180" si="2200">SUM(BB181:BB183)</f>
        <v>0</v>
      </c>
      <c r="BC180" s="117">
        <f t="shared" ref="BC180" si="2201">SUM(BC181:BC183)</f>
        <v>0</v>
      </c>
      <c r="BD180" s="117">
        <f t="shared" ref="BD180" si="2202">SUM(BD181:BD183)</f>
        <v>0</v>
      </c>
      <c r="BE180" s="117">
        <f t="shared" ref="BE180" si="2203">SUM(BE181:BE183)</f>
        <v>0</v>
      </c>
      <c r="BF180" s="104">
        <f t="shared" ref="BF180" si="2204">SUM(BF181:BF183)</f>
        <v>0</v>
      </c>
      <c r="BG180" s="104">
        <f t="shared" ref="BG180" si="2205">SUM(BG181:BG183)</f>
        <v>0</v>
      </c>
      <c r="BH180" s="104">
        <f t="shared" ref="BH180" si="2206">SUM(BH181:BH183)</f>
        <v>0</v>
      </c>
      <c r="BI180" s="104">
        <f t="shared" ref="BI180" si="2207">SUM(BI181:BI183)</f>
        <v>0</v>
      </c>
      <c r="BJ180" s="104">
        <f t="shared" ref="BJ180" si="2208">SUM(BJ181:BJ183)</f>
        <v>0</v>
      </c>
      <c r="BK180" s="104">
        <f t="shared" ref="BK180" si="2209">SUM(BK181:BK183)</f>
        <v>0</v>
      </c>
      <c r="BL180" s="117">
        <f t="shared" ref="BL180" si="2210">SUM(BL181:BL183)</f>
        <v>0</v>
      </c>
      <c r="BM180" s="117">
        <f t="shared" ref="BM180" si="2211">SUM(BM181:BM183)</f>
        <v>0</v>
      </c>
      <c r="BN180" s="117">
        <f t="shared" ref="BN180" si="2212">SUM(BN181:BN183)</f>
        <v>0</v>
      </c>
      <c r="BO180" s="104">
        <f t="shared" ref="BO180" si="2213">SUM(BO181:BO183)</f>
        <v>0</v>
      </c>
      <c r="BP180" s="104">
        <f t="shared" ref="BP180" si="2214">SUM(BP181:BP183)</f>
        <v>0</v>
      </c>
      <c r="BQ180" s="104">
        <f t="shared" ref="BQ180" si="2215">SUM(BQ181:BQ183)</f>
        <v>0</v>
      </c>
      <c r="BR180" s="104">
        <f t="shared" ref="BR180" si="2216">SUM(BR181:BR183)</f>
        <v>0</v>
      </c>
      <c r="BS180" s="104">
        <f t="shared" ref="BS180" si="2217">SUM(BS181:BS183)</f>
        <v>0</v>
      </c>
      <c r="BT180" s="104">
        <f t="shared" ref="BT180" si="2218">SUM(BT181:BT183)</f>
        <v>0</v>
      </c>
      <c r="BU180" s="117">
        <f t="shared" ref="BU180" si="2219">SUM(BU181:BU183)</f>
        <v>0</v>
      </c>
    </row>
    <row r="181" spans="1:73" hidden="1" outlineLevel="1" x14ac:dyDescent="0.25">
      <c r="A181" s="101" t="s">
        <v>381</v>
      </c>
      <c r="B181" s="106">
        <f>'1'!B180</f>
        <v>0</v>
      </c>
      <c r="C181" s="103">
        <f>'1'!C180</f>
        <v>0</v>
      </c>
      <c r="D181" s="105">
        <f t="shared" ref="D181" si="2220">BO181</f>
        <v>0</v>
      </c>
      <c r="E181" s="105">
        <f t="shared" ref="E181" si="2221">BP181</f>
        <v>0</v>
      </c>
      <c r="F181" s="105">
        <f t="shared" ref="F181" si="2222">BQ181</f>
        <v>0</v>
      </c>
      <c r="G181" s="105">
        <f t="shared" ref="G181" si="2223">BR181</f>
        <v>0</v>
      </c>
      <c r="H181" s="105">
        <f t="shared" ref="H181" si="2224">BS181</f>
        <v>0</v>
      </c>
      <c r="I181" s="105">
        <f t="shared" ref="I181" si="2225">BT181</f>
        <v>0</v>
      </c>
      <c r="J181" s="118">
        <f t="shared" ref="J181" si="2226">BU181</f>
        <v>0</v>
      </c>
      <c r="K181" s="118" t="e">
        <f>#REF!</f>
        <v>#REF!</v>
      </c>
      <c r="L181" s="118" t="e">
        <f>#REF!</f>
        <v>#REF!</v>
      </c>
      <c r="M181" s="105">
        <f>'4'!G182</f>
        <v>0</v>
      </c>
      <c r="N181" s="105">
        <f>'4'!H182</f>
        <v>0</v>
      </c>
      <c r="O181" s="105"/>
      <c r="P181" s="105"/>
      <c r="Q181" s="105"/>
      <c r="R181" s="105">
        <f>'4'!J182</f>
        <v>0</v>
      </c>
      <c r="S181" s="118">
        <f>'4'!K182</f>
        <v>0</v>
      </c>
      <c r="T181" s="118">
        <f>'4'!L182</f>
        <v>0</v>
      </c>
      <c r="U181" s="118">
        <f>'4'!M182</f>
        <v>0</v>
      </c>
      <c r="V181" s="105">
        <f>'4'!P182</f>
        <v>0</v>
      </c>
      <c r="W181" s="105">
        <f>'4'!Q182</f>
        <v>0</v>
      </c>
      <c r="X181" s="105"/>
      <c r="Y181" s="105"/>
      <c r="Z181" s="105"/>
      <c r="AA181" s="105">
        <f>'4'!S182</f>
        <v>0</v>
      </c>
      <c r="AB181" s="118">
        <f>'4'!T182</f>
        <v>0</v>
      </c>
      <c r="AC181" s="118">
        <f>'4'!U182</f>
        <v>0</v>
      </c>
      <c r="AD181" s="118">
        <f>'4'!V182</f>
        <v>0</v>
      </c>
      <c r="AE181" s="105">
        <f>'4'!Y182</f>
        <v>0</v>
      </c>
      <c r="AF181" s="105">
        <f>'4'!Z182</f>
        <v>0</v>
      </c>
      <c r="AG181" s="105"/>
      <c r="AH181" s="105"/>
      <c r="AI181" s="105"/>
      <c r="AJ181" s="105">
        <f>'4'!AB182</f>
        <v>0</v>
      </c>
      <c r="AK181" s="118">
        <f>'4'!AC182</f>
        <v>0</v>
      </c>
      <c r="AL181" s="118">
        <f>'4'!AD182</f>
        <v>0</v>
      </c>
      <c r="AM181" s="118">
        <f>'4'!AE182</f>
        <v>0</v>
      </c>
      <c r="AN181" s="105">
        <f>'4'!AH182</f>
        <v>0</v>
      </c>
      <c r="AO181" s="105">
        <f>'4'!AI182</f>
        <v>0</v>
      </c>
      <c r="AP181" s="105"/>
      <c r="AQ181" s="105"/>
      <c r="AR181" s="105"/>
      <c r="AS181" s="105">
        <f>'4'!AK182</f>
        <v>0</v>
      </c>
      <c r="AT181" s="118">
        <f>'4'!AL182</f>
        <v>0</v>
      </c>
      <c r="AU181" s="118">
        <f>'4'!AM182</f>
        <v>0</v>
      </c>
      <c r="AV181" s="118">
        <f>'4'!AN182</f>
        <v>0</v>
      </c>
      <c r="AW181" s="105">
        <f>'4'!AQ182</f>
        <v>0</v>
      </c>
      <c r="AX181" s="105">
        <f>'4'!AR182</f>
        <v>0</v>
      </c>
      <c r="AY181" s="105"/>
      <c r="AZ181" s="105"/>
      <c r="BA181" s="105"/>
      <c r="BB181" s="105">
        <f>'4'!AT182</f>
        <v>0</v>
      </c>
      <c r="BC181" s="118">
        <f>'4'!AU182</f>
        <v>0</v>
      </c>
      <c r="BD181" s="118">
        <f>'4'!AV182</f>
        <v>0</v>
      </c>
      <c r="BE181" s="118">
        <f>'4'!AW182</f>
        <v>0</v>
      </c>
      <c r="BF181" s="105">
        <f>'4'!AZ182</f>
        <v>0</v>
      </c>
      <c r="BG181" s="105">
        <f>'4'!BA182</f>
        <v>0</v>
      </c>
      <c r="BH181" s="105"/>
      <c r="BI181" s="105"/>
      <c r="BJ181" s="105"/>
      <c r="BK181" s="105">
        <f>'4'!BC182</f>
        <v>0</v>
      </c>
      <c r="BL181" s="118">
        <f>'4'!BD182</f>
        <v>0</v>
      </c>
      <c r="BM181" s="118">
        <f>'4'!BE182</f>
        <v>0</v>
      </c>
      <c r="BN181" s="118">
        <f>'4'!BF182</f>
        <v>0</v>
      </c>
      <c r="BO181" s="55">
        <f>M181+V181+AE181+AN181+AW181+BF181</f>
        <v>0</v>
      </c>
      <c r="BP181" s="55">
        <f t="shared" ref="BP181:BP183" si="2227">N181+W181+AF181+AO181+AX181+BG181</f>
        <v>0</v>
      </c>
      <c r="BQ181" s="55">
        <f t="shared" ref="BQ181:BQ183" si="2228">O181+X181+AG181+AP181+AY181+BH181</f>
        <v>0</v>
      </c>
      <c r="BR181" s="55">
        <f t="shared" ref="BR181:BR183" si="2229">P181+Y181+AH181+AQ181+AZ181+BI181</f>
        <v>0</v>
      </c>
      <c r="BS181" s="55">
        <f t="shared" ref="BS181:BS183" si="2230">Q181+Z181+AI181+AR181+BA181+BJ181</f>
        <v>0</v>
      </c>
      <c r="BT181" s="55">
        <f t="shared" ref="BT181:BT183" si="2231">R181+AA181+AJ181+AS181+BB181+BK181</f>
        <v>0</v>
      </c>
      <c r="BU181" s="116">
        <f t="shared" ref="BU181:BU183" si="2232">S181+AB181+AK181+AT181+BC181+BL181</f>
        <v>0</v>
      </c>
    </row>
    <row r="182" spans="1:73" hidden="1" outlineLevel="1" x14ac:dyDescent="0.25">
      <c r="A182" s="101" t="s">
        <v>381</v>
      </c>
      <c r="B182" s="106">
        <f>'1'!B181</f>
        <v>0</v>
      </c>
      <c r="C182" s="103">
        <f>'1'!C181</f>
        <v>0</v>
      </c>
      <c r="D182" s="105">
        <f t="shared" ref="D182:D183" si="2233">BO182</f>
        <v>0</v>
      </c>
      <c r="E182" s="105">
        <f t="shared" ref="E182:E183" si="2234">BP182</f>
        <v>0</v>
      </c>
      <c r="F182" s="105">
        <f t="shared" ref="F182:F183" si="2235">BQ182</f>
        <v>0</v>
      </c>
      <c r="G182" s="105">
        <f t="shared" ref="G182:G183" si="2236">BR182</f>
        <v>0</v>
      </c>
      <c r="H182" s="105">
        <f t="shared" ref="H182:H183" si="2237">BS182</f>
        <v>0</v>
      </c>
      <c r="I182" s="105">
        <f t="shared" ref="I182:I183" si="2238">BT182</f>
        <v>0</v>
      </c>
      <c r="J182" s="118">
        <f t="shared" ref="J182:J183" si="2239">BU182</f>
        <v>0</v>
      </c>
      <c r="K182" s="118" t="e">
        <f>#REF!</f>
        <v>#REF!</v>
      </c>
      <c r="L182" s="118" t="e">
        <f>#REF!</f>
        <v>#REF!</v>
      </c>
      <c r="M182" s="105">
        <f>'4'!G183</f>
        <v>0</v>
      </c>
      <c r="N182" s="105">
        <f>'4'!H183</f>
        <v>0</v>
      </c>
      <c r="O182" s="105"/>
      <c r="P182" s="105"/>
      <c r="Q182" s="105"/>
      <c r="R182" s="105">
        <f>'4'!J183</f>
        <v>0</v>
      </c>
      <c r="S182" s="118">
        <f>'4'!K183</f>
        <v>0</v>
      </c>
      <c r="T182" s="118">
        <f>'4'!L183</f>
        <v>0</v>
      </c>
      <c r="U182" s="118">
        <f>'4'!M183</f>
        <v>0</v>
      </c>
      <c r="V182" s="105">
        <f>'4'!P183</f>
        <v>0</v>
      </c>
      <c r="W182" s="105">
        <f>'4'!Q183</f>
        <v>0</v>
      </c>
      <c r="X182" s="105"/>
      <c r="Y182" s="105"/>
      <c r="Z182" s="105"/>
      <c r="AA182" s="105">
        <f>'4'!S183</f>
        <v>0</v>
      </c>
      <c r="AB182" s="118">
        <f>'4'!T183</f>
        <v>0</v>
      </c>
      <c r="AC182" s="118">
        <f>'4'!U183</f>
        <v>0</v>
      </c>
      <c r="AD182" s="118">
        <f>'4'!V183</f>
        <v>0</v>
      </c>
      <c r="AE182" s="105">
        <f>'4'!Y183</f>
        <v>0</v>
      </c>
      <c r="AF182" s="105">
        <f>'4'!Z183</f>
        <v>0</v>
      </c>
      <c r="AG182" s="105"/>
      <c r="AH182" s="105"/>
      <c r="AI182" s="105"/>
      <c r="AJ182" s="105">
        <f>'4'!AB183</f>
        <v>0</v>
      </c>
      <c r="AK182" s="118">
        <f>'4'!AC183</f>
        <v>0</v>
      </c>
      <c r="AL182" s="118">
        <f>'4'!AD183</f>
        <v>0</v>
      </c>
      <c r="AM182" s="118">
        <f>'4'!AE183</f>
        <v>0</v>
      </c>
      <c r="AN182" s="105">
        <f>'4'!AH183</f>
        <v>0</v>
      </c>
      <c r="AO182" s="105">
        <f>'4'!AI183</f>
        <v>0</v>
      </c>
      <c r="AP182" s="105"/>
      <c r="AQ182" s="105"/>
      <c r="AR182" s="105"/>
      <c r="AS182" s="105">
        <f>'4'!AK183</f>
        <v>0</v>
      </c>
      <c r="AT182" s="118">
        <f>'4'!AL183</f>
        <v>0</v>
      </c>
      <c r="AU182" s="118">
        <f>'4'!AM183</f>
        <v>0</v>
      </c>
      <c r="AV182" s="118">
        <f>'4'!AN183</f>
        <v>0</v>
      </c>
      <c r="AW182" s="105">
        <f>'4'!AQ183</f>
        <v>0</v>
      </c>
      <c r="AX182" s="105">
        <f>'4'!AR183</f>
        <v>0</v>
      </c>
      <c r="AY182" s="105"/>
      <c r="AZ182" s="105"/>
      <c r="BA182" s="105"/>
      <c r="BB182" s="105">
        <f>'4'!AT183</f>
        <v>0</v>
      </c>
      <c r="BC182" s="118">
        <f>'4'!AU183</f>
        <v>0</v>
      </c>
      <c r="BD182" s="118">
        <f>'4'!AV183</f>
        <v>0</v>
      </c>
      <c r="BE182" s="118">
        <f>'4'!AW183</f>
        <v>0</v>
      </c>
      <c r="BF182" s="105">
        <f>'4'!AZ183</f>
        <v>0</v>
      </c>
      <c r="BG182" s="105">
        <f>'4'!BA183</f>
        <v>0</v>
      </c>
      <c r="BH182" s="105"/>
      <c r="BI182" s="105"/>
      <c r="BJ182" s="105"/>
      <c r="BK182" s="105">
        <f>'4'!BC183</f>
        <v>0</v>
      </c>
      <c r="BL182" s="118">
        <f>'4'!BD183</f>
        <v>0</v>
      </c>
      <c r="BM182" s="118">
        <f>'4'!BE183</f>
        <v>0</v>
      </c>
      <c r="BN182" s="118">
        <f>'4'!BF183</f>
        <v>0</v>
      </c>
      <c r="BO182" s="55">
        <f t="shared" ref="BO182:BO183" si="2240">M182+V182+AE182+AN182+AW182+BF182</f>
        <v>0</v>
      </c>
      <c r="BP182" s="55">
        <f t="shared" si="2227"/>
        <v>0</v>
      </c>
      <c r="BQ182" s="55">
        <f t="shared" si="2228"/>
        <v>0</v>
      </c>
      <c r="BR182" s="55">
        <f t="shared" si="2229"/>
        <v>0</v>
      </c>
      <c r="BS182" s="55">
        <f t="shared" si="2230"/>
        <v>0</v>
      </c>
      <c r="BT182" s="55">
        <f t="shared" si="2231"/>
        <v>0</v>
      </c>
      <c r="BU182" s="116">
        <f t="shared" si="2232"/>
        <v>0</v>
      </c>
    </row>
    <row r="183" spans="1:73" hidden="1" outlineLevel="1" x14ac:dyDescent="0.25">
      <c r="A183" s="101" t="s">
        <v>381</v>
      </c>
      <c r="B183" s="106">
        <f>'1'!B182</f>
        <v>0</v>
      </c>
      <c r="C183" s="103">
        <f>'1'!C182</f>
        <v>0</v>
      </c>
      <c r="D183" s="105">
        <f t="shared" si="2233"/>
        <v>0</v>
      </c>
      <c r="E183" s="105">
        <f t="shared" si="2234"/>
        <v>0</v>
      </c>
      <c r="F183" s="105">
        <f t="shared" si="2235"/>
        <v>0</v>
      </c>
      <c r="G183" s="105">
        <f t="shared" si="2236"/>
        <v>0</v>
      </c>
      <c r="H183" s="105">
        <f t="shared" si="2237"/>
        <v>0</v>
      </c>
      <c r="I183" s="105">
        <f t="shared" si="2238"/>
        <v>0</v>
      </c>
      <c r="J183" s="118">
        <f t="shared" si="2239"/>
        <v>0</v>
      </c>
      <c r="K183" s="118" t="e">
        <f>#REF!</f>
        <v>#REF!</v>
      </c>
      <c r="L183" s="118" t="e">
        <f>#REF!</f>
        <v>#REF!</v>
      </c>
      <c r="M183" s="105">
        <f>'4'!G184</f>
        <v>0</v>
      </c>
      <c r="N183" s="105">
        <f>'4'!H184</f>
        <v>0</v>
      </c>
      <c r="O183" s="105"/>
      <c r="P183" s="105"/>
      <c r="Q183" s="105"/>
      <c r="R183" s="105">
        <f>'4'!J184</f>
        <v>0</v>
      </c>
      <c r="S183" s="118">
        <f>'4'!K184</f>
        <v>0</v>
      </c>
      <c r="T183" s="118">
        <f>'4'!L184</f>
        <v>0</v>
      </c>
      <c r="U183" s="118">
        <f>'4'!M184</f>
        <v>0</v>
      </c>
      <c r="V183" s="105">
        <f>'4'!P184</f>
        <v>0</v>
      </c>
      <c r="W183" s="105">
        <f>'4'!Q184</f>
        <v>0</v>
      </c>
      <c r="X183" s="105"/>
      <c r="Y183" s="105"/>
      <c r="Z183" s="105"/>
      <c r="AA183" s="105">
        <f>'4'!S184</f>
        <v>0</v>
      </c>
      <c r="AB183" s="118">
        <f>'4'!T184</f>
        <v>0</v>
      </c>
      <c r="AC183" s="118">
        <f>'4'!U184</f>
        <v>0</v>
      </c>
      <c r="AD183" s="118">
        <f>'4'!V184</f>
        <v>0</v>
      </c>
      <c r="AE183" s="105">
        <f>'4'!Y184</f>
        <v>0</v>
      </c>
      <c r="AF183" s="105">
        <f>'4'!Z184</f>
        <v>0</v>
      </c>
      <c r="AG183" s="105"/>
      <c r="AH183" s="105"/>
      <c r="AI183" s="105"/>
      <c r="AJ183" s="105">
        <f>'4'!AB184</f>
        <v>0</v>
      </c>
      <c r="AK183" s="118">
        <f>'4'!AC184</f>
        <v>0</v>
      </c>
      <c r="AL183" s="118">
        <f>'4'!AD184</f>
        <v>0</v>
      </c>
      <c r="AM183" s="118">
        <f>'4'!AE184</f>
        <v>0</v>
      </c>
      <c r="AN183" s="105">
        <f>'4'!AH184</f>
        <v>0</v>
      </c>
      <c r="AO183" s="105">
        <f>'4'!AI184</f>
        <v>0</v>
      </c>
      <c r="AP183" s="105"/>
      <c r="AQ183" s="105"/>
      <c r="AR183" s="105"/>
      <c r="AS183" s="105">
        <f>'4'!AK184</f>
        <v>0</v>
      </c>
      <c r="AT183" s="118">
        <f>'4'!AL184</f>
        <v>0</v>
      </c>
      <c r="AU183" s="118">
        <f>'4'!AM184</f>
        <v>0</v>
      </c>
      <c r="AV183" s="118">
        <f>'4'!AN184</f>
        <v>0</v>
      </c>
      <c r="AW183" s="105">
        <f>'4'!AQ184</f>
        <v>0</v>
      </c>
      <c r="AX183" s="105">
        <f>'4'!AR184</f>
        <v>0</v>
      </c>
      <c r="AY183" s="105"/>
      <c r="AZ183" s="105"/>
      <c r="BA183" s="105"/>
      <c r="BB183" s="105">
        <f>'4'!AT184</f>
        <v>0</v>
      </c>
      <c r="BC183" s="118">
        <f>'4'!AU184</f>
        <v>0</v>
      </c>
      <c r="BD183" s="118">
        <f>'4'!AV184</f>
        <v>0</v>
      </c>
      <c r="BE183" s="118">
        <f>'4'!AW184</f>
        <v>0</v>
      </c>
      <c r="BF183" s="105">
        <f>'4'!AZ184</f>
        <v>0</v>
      </c>
      <c r="BG183" s="105">
        <f>'4'!BA184</f>
        <v>0</v>
      </c>
      <c r="BH183" s="105"/>
      <c r="BI183" s="105"/>
      <c r="BJ183" s="105"/>
      <c r="BK183" s="105">
        <f>'4'!BC184</f>
        <v>0</v>
      </c>
      <c r="BL183" s="118">
        <f>'4'!BD184</f>
        <v>0</v>
      </c>
      <c r="BM183" s="118">
        <f>'4'!BE184</f>
        <v>0</v>
      </c>
      <c r="BN183" s="118">
        <f>'4'!BF184</f>
        <v>0</v>
      </c>
      <c r="BO183" s="55">
        <f t="shared" si="2240"/>
        <v>0</v>
      </c>
      <c r="BP183" s="55">
        <f t="shared" si="2227"/>
        <v>0</v>
      </c>
      <c r="BQ183" s="55">
        <f t="shared" si="2228"/>
        <v>0</v>
      </c>
      <c r="BR183" s="55">
        <f t="shared" si="2229"/>
        <v>0</v>
      </c>
      <c r="BS183" s="55">
        <f t="shared" si="2230"/>
        <v>0</v>
      </c>
      <c r="BT183" s="55">
        <f t="shared" si="2231"/>
        <v>0</v>
      </c>
      <c r="BU183" s="116">
        <f t="shared" si="2232"/>
        <v>0</v>
      </c>
    </row>
    <row r="184" spans="1:73" ht="47.25" collapsed="1" x14ac:dyDescent="0.25">
      <c r="A184" s="48" t="s">
        <v>383</v>
      </c>
      <c r="B184" s="65" t="s">
        <v>384</v>
      </c>
      <c r="C184" s="60" t="s">
        <v>330</v>
      </c>
      <c r="D184" s="104">
        <f t="shared" ref="D184" si="2241">SUM(D185:D187)</f>
        <v>0</v>
      </c>
      <c r="E184" s="104">
        <f t="shared" ref="E184" si="2242">SUM(E185:E187)</f>
        <v>0</v>
      </c>
      <c r="F184" s="104">
        <f t="shared" ref="F184" si="2243">SUM(F185:F187)</f>
        <v>0</v>
      </c>
      <c r="G184" s="104">
        <f t="shared" ref="G184" si="2244">SUM(G185:G187)</f>
        <v>0</v>
      </c>
      <c r="H184" s="104">
        <f t="shared" ref="H184" si="2245">SUM(H185:H187)</f>
        <v>0</v>
      </c>
      <c r="I184" s="104">
        <f t="shared" ref="I184" si="2246">SUM(I185:I187)</f>
        <v>0</v>
      </c>
      <c r="J184" s="117">
        <f t="shared" ref="J184" si="2247">SUM(J185:J187)</f>
        <v>0</v>
      </c>
      <c r="K184" s="117" t="e">
        <f t="shared" ref="K184" si="2248">SUM(K185:K187)</f>
        <v>#REF!</v>
      </c>
      <c r="L184" s="117" t="e">
        <f t="shared" ref="L184" si="2249">SUM(L185:L187)</f>
        <v>#REF!</v>
      </c>
      <c r="M184" s="104">
        <f t="shared" ref="M184" si="2250">SUM(M185:M187)</f>
        <v>0</v>
      </c>
      <c r="N184" s="104">
        <f t="shared" ref="N184" si="2251">SUM(N185:N187)</f>
        <v>0</v>
      </c>
      <c r="O184" s="104">
        <f t="shared" ref="O184" si="2252">SUM(O185:O187)</f>
        <v>0</v>
      </c>
      <c r="P184" s="104">
        <f t="shared" ref="P184" si="2253">SUM(P185:P187)</f>
        <v>0</v>
      </c>
      <c r="Q184" s="104">
        <f t="shared" ref="Q184" si="2254">SUM(Q185:Q187)</f>
        <v>0</v>
      </c>
      <c r="R184" s="104">
        <f t="shared" ref="R184" si="2255">SUM(R185:R187)</f>
        <v>0</v>
      </c>
      <c r="S184" s="117">
        <f t="shared" ref="S184" si="2256">SUM(S185:S187)</f>
        <v>0</v>
      </c>
      <c r="T184" s="117">
        <f t="shared" ref="T184" si="2257">SUM(T185:T187)</f>
        <v>0</v>
      </c>
      <c r="U184" s="117">
        <f t="shared" ref="U184" si="2258">SUM(U185:U187)</f>
        <v>0</v>
      </c>
      <c r="V184" s="104">
        <f t="shared" ref="V184" si="2259">SUM(V185:V187)</f>
        <v>0</v>
      </c>
      <c r="W184" s="104">
        <f t="shared" ref="W184" si="2260">SUM(W185:W187)</f>
        <v>0</v>
      </c>
      <c r="X184" s="104">
        <f t="shared" ref="X184" si="2261">SUM(X185:X187)</f>
        <v>0</v>
      </c>
      <c r="Y184" s="104">
        <f t="shared" ref="Y184" si="2262">SUM(Y185:Y187)</f>
        <v>0</v>
      </c>
      <c r="Z184" s="104">
        <f t="shared" ref="Z184" si="2263">SUM(Z185:Z187)</f>
        <v>0</v>
      </c>
      <c r="AA184" s="104">
        <f t="shared" ref="AA184" si="2264">SUM(AA185:AA187)</f>
        <v>0</v>
      </c>
      <c r="AB184" s="117">
        <f t="shared" ref="AB184" si="2265">SUM(AB185:AB187)</f>
        <v>0</v>
      </c>
      <c r="AC184" s="117">
        <f t="shared" ref="AC184" si="2266">SUM(AC185:AC187)</f>
        <v>0</v>
      </c>
      <c r="AD184" s="117">
        <f t="shared" ref="AD184" si="2267">SUM(AD185:AD187)</f>
        <v>0</v>
      </c>
      <c r="AE184" s="104">
        <f t="shared" ref="AE184" si="2268">SUM(AE185:AE187)</f>
        <v>0</v>
      </c>
      <c r="AF184" s="104">
        <f t="shared" ref="AF184" si="2269">SUM(AF185:AF187)</f>
        <v>0</v>
      </c>
      <c r="AG184" s="104">
        <f t="shared" ref="AG184" si="2270">SUM(AG185:AG187)</f>
        <v>0</v>
      </c>
      <c r="AH184" s="104">
        <f t="shared" ref="AH184" si="2271">SUM(AH185:AH187)</f>
        <v>0</v>
      </c>
      <c r="AI184" s="104">
        <f t="shared" ref="AI184" si="2272">SUM(AI185:AI187)</f>
        <v>0</v>
      </c>
      <c r="AJ184" s="104">
        <f t="shared" ref="AJ184" si="2273">SUM(AJ185:AJ187)</f>
        <v>0</v>
      </c>
      <c r="AK184" s="117">
        <f t="shared" ref="AK184" si="2274">SUM(AK185:AK187)</f>
        <v>0</v>
      </c>
      <c r="AL184" s="117">
        <f t="shared" ref="AL184" si="2275">SUM(AL185:AL187)</f>
        <v>0</v>
      </c>
      <c r="AM184" s="117">
        <f t="shared" ref="AM184" si="2276">SUM(AM185:AM187)</f>
        <v>0</v>
      </c>
      <c r="AN184" s="104">
        <f t="shared" ref="AN184" si="2277">SUM(AN185:AN187)</f>
        <v>0</v>
      </c>
      <c r="AO184" s="104">
        <f t="shared" ref="AO184" si="2278">SUM(AO185:AO187)</f>
        <v>0</v>
      </c>
      <c r="AP184" s="104">
        <f t="shared" ref="AP184" si="2279">SUM(AP185:AP187)</f>
        <v>0</v>
      </c>
      <c r="AQ184" s="104">
        <f t="shared" ref="AQ184" si="2280">SUM(AQ185:AQ187)</f>
        <v>0</v>
      </c>
      <c r="AR184" s="104">
        <f t="shared" ref="AR184" si="2281">SUM(AR185:AR187)</f>
        <v>0</v>
      </c>
      <c r="AS184" s="104">
        <f t="shared" ref="AS184" si="2282">SUM(AS185:AS187)</f>
        <v>0</v>
      </c>
      <c r="AT184" s="117">
        <f t="shared" ref="AT184" si="2283">SUM(AT185:AT187)</f>
        <v>0</v>
      </c>
      <c r="AU184" s="117">
        <f t="shared" ref="AU184" si="2284">SUM(AU185:AU187)</f>
        <v>0</v>
      </c>
      <c r="AV184" s="117">
        <f t="shared" ref="AV184" si="2285">SUM(AV185:AV187)</f>
        <v>0</v>
      </c>
      <c r="AW184" s="104">
        <f t="shared" ref="AW184" si="2286">SUM(AW185:AW187)</f>
        <v>0</v>
      </c>
      <c r="AX184" s="104">
        <f t="shared" ref="AX184" si="2287">SUM(AX185:AX187)</f>
        <v>0</v>
      </c>
      <c r="AY184" s="104">
        <f t="shared" ref="AY184" si="2288">SUM(AY185:AY187)</f>
        <v>0</v>
      </c>
      <c r="AZ184" s="104">
        <f t="shared" ref="AZ184" si="2289">SUM(AZ185:AZ187)</f>
        <v>0</v>
      </c>
      <c r="BA184" s="104">
        <f t="shared" ref="BA184" si="2290">SUM(BA185:BA187)</f>
        <v>0</v>
      </c>
      <c r="BB184" s="104">
        <f t="shared" ref="BB184" si="2291">SUM(BB185:BB187)</f>
        <v>0</v>
      </c>
      <c r="BC184" s="117">
        <f t="shared" ref="BC184" si="2292">SUM(BC185:BC187)</f>
        <v>0</v>
      </c>
      <c r="BD184" s="117">
        <f t="shared" ref="BD184" si="2293">SUM(BD185:BD187)</f>
        <v>0</v>
      </c>
      <c r="BE184" s="117">
        <f t="shared" ref="BE184" si="2294">SUM(BE185:BE187)</f>
        <v>0</v>
      </c>
      <c r="BF184" s="104">
        <f t="shared" ref="BF184" si="2295">SUM(BF185:BF187)</f>
        <v>0</v>
      </c>
      <c r="BG184" s="104">
        <f t="shared" ref="BG184" si="2296">SUM(BG185:BG187)</f>
        <v>0</v>
      </c>
      <c r="BH184" s="104">
        <f t="shared" ref="BH184" si="2297">SUM(BH185:BH187)</f>
        <v>0</v>
      </c>
      <c r="BI184" s="104">
        <f t="shared" ref="BI184" si="2298">SUM(BI185:BI187)</f>
        <v>0</v>
      </c>
      <c r="BJ184" s="104">
        <f t="shared" ref="BJ184" si="2299">SUM(BJ185:BJ187)</f>
        <v>0</v>
      </c>
      <c r="BK184" s="104">
        <f t="shared" ref="BK184" si="2300">SUM(BK185:BK187)</f>
        <v>0</v>
      </c>
      <c r="BL184" s="117">
        <f t="shared" ref="BL184" si="2301">SUM(BL185:BL187)</f>
        <v>0</v>
      </c>
      <c r="BM184" s="117">
        <f t="shared" ref="BM184" si="2302">SUM(BM185:BM187)</f>
        <v>0</v>
      </c>
      <c r="BN184" s="117">
        <f t="shared" ref="BN184" si="2303">SUM(BN185:BN187)</f>
        <v>0</v>
      </c>
      <c r="BO184" s="104">
        <f t="shared" ref="BO184" si="2304">SUM(BO185:BO187)</f>
        <v>0</v>
      </c>
      <c r="BP184" s="104">
        <f t="shared" ref="BP184" si="2305">SUM(BP185:BP187)</f>
        <v>0</v>
      </c>
      <c r="BQ184" s="104">
        <f t="shared" ref="BQ184" si="2306">SUM(BQ185:BQ187)</f>
        <v>0</v>
      </c>
      <c r="BR184" s="104">
        <f t="shared" ref="BR184" si="2307">SUM(BR185:BR187)</f>
        <v>0</v>
      </c>
      <c r="BS184" s="104">
        <f t="shared" ref="BS184" si="2308">SUM(BS185:BS187)</f>
        <v>0</v>
      </c>
      <c r="BT184" s="104">
        <f t="shared" ref="BT184" si="2309">SUM(BT185:BT187)</f>
        <v>0</v>
      </c>
      <c r="BU184" s="117">
        <f t="shared" ref="BU184" si="2310">SUM(BU185:BU187)</f>
        <v>0</v>
      </c>
    </row>
    <row r="185" spans="1:73" hidden="1" outlineLevel="1" x14ac:dyDescent="0.25">
      <c r="A185" s="101" t="s">
        <v>383</v>
      </c>
      <c r="B185" s="106">
        <f>'1'!B184</f>
        <v>0</v>
      </c>
      <c r="C185" s="103">
        <f>'1'!C184</f>
        <v>0</v>
      </c>
      <c r="D185" s="105">
        <f t="shared" ref="D185" si="2311">BO185</f>
        <v>0</v>
      </c>
      <c r="E185" s="105">
        <f t="shared" ref="E185" si="2312">BP185</f>
        <v>0</v>
      </c>
      <c r="F185" s="105">
        <f t="shared" ref="F185" si="2313">BQ185</f>
        <v>0</v>
      </c>
      <c r="G185" s="105">
        <f t="shared" ref="G185" si="2314">BR185</f>
        <v>0</v>
      </c>
      <c r="H185" s="105">
        <f t="shared" ref="H185" si="2315">BS185</f>
        <v>0</v>
      </c>
      <c r="I185" s="105">
        <f t="shared" ref="I185" si="2316">BT185</f>
        <v>0</v>
      </c>
      <c r="J185" s="118">
        <f t="shared" ref="J185" si="2317">BU185</f>
        <v>0</v>
      </c>
      <c r="K185" s="118" t="e">
        <f>#REF!</f>
        <v>#REF!</v>
      </c>
      <c r="L185" s="118" t="e">
        <f>#REF!</f>
        <v>#REF!</v>
      </c>
      <c r="M185" s="105">
        <f>'4'!G186</f>
        <v>0</v>
      </c>
      <c r="N185" s="105">
        <f>'4'!H186</f>
        <v>0</v>
      </c>
      <c r="O185" s="105"/>
      <c r="P185" s="105"/>
      <c r="Q185" s="105"/>
      <c r="R185" s="105">
        <f>'4'!J186</f>
        <v>0</v>
      </c>
      <c r="S185" s="118">
        <f>'4'!K186</f>
        <v>0</v>
      </c>
      <c r="T185" s="118">
        <f>'4'!L186</f>
        <v>0</v>
      </c>
      <c r="U185" s="118">
        <f>'4'!M186</f>
        <v>0</v>
      </c>
      <c r="V185" s="105">
        <f>'4'!P186</f>
        <v>0</v>
      </c>
      <c r="W185" s="105">
        <f>'4'!Q186</f>
        <v>0</v>
      </c>
      <c r="X185" s="105"/>
      <c r="Y185" s="105"/>
      <c r="Z185" s="105"/>
      <c r="AA185" s="105">
        <f>'4'!S186</f>
        <v>0</v>
      </c>
      <c r="AB185" s="118">
        <f>'4'!T186</f>
        <v>0</v>
      </c>
      <c r="AC185" s="118">
        <f>'4'!U186</f>
        <v>0</v>
      </c>
      <c r="AD185" s="118">
        <f>'4'!V186</f>
        <v>0</v>
      </c>
      <c r="AE185" s="105">
        <f>'4'!Y186</f>
        <v>0</v>
      </c>
      <c r="AF185" s="105">
        <f>'4'!Z186</f>
        <v>0</v>
      </c>
      <c r="AG185" s="105"/>
      <c r="AH185" s="105"/>
      <c r="AI185" s="105"/>
      <c r="AJ185" s="105">
        <f>'4'!AB186</f>
        <v>0</v>
      </c>
      <c r="AK185" s="118">
        <f>'4'!AC186</f>
        <v>0</v>
      </c>
      <c r="AL185" s="118">
        <f>'4'!AD186</f>
        <v>0</v>
      </c>
      <c r="AM185" s="118">
        <f>'4'!AE186</f>
        <v>0</v>
      </c>
      <c r="AN185" s="105">
        <f>'4'!AH186</f>
        <v>0</v>
      </c>
      <c r="AO185" s="105">
        <f>'4'!AI186</f>
        <v>0</v>
      </c>
      <c r="AP185" s="105"/>
      <c r="AQ185" s="105"/>
      <c r="AR185" s="105"/>
      <c r="AS185" s="105">
        <f>'4'!AK186</f>
        <v>0</v>
      </c>
      <c r="AT185" s="118">
        <f>'4'!AL186</f>
        <v>0</v>
      </c>
      <c r="AU185" s="118">
        <f>'4'!AM186</f>
        <v>0</v>
      </c>
      <c r="AV185" s="118">
        <f>'4'!AN186</f>
        <v>0</v>
      </c>
      <c r="AW185" s="105">
        <f>'4'!AQ186</f>
        <v>0</v>
      </c>
      <c r="AX185" s="105">
        <f>'4'!AR186</f>
        <v>0</v>
      </c>
      <c r="AY185" s="105"/>
      <c r="AZ185" s="105"/>
      <c r="BA185" s="105"/>
      <c r="BB185" s="105">
        <f>'4'!AT186</f>
        <v>0</v>
      </c>
      <c r="BC185" s="118">
        <f>'4'!AU186</f>
        <v>0</v>
      </c>
      <c r="BD185" s="118">
        <f>'4'!AV186</f>
        <v>0</v>
      </c>
      <c r="BE185" s="118">
        <f>'4'!AW186</f>
        <v>0</v>
      </c>
      <c r="BF185" s="105">
        <f>'4'!AZ186</f>
        <v>0</v>
      </c>
      <c r="BG185" s="105">
        <f>'4'!BA186</f>
        <v>0</v>
      </c>
      <c r="BH185" s="105"/>
      <c r="BI185" s="105"/>
      <c r="BJ185" s="105"/>
      <c r="BK185" s="105">
        <f>'4'!BC186</f>
        <v>0</v>
      </c>
      <c r="BL185" s="118">
        <f>'4'!BD186</f>
        <v>0</v>
      </c>
      <c r="BM185" s="118">
        <f>'4'!BE186</f>
        <v>0</v>
      </c>
      <c r="BN185" s="118">
        <f>'4'!BF186</f>
        <v>0</v>
      </c>
      <c r="BO185" s="55">
        <f>M185+V185+AE185+AN185+AW185+BF185</f>
        <v>0</v>
      </c>
      <c r="BP185" s="55">
        <f t="shared" ref="BP185:BP187" si="2318">N185+W185+AF185+AO185+AX185+BG185</f>
        <v>0</v>
      </c>
      <c r="BQ185" s="55">
        <f t="shared" ref="BQ185:BQ187" si="2319">O185+X185+AG185+AP185+AY185+BH185</f>
        <v>0</v>
      </c>
      <c r="BR185" s="55">
        <f t="shared" ref="BR185:BR187" si="2320">P185+Y185+AH185+AQ185+AZ185+BI185</f>
        <v>0</v>
      </c>
      <c r="BS185" s="55">
        <f t="shared" ref="BS185:BS187" si="2321">Q185+Z185+AI185+AR185+BA185+BJ185</f>
        <v>0</v>
      </c>
      <c r="BT185" s="55">
        <f t="shared" ref="BT185:BT187" si="2322">R185+AA185+AJ185+AS185+BB185+BK185</f>
        <v>0</v>
      </c>
      <c r="BU185" s="116">
        <f t="shared" ref="BU185:BU187" si="2323">S185+AB185+AK185+AT185+BC185+BL185</f>
        <v>0</v>
      </c>
    </row>
    <row r="186" spans="1:73" hidden="1" outlineLevel="1" x14ac:dyDescent="0.25">
      <c r="A186" s="101" t="s">
        <v>383</v>
      </c>
      <c r="B186" s="106">
        <f>'1'!B185</f>
        <v>0</v>
      </c>
      <c r="C186" s="103">
        <f>'1'!C185</f>
        <v>0</v>
      </c>
      <c r="D186" s="105">
        <f t="shared" ref="D186:D187" si="2324">BO186</f>
        <v>0</v>
      </c>
      <c r="E186" s="105">
        <f t="shared" ref="E186:E187" si="2325">BP186</f>
        <v>0</v>
      </c>
      <c r="F186" s="105">
        <f t="shared" ref="F186:F187" si="2326">BQ186</f>
        <v>0</v>
      </c>
      <c r="G186" s="105">
        <f t="shared" ref="G186:G187" si="2327">BR186</f>
        <v>0</v>
      </c>
      <c r="H186" s="105">
        <f t="shared" ref="H186:H187" si="2328">BS186</f>
        <v>0</v>
      </c>
      <c r="I186" s="105">
        <f t="shared" ref="I186:I187" si="2329">BT186</f>
        <v>0</v>
      </c>
      <c r="J186" s="118">
        <f t="shared" ref="J186:J187" si="2330">BU186</f>
        <v>0</v>
      </c>
      <c r="K186" s="118" t="e">
        <f>#REF!</f>
        <v>#REF!</v>
      </c>
      <c r="L186" s="118" t="e">
        <f>#REF!</f>
        <v>#REF!</v>
      </c>
      <c r="M186" s="105">
        <f>'4'!G187</f>
        <v>0</v>
      </c>
      <c r="N186" s="105">
        <f>'4'!H187</f>
        <v>0</v>
      </c>
      <c r="O186" s="105"/>
      <c r="P186" s="105"/>
      <c r="Q186" s="105"/>
      <c r="R186" s="105">
        <f>'4'!J187</f>
        <v>0</v>
      </c>
      <c r="S186" s="118">
        <f>'4'!K187</f>
        <v>0</v>
      </c>
      <c r="T186" s="118">
        <f>'4'!L187</f>
        <v>0</v>
      </c>
      <c r="U186" s="118">
        <f>'4'!M187</f>
        <v>0</v>
      </c>
      <c r="V186" s="105">
        <f>'4'!P187</f>
        <v>0</v>
      </c>
      <c r="W186" s="105">
        <f>'4'!Q187</f>
        <v>0</v>
      </c>
      <c r="X186" s="105"/>
      <c r="Y186" s="105"/>
      <c r="Z186" s="105"/>
      <c r="AA186" s="105">
        <f>'4'!S187</f>
        <v>0</v>
      </c>
      <c r="AB186" s="118">
        <f>'4'!T187</f>
        <v>0</v>
      </c>
      <c r="AC186" s="118">
        <f>'4'!U187</f>
        <v>0</v>
      </c>
      <c r="AD186" s="118">
        <f>'4'!V187</f>
        <v>0</v>
      </c>
      <c r="AE186" s="105">
        <f>'4'!Y187</f>
        <v>0</v>
      </c>
      <c r="AF186" s="105">
        <f>'4'!Z187</f>
        <v>0</v>
      </c>
      <c r="AG186" s="105"/>
      <c r="AH186" s="105"/>
      <c r="AI186" s="105"/>
      <c r="AJ186" s="105">
        <f>'4'!AB187</f>
        <v>0</v>
      </c>
      <c r="AK186" s="118">
        <f>'4'!AC187</f>
        <v>0</v>
      </c>
      <c r="AL186" s="118">
        <f>'4'!AD187</f>
        <v>0</v>
      </c>
      <c r="AM186" s="118">
        <f>'4'!AE187</f>
        <v>0</v>
      </c>
      <c r="AN186" s="105">
        <f>'4'!AH187</f>
        <v>0</v>
      </c>
      <c r="AO186" s="105">
        <f>'4'!AI187</f>
        <v>0</v>
      </c>
      <c r="AP186" s="105"/>
      <c r="AQ186" s="105"/>
      <c r="AR186" s="105"/>
      <c r="AS186" s="105">
        <f>'4'!AK187</f>
        <v>0</v>
      </c>
      <c r="AT186" s="118">
        <f>'4'!AL187</f>
        <v>0</v>
      </c>
      <c r="AU186" s="118">
        <f>'4'!AM187</f>
        <v>0</v>
      </c>
      <c r="AV186" s="118">
        <f>'4'!AN187</f>
        <v>0</v>
      </c>
      <c r="AW186" s="105">
        <f>'4'!AQ187</f>
        <v>0</v>
      </c>
      <c r="AX186" s="105">
        <f>'4'!AR187</f>
        <v>0</v>
      </c>
      <c r="AY186" s="105"/>
      <c r="AZ186" s="105"/>
      <c r="BA186" s="105"/>
      <c r="BB186" s="105">
        <f>'4'!AT187</f>
        <v>0</v>
      </c>
      <c r="BC186" s="118">
        <f>'4'!AU187</f>
        <v>0</v>
      </c>
      <c r="BD186" s="118">
        <f>'4'!AV187</f>
        <v>0</v>
      </c>
      <c r="BE186" s="118">
        <f>'4'!AW187</f>
        <v>0</v>
      </c>
      <c r="BF186" s="105">
        <f>'4'!AZ187</f>
        <v>0</v>
      </c>
      <c r="BG186" s="105">
        <f>'4'!BA187</f>
        <v>0</v>
      </c>
      <c r="BH186" s="105"/>
      <c r="BI186" s="105"/>
      <c r="BJ186" s="105"/>
      <c r="BK186" s="105">
        <f>'4'!BC187</f>
        <v>0</v>
      </c>
      <c r="BL186" s="118">
        <f>'4'!BD187</f>
        <v>0</v>
      </c>
      <c r="BM186" s="118">
        <f>'4'!BE187</f>
        <v>0</v>
      </c>
      <c r="BN186" s="118">
        <f>'4'!BF187</f>
        <v>0</v>
      </c>
      <c r="BO186" s="55">
        <f t="shared" ref="BO186:BO187" si="2331">M186+V186+AE186+AN186+AW186+BF186</f>
        <v>0</v>
      </c>
      <c r="BP186" s="55">
        <f t="shared" si="2318"/>
        <v>0</v>
      </c>
      <c r="BQ186" s="55">
        <f t="shared" si="2319"/>
        <v>0</v>
      </c>
      <c r="BR186" s="55">
        <f t="shared" si="2320"/>
        <v>0</v>
      </c>
      <c r="BS186" s="55">
        <f t="shared" si="2321"/>
        <v>0</v>
      </c>
      <c r="BT186" s="55">
        <f t="shared" si="2322"/>
        <v>0</v>
      </c>
      <c r="BU186" s="116">
        <f t="shared" si="2323"/>
        <v>0</v>
      </c>
    </row>
    <row r="187" spans="1:73" hidden="1" outlineLevel="1" x14ac:dyDescent="0.25">
      <c r="A187" s="101" t="s">
        <v>383</v>
      </c>
      <c r="B187" s="106">
        <f>'1'!B186</f>
        <v>0</v>
      </c>
      <c r="C187" s="103">
        <f>'1'!C186</f>
        <v>0</v>
      </c>
      <c r="D187" s="105">
        <f t="shared" si="2324"/>
        <v>0</v>
      </c>
      <c r="E187" s="105">
        <f t="shared" si="2325"/>
        <v>0</v>
      </c>
      <c r="F187" s="105">
        <f t="shared" si="2326"/>
        <v>0</v>
      </c>
      <c r="G187" s="105">
        <f t="shared" si="2327"/>
        <v>0</v>
      </c>
      <c r="H187" s="105">
        <f t="shared" si="2328"/>
        <v>0</v>
      </c>
      <c r="I187" s="105">
        <f t="shared" si="2329"/>
        <v>0</v>
      </c>
      <c r="J187" s="118">
        <f t="shared" si="2330"/>
        <v>0</v>
      </c>
      <c r="K187" s="118" t="e">
        <f>#REF!</f>
        <v>#REF!</v>
      </c>
      <c r="L187" s="118" t="e">
        <f>#REF!</f>
        <v>#REF!</v>
      </c>
      <c r="M187" s="105">
        <f>'4'!G188</f>
        <v>0</v>
      </c>
      <c r="N187" s="105">
        <f>'4'!H188</f>
        <v>0</v>
      </c>
      <c r="O187" s="105"/>
      <c r="P187" s="105"/>
      <c r="Q187" s="105"/>
      <c r="R187" s="105">
        <f>'4'!J188</f>
        <v>0</v>
      </c>
      <c r="S187" s="118">
        <f>'4'!K188</f>
        <v>0</v>
      </c>
      <c r="T187" s="118">
        <f>'4'!L188</f>
        <v>0</v>
      </c>
      <c r="U187" s="118">
        <f>'4'!M188</f>
        <v>0</v>
      </c>
      <c r="V187" s="105">
        <f>'4'!P188</f>
        <v>0</v>
      </c>
      <c r="W187" s="105">
        <f>'4'!Q188</f>
        <v>0</v>
      </c>
      <c r="X187" s="105"/>
      <c r="Y187" s="105"/>
      <c r="Z187" s="105"/>
      <c r="AA187" s="105">
        <f>'4'!S188</f>
        <v>0</v>
      </c>
      <c r="AB187" s="118">
        <f>'4'!T188</f>
        <v>0</v>
      </c>
      <c r="AC187" s="118">
        <f>'4'!U188</f>
        <v>0</v>
      </c>
      <c r="AD187" s="118">
        <f>'4'!V188</f>
        <v>0</v>
      </c>
      <c r="AE187" s="105">
        <f>'4'!Y188</f>
        <v>0</v>
      </c>
      <c r="AF187" s="105">
        <f>'4'!Z188</f>
        <v>0</v>
      </c>
      <c r="AG187" s="105"/>
      <c r="AH187" s="105"/>
      <c r="AI187" s="105"/>
      <c r="AJ187" s="105">
        <f>'4'!AB188</f>
        <v>0</v>
      </c>
      <c r="AK187" s="118">
        <f>'4'!AC188</f>
        <v>0</v>
      </c>
      <c r="AL187" s="118">
        <f>'4'!AD188</f>
        <v>0</v>
      </c>
      <c r="AM187" s="118">
        <f>'4'!AE188</f>
        <v>0</v>
      </c>
      <c r="AN187" s="105">
        <f>'4'!AH188</f>
        <v>0</v>
      </c>
      <c r="AO187" s="105">
        <f>'4'!AI188</f>
        <v>0</v>
      </c>
      <c r="AP187" s="105"/>
      <c r="AQ187" s="105"/>
      <c r="AR187" s="105"/>
      <c r="AS187" s="105">
        <f>'4'!AK188</f>
        <v>0</v>
      </c>
      <c r="AT187" s="118">
        <f>'4'!AL188</f>
        <v>0</v>
      </c>
      <c r="AU187" s="118">
        <f>'4'!AM188</f>
        <v>0</v>
      </c>
      <c r="AV187" s="118">
        <f>'4'!AN188</f>
        <v>0</v>
      </c>
      <c r="AW187" s="105">
        <f>'4'!AQ188</f>
        <v>0</v>
      </c>
      <c r="AX187" s="105">
        <f>'4'!AR188</f>
        <v>0</v>
      </c>
      <c r="AY187" s="105"/>
      <c r="AZ187" s="105"/>
      <c r="BA187" s="105"/>
      <c r="BB187" s="105">
        <f>'4'!AT188</f>
        <v>0</v>
      </c>
      <c r="BC187" s="118">
        <f>'4'!AU188</f>
        <v>0</v>
      </c>
      <c r="BD187" s="118">
        <f>'4'!AV188</f>
        <v>0</v>
      </c>
      <c r="BE187" s="118">
        <f>'4'!AW188</f>
        <v>0</v>
      </c>
      <c r="BF187" s="105">
        <f>'4'!AZ188</f>
        <v>0</v>
      </c>
      <c r="BG187" s="105">
        <f>'4'!BA188</f>
        <v>0</v>
      </c>
      <c r="BH187" s="105"/>
      <c r="BI187" s="105"/>
      <c r="BJ187" s="105"/>
      <c r="BK187" s="105">
        <f>'4'!BC188</f>
        <v>0</v>
      </c>
      <c r="BL187" s="118">
        <f>'4'!BD188</f>
        <v>0</v>
      </c>
      <c r="BM187" s="118">
        <f>'4'!BE188</f>
        <v>0</v>
      </c>
      <c r="BN187" s="118">
        <f>'4'!BF188</f>
        <v>0</v>
      </c>
      <c r="BO187" s="55">
        <f t="shared" si="2331"/>
        <v>0</v>
      </c>
      <c r="BP187" s="55">
        <f t="shared" si="2318"/>
        <v>0</v>
      </c>
      <c r="BQ187" s="55">
        <f t="shared" si="2319"/>
        <v>0</v>
      </c>
      <c r="BR187" s="55">
        <f t="shared" si="2320"/>
        <v>0</v>
      </c>
      <c r="BS187" s="55">
        <f t="shared" si="2321"/>
        <v>0</v>
      </c>
      <c r="BT187" s="55">
        <f t="shared" si="2322"/>
        <v>0</v>
      </c>
      <c r="BU187" s="116">
        <f t="shared" si="2323"/>
        <v>0</v>
      </c>
    </row>
    <row r="188" spans="1:73" ht="47.25" collapsed="1" x14ac:dyDescent="0.25">
      <c r="A188" s="48" t="s">
        <v>385</v>
      </c>
      <c r="B188" s="65" t="s">
        <v>386</v>
      </c>
      <c r="C188" s="60" t="s">
        <v>330</v>
      </c>
      <c r="D188" s="104">
        <f t="shared" ref="D188" si="2332">SUM(D189:D191)</f>
        <v>0</v>
      </c>
      <c r="E188" s="104">
        <f t="shared" ref="E188" si="2333">SUM(E189:E191)</f>
        <v>0</v>
      </c>
      <c r="F188" s="104">
        <f t="shared" ref="F188" si="2334">SUM(F189:F191)</f>
        <v>0</v>
      </c>
      <c r="G188" s="104">
        <f t="shared" ref="G188" si="2335">SUM(G189:G191)</f>
        <v>0</v>
      </c>
      <c r="H188" s="104">
        <f t="shared" ref="H188" si="2336">SUM(H189:H191)</f>
        <v>0</v>
      </c>
      <c r="I188" s="104">
        <f t="shared" ref="I188" si="2337">SUM(I189:I191)</f>
        <v>0</v>
      </c>
      <c r="J188" s="117">
        <f t="shared" ref="J188" si="2338">SUM(J189:J191)</f>
        <v>0</v>
      </c>
      <c r="K188" s="117" t="e">
        <f t="shared" ref="K188" si="2339">SUM(K189:K191)</f>
        <v>#REF!</v>
      </c>
      <c r="L188" s="117" t="e">
        <f t="shared" ref="L188" si="2340">SUM(L189:L191)</f>
        <v>#REF!</v>
      </c>
      <c r="M188" s="104">
        <f t="shared" ref="M188" si="2341">SUM(M189:M191)</f>
        <v>0</v>
      </c>
      <c r="N188" s="104">
        <f t="shared" ref="N188" si="2342">SUM(N189:N191)</f>
        <v>0</v>
      </c>
      <c r="O188" s="104">
        <f t="shared" ref="O188" si="2343">SUM(O189:O191)</f>
        <v>0</v>
      </c>
      <c r="P188" s="104">
        <f t="shared" ref="P188" si="2344">SUM(P189:P191)</f>
        <v>0</v>
      </c>
      <c r="Q188" s="104">
        <f t="shared" ref="Q188" si="2345">SUM(Q189:Q191)</f>
        <v>0</v>
      </c>
      <c r="R188" s="104">
        <f t="shared" ref="R188" si="2346">SUM(R189:R191)</f>
        <v>0</v>
      </c>
      <c r="S188" s="117">
        <f t="shared" ref="S188" si="2347">SUM(S189:S191)</f>
        <v>0</v>
      </c>
      <c r="T188" s="117">
        <f t="shared" ref="T188" si="2348">SUM(T189:T191)</f>
        <v>0</v>
      </c>
      <c r="U188" s="117">
        <f t="shared" ref="U188" si="2349">SUM(U189:U191)</f>
        <v>0</v>
      </c>
      <c r="V188" s="104">
        <f t="shared" ref="V188" si="2350">SUM(V189:V191)</f>
        <v>0</v>
      </c>
      <c r="W188" s="104">
        <f t="shared" ref="W188" si="2351">SUM(W189:W191)</f>
        <v>0</v>
      </c>
      <c r="X188" s="104">
        <f t="shared" ref="X188" si="2352">SUM(X189:X191)</f>
        <v>0</v>
      </c>
      <c r="Y188" s="104">
        <f t="shared" ref="Y188" si="2353">SUM(Y189:Y191)</f>
        <v>0</v>
      </c>
      <c r="Z188" s="104">
        <f t="shared" ref="Z188" si="2354">SUM(Z189:Z191)</f>
        <v>0</v>
      </c>
      <c r="AA188" s="104">
        <f t="shared" ref="AA188" si="2355">SUM(AA189:AA191)</f>
        <v>0</v>
      </c>
      <c r="AB188" s="117">
        <f t="shared" ref="AB188" si="2356">SUM(AB189:AB191)</f>
        <v>0</v>
      </c>
      <c r="AC188" s="117">
        <f t="shared" ref="AC188" si="2357">SUM(AC189:AC191)</f>
        <v>0</v>
      </c>
      <c r="AD188" s="117">
        <f t="shared" ref="AD188" si="2358">SUM(AD189:AD191)</f>
        <v>0</v>
      </c>
      <c r="AE188" s="104">
        <f t="shared" ref="AE188" si="2359">SUM(AE189:AE191)</f>
        <v>0</v>
      </c>
      <c r="AF188" s="104">
        <f t="shared" ref="AF188" si="2360">SUM(AF189:AF191)</f>
        <v>0</v>
      </c>
      <c r="AG188" s="104">
        <f t="shared" ref="AG188" si="2361">SUM(AG189:AG191)</f>
        <v>0</v>
      </c>
      <c r="AH188" s="104">
        <f t="shared" ref="AH188" si="2362">SUM(AH189:AH191)</f>
        <v>0</v>
      </c>
      <c r="AI188" s="104">
        <f t="shared" ref="AI188" si="2363">SUM(AI189:AI191)</f>
        <v>0</v>
      </c>
      <c r="AJ188" s="104">
        <f t="shared" ref="AJ188" si="2364">SUM(AJ189:AJ191)</f>
        <v>0</v>
      </c>
      <c r="AK188" s="117">
        <f t="shared" ref="AK188" si="2365">SUM(AK189:AK191)</f>
        <v>0</v>
      </c>
      <c r="AL188" s="117">
        <f t="shared" ref="AL188" si="2366">SUM(AL189:AL191)</f>
        <v>0</v>
      </c>
      <c r="AM188" s="117">
        <f t="shared" ref="AM188" si="2367">SUM(AM189:AM191)</f>
        <v>0</v>
      </c>
      <c r="AN188" s="104">
        <f t="shared" ref="AN188" si="2368">SUM(AN189:AN191)</f>
        <v>0</v>
      </c>
      <c r="AO188" s="104">
        <f t="shared" ref="AO188" si="2369">SUM(AO189:AO191)</f>
        <v>0</v>
      </c>
      <c r="AP188" s="104">
        <f t="shared" ref="AP188" si="2370">SUM(AP189:AP191)</f>
        <v>0</v>
      </c>
      <c r="AQ188" s="104">
        <f t="shared" ref="AQ188" si="2371">SUM(AQ189:AQ191)</f>
        <v>0</v>
      </c>
      <c r="AR188" s="104">
        <f t="shared" ref="AR188" si="2372">SUM(AR189:AR191)</f>
        <v>0</v>
      </c>
      <c r="AS188" s="104">
        <f t="shared" ref="AS188" si="2373">SUM(AS189:AS191)</f>
        <v>0</v>
      </c>
      <c r="AT188" s="117">
        <f t="shared" ref="AT188" si="2374">SUM(AT189:AT191)</f>
        <v>0</v>
      </c>
      <c r="AU188" s="117">
        <f t="shared" ref="AU188" si="2375">SUM(AU189:AU191)</f>
        <v>0</v>
      </c>
      <c r="AV188" s="117">
        <f t="shared" ref="AV188" si="2376">SUM(AV189:AV191)</f>
        <v>0</v>
      </c>
      <c r="AW188" s="104">
        <f t="shared" ref="AW188" si="2377">SUM(AW189:AW191)</f>
        <v>0</v>
      </c>
      <c r="AX188" s="104">
        <f t="shared" ref="AX188" si="2378">SUM(AX189:AX191)</f>
        <v>0</v>
      </c>
      <c r="AY188" s="104">
        <f t="shared" ref="AY188" si="2379">SUM(AY189:AY191)</f>
        <v>0</v>
      </c>
      <c r="AZ188" s="104">
        <f t="shared" ref="AZ188" si="2380">SUM(AZ189:AZ191)</f>
        <v>0</v>
      </c>
      <c r="BA188" s="104">
        <f t="shared" ref="BA188" si="2381">SUM(BA189:BA191)</f>
        <v>0</v>
      </c>
      <c r="BB188" s="104">
        <f t="shared" ref="BB188" si="2382">SUM(BB189:BB191)</f>
        <v>0</v>
      </c>
      <c r="BC188" s="117">
        <f t="shared" ref="BC188" si="2383">SUM(BC189:BC191)</f>
        <v>0</v>
      </c>
      <c r="BD188" s="117">
        <f t="shared" ref="BD188" si="2384">SUM(BD189:BD191)</f>
        <v>0</v>
      </c>
      <c r="BE188" s="117">
        <f t="shared" ref="BE188" si="2385">SUM(BE189:BE191)</f>
        <v>0</v>
      </c>
      <c r="BF188" s="104">
        <f t="shared" ref="BF188" si="2386">SUM(BF189:BF191)</f>
        <v>0</v>
      </c>
      <c r="BG188" s="104">
        <f t="shared" ref="BG188" si="2387">SUM(BG189:BG191)</f>
        <v>0</v>
      </c>
      <c r="BH188" s="104">
        <f t="shared" ref="BH188" si="2388">SUM(BH189:BH191)</f>
        <v>0</v>
      </c>
      <c r="BI188" s="104">
        <f t="shared" ref="BI188" si="2389">SUM(BI189:BI191)</f>
        <v>0</v>
      </c>
      <c r="BJ188" s="104">
        <f t="shared" ref="BJ188" si="2390">SUM(BJ189:BJ191)</f>
        <v>0</v>
      </c>
      <c r="BK188" s="104">
        <f t="shared" ref="BK188" si="2391">SUM(BK189:BK191)</f>
        <v>0</v>
      </c>
      <c r="BL188" s="117">
        <f t="shared" ref="BL188" si="2392">SUM(BL189:BL191)</f>
        <v>0</v>
      </c>
      <c r="BM188" s="117">
        <f t="shared" ref="BM188" si="2393">SUM(BM189:BM191)</f>
        <v>0</v>
      </c>
      <c r="BN188" s="117">
        <f t="shared" ref="BN188" si="2394">SUM(BN189:BN191)</f>
        <v>0</v>
      </c>
      <c r="BO188" s="104">
        <f t="shared" ref="BO188" si="2395">SUM(BO189:BO191)</f>
        <v>0</v>
      </c>
      <c r="BP188" s="104">
        <f t="shared" ref="BP188" si="2396">SUM(BP189:BP191)</f>
        <v>0</v>
      </c>
      <c r="BQ188" s="104">
        <f t="shared" ref="BQ188" si="2397">SUM(BQ189:BQ191)</f>
        <v>0</v>
      </c>
      <c r="BR188" s="104">
        <f t="shared" ref="BR188" si="2398">SUM(BR189:BR191)</f>
        <v>0</v>
      </c>
      <c r="BS188" s="104">
        <f t="shared" ref="BS188" si="2399">SUM(BS189:BS191)</f>
        <v>0</v>
      </c>
      <c r="BT188" s="104">
        <f t="shared" ref="BT188" si="2400">SUM(BT189:BT191)</f>
        <v>0</v>
      </c>
      <c r="BU188" s="117">
        <f t="shared" ref="BU188" si="2401">SUM(BU189:BU191)</f>
        <v>0</v>
      </c>
    </row>
    <row r="189" spans="1:73" hidden="1" outlineLevel="1" x14ac:dyDescent="0.25">
      <c r="A189" s="101" t="s">
        <v>385</v>
      </c>
      <c r="B189" s="106">
        <f>'1'!B188</f>
        <v>0</v>
      </c>
      <c r="C189" s="103">
        <f>'1'!C188</f>
        <v>0</v>
      </c>
      <c r="D189" s="105">
        <f t="shared" ref="D189" si="2402">BO189</f>
        <v>0</v>
      </c>
      <c r="E189" s="105">
        <f t="shared" ref="E189" si="2403">BP189</f>
        <v>0</v>
      </c>
      <c r="F189" s="105">
        <f t="shared" ref="F189" si="2404">BQ189</f>
        <v>0</v>
      </c>
      <c r="G189" s="105">
        <f t="shared" ref="G189" si="2405">BR189</f>
        <v>0</v>
      </c>
      <c r="H189" s="105">
        <f t="shared" ref="H189" si="2406">BS189</f>
        <v>0</v>
      </c>
      <c r="I189" s="105">
        <f t="shared" ref="I189" si="2407">BT189</f>
        <v>0</v>
      </c>
      <c r="J189" s="118">
        <f t="shared" ref="J189" si="2408">BU189</f>
        <v>0</v>
      </c>
      <c r="K189" s="118" t="e">
        <f>#REF!</f>
        <v>#REF!</v>
      </c>
      <c r="L189" s="118" t="e">
        <f>#REF!</f>
        <v>#REF!</v>
      </c>
      <c r="M189" s="105">
        <f>'4'!G190</f>
        <v>0</v>
      </c>
      <c r="N189" s="105">
        <f>'4'!H190</f>
        <v>0</v>
      </c>
      <c r="O189" s="105"/>
      <c r="P189" s="105"/>
      <c r="Q189" s="105"/>
      <c r="R189" s="105">
        <f>'4'!J190</f>
        <v>0</v>
      </c>
      <c r="S189" s="118">
        <f>'4'!K190</f>
        <v>0</v>
      </c>
      <c r="T189" s="118">
        <f>'4'!L190</f>
        <v>0</v>
      </c>
      <c r="U189" s="118">
        <f>'4'!M190</f>
        <v>0</v>
      </c>
      <c r="V189" s="105">
        <f>'4'!P190</f>
        <v>0</v>
      </c>
      <c r="W189" s="105">
        <f>'4'!Q190</f>
        <v>0</v>
      </c>
      <c r="X189" s="105"/>
      <c r="Y189" s="105"/>
      <c r="Z189" s="105"/>
      <c r="AA189" s="105">
        <f>'4'!S190</f>
        <v>0</v>
      </c>
      <c r="AB189" s="118">
        <f>'4'!T190</f>
        <v>0</v>
      </c>
      <c r="AC189" s="118">
        <f>'4'!U190</f>
        <v>0</v>
      </c>
      <c r="AD189" s="118">
        <f>'4'!V190</f>
        <v>0</v>
      </c>
      <c r="AE189" s="105">
        <f>'4'!Y190</f>
        <v>0</v>
      </c>
      <c r="AF189" s="105">
        <f>'4'!Z190</f>
        <v>0</v>
      </c>
      <c r="AG189" s="105"/>
      <c r="AH189" s="105"/>
      <c r="AI189" s="105"/>
      <c r="AJ189" s="105">
        <f>'4'!AB190</f>
        <v>0</v>
      </c>
      <c r="AK189" s="118">
        <f>'4'!AC190</f>
        <v>0</v>
      </c>
      <c r="AL189" s="118">
        <f>'4'!AD190</f>
        <v>0</v>
      </c>
      <c r="AM189" s="118">
        <f>'4'!AE190</f>
        <v>0</v>
      </c>
      <c r="AN189" s="105">
        <f>'4'!AH190</f>
        <v>0</v>
      </c>
      <c r="AO189" s="105">
        <f>'4'!AI190</f>
        <v>0</v>
      </c>
      <c r="AP189" s="105"/>
      <c r="AQ189" s="105"/>
      <c r="AR189" s="105"/>
      <c r="AS189" s="105">
        <f>'4'!AK190</f>
        <v>0</v>
      </c>
      <c r="AT189" s="118">
        <f>'4'!AL190</f>
        <v>0</v>
      </c>
      <c r="AU189" s="118">
        <f>'4'!AM190</f>
        <v>0</v>
      </c>
      <c r="AV189" s="118">
        <f>'4'!AN190</f>
        <v>0</v>
      </c>
      <c r="AW189" s="105">
        <f>'4'!AQ190</f>
        <v>0</v>
      </c>
      <c r="AX189" s="105">
        <f>'4'!AR190</f>
        <v>0</v>
      </c>
      <c r="AY189" s="105"/>
      <c r="AZ189" s="105"/>
      <c r="BA189" s="105"/>
      <c r="BB189" s="105">
        <f>'4'!AT190</f>
        <v>0</v>
      </c>
      <c r="BC189" s="118">
        <f>'4'!AU190</f>
        <v>0</v>
      </c>
      <c r="BD189" s="118">
        <f>'4'!AV190</f>
        <v>0</v>
      </c>
      <c r="BE189" s="118">
        <f>'4'!AW190</f>
        <v>0</v>
      </c>
      <c r="BF189" s="105">
        <f>'4'!AZ190</f>
        <v>0</v>
      </c>
      <c r="BG189" s="105">
        <f>'4'!BA190</f>
        <v>0</v>
      </c>
      <c r="BH189" s="105"/>
      <c r="BI189" s="105"/>
      <c r="BJ189" s="105"/>
      <c r="BK189" s="105">
        <f>'4'!BC190</f>
        <v>0</v>
      </c>
      <c r="BL189" s="118">
        <f>'4'!BD190</f>
        <v>0</v>
      </c>
      <c r="BM189" s="118">
        <f>'4'!BE190</f>
        <v>0</v>
      </c>
      <c r="BN189" s="118">
        <f>'4'!BF190</f>
        <v>0</v>
      </c>
      <c r="BO189" s="55">
        <f>M189+V189+AE189+AN189+AW189+BF189</f>
        <v>0</v>
      </c>
      <c r="BP189" s="55">
        <f t="shared" ref="BP189:BP191" si="2409">N189+W189+AF189+AO189+AX189+BG189</f>
        <v>0</v>
      </c>
      <c r="BQ189" s="55">
        <f t="shared" ref="BQ189:BQ191" si="2410">O189+X189+AG189+AP189+AY189+BH189</f>
        <v>0</v>
      </c>
      <c r="BR189" s="55">
        <f t="shared" ref="BR189:BR191" si="2411">P189+Y189+AH189+AQ189+AZ189+BI189</f>
        <v>0</v>
      </c>
      <c r="BS189" s="55">
        <f t="shared" ref="BS189:BS191" si="2412">Q189+Z189+AI189+AR189+BA189+BJ189</f>
        <v>0</v>
      </c>
      <c r="BT189" s="55">
        <f t="shared" ref="BT189:BT191" si="2413">R189+AA189+AJ189+AS189+BB189+BK189</f>
        <v>0</v>
      </c>
      <c r="BU189" s="116">
        <f t="shared" ref="BU189:BU191" si="2414">S189+AB189+AK189+AT189+BC189+BL189</f>
        <v>0</v>
      </c>
    </row>
    <row r="190" spans="1:73" hidden="1" outlineLevel="1" x14ac:dyDescent="0.25">
      <c r="A190" s="101" t="s">
        <v>385</v>
      </c>
      <c r="B190" s="106">
        <f>'1'!B189</f>
        <v>0</v>
      </c>
      <c r="C190" s="103">
        <f>'1'!C189</f>
        <v>0</v>
      </c>
      <c r="D190" s="105">
        <f t="shared" ref="D190:D191" si="2415">BO190</f>
        <v>0</v>
      </c>
      <c r="E190" s="105">
        <f t="shared" ref="E190:E191" si="2416">BP190</f>
        <v>0</v>
      </c>
      <c r="F190" s="105">
        <f t="shared" ref="F190:F191" si="2417">BQ190</f>
        <v>0</v>
      </c>
      <c r="G190" s="105">
        <f t="shared" ref="G190:G191" si="2418">BR190</f>
        <v>0</v>
      </c>
      <c r="H190" s="105">
        <f t="shared" ref="H190:H191" si="2419">BS190</f>
        <v>0</v>
      </c>
      <c r="I190" s="105">
        <f t="shared" ref="I190:I191" si="2420">BT190</f>
        <v>0</v>
      </c>
      <c r="J190" s="118">
        <f t="shared" ref="J190:J191" si="2421">BU190</f>
        <v>0</v>
      </c>
      <c r="K190" s="118" t="e">
        <f>#REF!</f>
        <v>#REF!</v>
      </c>
      <c r="L190" s="118" t="e">
        <f>#REF!</f>
        <v>#REF!</v>
      </c>
      <c r="M190" s="105">
        <f>'4'!G191</f>
        <v>0</v>
      </c>
      <c r="N190" s="105">
        <f>'4'!H191</f>
        <v>0</v>
      </c>
      <c r="O190" s="105"/>
      <c r="P190" s="105"/>
      <c r="Q190" s="105"/>
      <c r="R190" s="105">
        <f>'4'!J191</f>
        <v>0</v>
      </c>
      <c r="S190" s="118">
        <f>'4'!K191</f>
        <v>0</v>
      </c>
      <c r="T190" s="118">
        <f>'4'!L191</f>
        <v>0</v>
      </c>
      <c r="U190" s="118">
        <f>'4'!M191</f>
        <v>0</v>
      </c>
      <c r="V190" s="105">
        <f>'4'!P191</f>
        <v>0</v>
      </c>
      <c r="W190" s="105">
        <f>'4'!Q191</f>
        <v>0</v>
      </c>
      <c r="X190" s="105"/>
      <c r="Y190" s="105"/>
      <c r="Z190" s="105"/>
      <c r="AA190" s="105">
        <f>'4'!S191</f>
        <v>0</v>
      </c>
      <c r="AB190" s="118">
        <f>'4'!T191</f>
        <v>0</v>
      </c>
      <c r="AC190" s="118">
        <f>'4'!U191</f>
        <v>0</v>
      </c>
      <c r="AD190" s="118">
        <f>'4'!V191</f>
        <v>0</v>
      </c>
      <c r="AE190" s="105">
        <f>'4'!Y191</f>
        <v>0</v>
      </c>
      <c r="AF190" s="105">
        <f>'4'!Z191</f>
        <v>0</v>
      </c>
      <c r="AG190" s="105"/>
      <c r="AH190" s="105"/>
      <c r="AI190" s="105"/>
      <c r="AJ190" s="105">
        <f>'4'!AB191</f>
        <v>0</v>
      </c>
      <c r="AK190" s="118">
        <f>'4'!AC191</f>
        <v>0</v>
      </c>
      <c r="AL190" s="118">
        <f>'4'!AD191</f>
        <v>0</v>
      </c>
      <c r="AM190" s="118">
        <f>'4'!AE191</f>
        <v>0</v>
      </c>
      <c r="AN190" s="105">
        <f>'4'!AH191</f>
        <v>0</v>
      </c>
      <c r="AO190" s="105">
        <f>'4'!AI191</f>
        <v>0</v>
      </c>
      <c r="AP190" s="105"/>
      <c r="AQ190" s="105"/>
      <c r="AR190" s="105"/>
      <c r="AS190" s="105">
        <f>'4'!AK191</f>
        <v>0</v>
      </c>
      <c r="AT190" s="118">
        <f>'4'!AL191</f>
        <v>0</v>
      </c>
      <c r="AU190" s="118">
        <f>'4'!AM191</f>
        <v>0</v>
      </c>
      <c r="AV190" s="118">
        <f>'4'!AN191</f>
        <v>0</v>
      </c>
      <c r="AW190" s="105">
        <f>'4'!AQ191</f>
        <v>0</v>
      </c>
      <c r="AX190" s="105">
        <f>'4'!AR191</f>
        <v>0</v>
      </c>
      <c r="AY190" s="105"/>
      <c r="AZ190" s="105"/>
      <c r="BA190" s="105"/>
      <c r="BB190" s="105">
        <f>'4'!AT191</f>
        <v>0</v>
      </c>
      <c r="BC190" s="118">
        <f>'4'!AU191</f>
        <v>0</v>
      </c>
      <c r="BD190" s="118">
        <f>'4'!AV191</f>
        <v>0</v>
      </c>
      <c r="BE190" s="118">
        <f>'4'!AW191</f>
        <v>0</v>
      </c>
      <c r="BF190" s="105">
        <f>'4'!AZ191</f>
        <v>0</v>
      </c>
      <c r="BG190" s="105">
        <f>'4'!BA191</f>
        <v>0</v>
      </c>
      <c r="BH190" s="105"/>
      <c r="BI190" s="105"/>
      <c r="BJ190" s="105"/>
      <c r="BK190" s="105">
        <f>'4'!BC191</f>
        <v>0</v>
      </c>
      <c r="BL190" s="118">
        <f>'4'!BD191</f>
        <v>0</v>
      </c>
      <c r="BM190" s="118">
        <f>'4'!BE191</f>
        <v>0</v>
      </c>
      <c r="BN190" s="118">
        <f>'4'!BF191</f>
        <v>0</v>
      </c>
      <c r="BO190" s="55">
        <f t="shared" ref="BO190:BO191" si="2422">M190+V190+AE190+AN190+AW190+BF190</f>
        <v>0</v>
      </c>
      <c r="BP190" s="55">
        <f t="shared" si="2409"/>
        <v>0</v>
      </c>
      <c r="BQ190" s="55">
        <f t="shared" si="2410"/>
        <v>0</v>
      </c>
      <c r="BR190" s="55">
        <f t="shared" si="2411"/>
        <v>0</v>
      </c>
      <c r="BS190" s="55">
        <f t="shared" si="2412"/>
        <v>0</v>
      </c>
      <c r="BT190" s="55">
        <f t="shared" si="2413"/>
        <v>0</v>
      </c>
      <c r="BU190" s="116">
        <f t="shared" si="2414"/>
        <v>0</v>
      </c>
    </row>
    <row r="191" spans="1:73" hidden="1" outlineLevel="1" x14ac:dyDescent="0.25">
      <c r="A191" s="101" t="s">
        <v>385</v>
      </c>
      <c r="B191" s="106">
        <f>'1'!B190</f>
        <v>0</v>
      </c>
      <c r="C191" s="103">
        <f>'1'!C190</f>
        <v>0</v>
      </c>
      <c r="D191" s="105">
        <f t="shared" si="2415"/>
        <v>0</v>
      </c>
      <c r="E191" s="105">
        <f t="shared" si="2416"/>
        <v>0</v>
      </c>
      <c r="F191" s="105">
        <f t="shared" si="2417"/>
        <v>0</v>
      </c>
      <c r="G191" s="105">
        <f t="shared" si="2418"/>
        <v>0</v>
      </c>
      <c r="H191" s="105">
        <f t="shared" si="2419"/>
        <v>0</v>
      </c>
      <c r="I191" s="105">
        <f t="shared" si="2420"/>
        <v>0</v>
      </c>
      <c r="J191" s="118">
        <f t="shared" si="2421"/>
        <v>0</v>
      </c>
      <c r="K191" s="118" t="e">
        <f>#REF!</f>
        <v>#REF!</v>
      </c>
      <c r="L191" s="118" t="e">
        <f>#REF!</f>
        <v>#REF!</v>
      </c>
      <c r="M191" s="105">
        <f>'4'!G192</f>
        <v>0</v>
      </c>
      <c r="N191" s="105">
        <f>'4'!H192</f>
        <v>0</v>
      </c>
      <c r="O191" s="105"/>
      <c r="P191" s="105"/>
      <c r="Q191" s="105"/>
      <c r="R191" s="105">
        <f>'4'!J192</f>
        <v>0</v>
      </c>
      <c r="S191" s="118">
        <f>'4'!K192</f>
        <v>0</v>
      </c>
      <c r="T191" s="118">
        <f>'4'!L192</f>
        <v>0</v>
      </c>
      <c r="U191" s="118">
        <f>'4'!M192</f>
        <v>0</v>
      </c>
      <c r="V191" s="105">
        <f>'4'!P192</f>
        <v>0</v>
      </c>
      <c r="W191" s="105">
        <f>'4'!Q192</f>
        <v>0</v>
      </c>
      <c r="X191" s="105"/>
      <c r="Y191" s="105"/>
      <c r="Z191" s="105"/>
      <c r="AA191" s="105">
        <f>'4'!S192</f>
        <v>0</v>
      </c>
      <c r="AB191" s="118">
        <f>'4'!T192</f>
        <v>0</v>
      </c>
      <c r="AC191" s="118">
        <f>'4'!U192</f>
        <v>0</v>
      </c>
      <c r="AD191" s="118">
        <f>'4'!V192</f>
        <v>0</v>
      </c>
      <c r="AE191" s="105">
        <f>'4'!Y192</f>
        <v>0</v>
      </c>
      <c r="AF191" s="105">
        <f>'4'!Z192</f>
        <v>0</v>
      </c>
      <c r="AG191" s="105"/>
      <c r="AH191" s="105"/>
      <c r="AI191" s="105"/>
      <c r="AJ191" s="105">
        <f>'4'!AB192</f>
        <v>0</v>
      </c>
      <c r="AK191" s="118">
        <f>'4'!AC192</f>
        <v>0</v>
      </c>
      <c r="AL191" s="118">
        <f>'4'!AD192</f>
        <v>0</v>
      </c>
      <c r="AM191" s="118">
        <f>'4'!AE192</f>
        <v>0</v>
      </c>
      <c r="AN191" s="105">
        <f>'4'!AH192</f>
        <v>0</v>
      </c>
      <c r="AO191" s="105">
        <f>'4'!AI192</f>
        <v>0</v>
      </c>
      <c r="AP191" s="105"/>
      <c r="AQ191" s="105"/>
      <c r="AR191" s="105"/>
      <c r="AS191" s="105">
        <f>'4'!AK192</f>
        <v>0</v>
      </c>
      <c r="AT191" s="118">
        <f>'4'!AL192</f>
        <v>0</v>
      </c>
      <c r="AU191" s="118">
        <f>'4'!AM192</f>
        <v>0</v>
      </c>
      <c r="AV191" s="118">
        <f>'4'!AN192</f>
        <v>0</v>
      </c>
      <c r="AW191" s="105">
        <f>'4'!AQ192</f>
        <v>0</v>
      </c>
      <c r="AX191" s="105">
        <f>'4'!AR192</f>
        <v>0</v>
      </c>
      <c r="AY191" s="105"/>
      <c r="AZ191" s="105"/>
      <c r="BA191" s="105"/>
      <c r="BB191" s="105">
        <f>'4'!AT192</f>
        <v>0</v>
      </c>
      <c r="BC191" s="118">
        <f>'4'!AU192</f>
        <v>0</v>
      </c>
      <c r="BD191" s="118">
        <f>'4'!AV192</f>
        <v>0</v>
      </c>
      <c r="BE191" s="118">
        <f>'4'!AW192</f>
        <v>0</v>
      </c>
      <c r="BF191" s="105">
        <f>'4'!AZ192</f>
        <v>0</v>
      </c>
      <c r="BG191" s="105">
        <f>'4'!BA192</f>
        <v>0</v>
      </c>
      <c r="BH191" s="105"/>
      <c r="BI191" s="105"/>
      <c r="BJ191" s="105"/>
      <c r="BK191" s="105">
        <f>'4'!BC192</f>
        <v>0</v>
      </c>
      <c r="BL191" s="118">
        <f>'4'!BD192</f>
        <v>0</v>
      </c>
      <c r="BM191" s="118">
        <f>'4'!BE192</f>
        <v>0</v>
      </c>
      <c r="BN191" s="118">
        <f>'4'!BF192</f>
        <v>0</v>
      </c>
      <c r="BO191" s="55">
        <f t="shared" si="2422"/>
        <v>0</v>
      </c>
      <c r="BP191" s="55">
        <f t="shared" si="2409"/>
        <v>0</v>
      </c>
      <c r="BQ191" s="55">
        <f t="shared" si="2410"/>
        <v>0</v>
      </c>
      <c r="BR191" s="55">
        <f t="shared" si="2411"/>
        <v>0</v>
      </c>
      <c r="BS191" s="55">
        <f t="shared" si="2412"/>
        <v>0</v>
      </c>
      <c r="BT191" s="55">
        <f t="shared" si="2413"/>
        <v>0</v>
      </c>
      <c r="BU191" s="116">
        <f t="shared" si="2414"/>
        <v>0</v>
      </c>
    </row>
    <row r="192" spans="1:73" ht="47.25" collapsed="1" x14ac:dyDescent="0.25">
      <c r="A192" s="48" t="s">
        <v>387</v>
      </c>
      <c r="B192" s="65" t="s">
        <v>388</v>
      </c>
      <c r="C192" s="60" t="s">
        <v>330</v>
      </c>
      <c r="D192" s="104">
        <f t="shared" ref="D192" si="2423">SUM(D193:D195)</f>
        <v>0</v>
      </c>
      <c r="E192" s="104">
        <f t="shared" ref="E192" si="2424">SUM(E193:E195)</f>
        <v>0</v>
      </c>
      <c r="F192" s="104">
        <f t="shared" ref="F192" si="2425">SUM(F193:F195)</f>
        <v>0</v>
      </c>
      <c r="G192" s="104">
        <f t="shared" ref="G192" si="2426">SUM(G193:G195)</f>
        <v>0</v>
      </c>
      <c r="H192" s="104">
        <f t="shared" ref="H192" si="2427">SUM(H193:H195)</f>
        <v>0</v>
      </c>
      <c r="I192" s="104">
        <f t="shared" ref="I192" si="2428">SUM(I193:I195)</f>
        <v>0</v>
      </c>
      <c r="J192" s="117">
        <f t="shared" ref="J192" si="2429">SUM(J193:J195)</f>
        <v>0</v>
      </c>
      <c r="K192" s="117" t="e">
        <f t="shared" ref="K192" si="2430">SUM(K193:K195)</f>
        <v>#REF!</v>
      </c>
      <c r="L192" s="117" t="e">
        <f t="shared" ref="L192" si="2431">SUM(L193:L195)</f>
        <v>#REF!</v>
      </c>
      <c r="M192" s="104">
        <f t="shared" ref="M192" si="2432">SUM(M193:M195)</f>
        <v>0</v>
      </c>
      <c r="N192" s="104">
        <f t="shared" ref="N192" si="2433">SUM(N193:N195)</f>
        <v>0</v>
      </c>
      <c r="O192" s="104">
        <f t="shared" ref="O192" si="2434">SUM(O193:O195)</f>
        <v>0</v>
      </c>
      <c r="P192" s="104">
        <f t="shared" ref="P192" si="2435">SUM(P193:P195)</f>
        <v>0</v>
      </c>
      <c r="Q192" s="104">
        <f t="shared" ref="Q192" si="2436">SUM(Q193:Q195)</f>
        <v>0</v>
      </c>
      <c r="R192" s="104">
        <f t="shared" ref="R192" si="2437">SUM(R193:R195)</f>
        <v>0</v>
      </c>
      <c r="S192" s="117">
        <f t="shared" ref="S192" si="2438">SUM(S193:S195)</f>
        <v>0</v>
      </c>
      <c r="T192" s="117">
        <f t="shared" ref="T192" si="2439">SUM(T193:T195)</f>
        <v>0</v>
      </c>
      <c r="U192" s="117">
        <f t="shared" ref="U192" si="2440">SUM(U193:U195)</f>
        <v>0</v>
      </c>
      <c r="V192" s="104">
        <f t="shared" ref="V192" si="2441">SUM(V193:V195)</f>
        <v>0</v>
      </c>
      <c r="W192" s="104">
        <f t="shared" ref="W192" si="2442">SUM(W193:W195)</f>
        <v>0</v>
      </c>
      <c r="X192" s="104">
        <f t="shared" ref="X192" si="2443">SUM(X193:X195)</f>
        <v>0</v>
      </c>
      <c r="Y192" s="104">
        <f t="shared" ref="Y192" si="2444">SUM(Y193:Y195)</f>
        <v>0</v>
      </c>
      <c r="Z192" s="104">
        <f t="shared" ref="Z192" si="2445">SUM(Z193:Z195)</f>
        <v>0</v>
      </c>
      <c r="AA192" s="104">
        <f t="shared" ref="AA192" si="2446">SUM(AA193:AA195)</f>
        <v>0</v>
      </c>
      <c r="AB192" s="117">
        <f t="shared" ref="AB192" si="2447">SUM(AB193:AB195)</f>
        <v>0</v>
      </c>
      <c r="AC192" s="117">
        <f t="shared" ref="AC192" si="2448">SUM(AC193:AC195)</f>
        <v>0</v>
      </c>
      <c r="AD192" s="117">
        <f t="shared" ref="AD192" si="2449">SUM(AD193:AD195)</f>
        <v>0</v>
      </c>
      <c r="AE192" s="104">
        <f t="shared" ref="AE192" si="2450">SUM(AE193:AE195)</f>
        <v>0</v>
      </c>
      <c r="AF192" s="104">
        <f t="shared" ref="AF192" si="2451">SUM(AF193:AF195)</f>
        <v>0</v>
      </c>
      <c r="AG192" s="104">
        <f t="shared" ref="AG192" si="2452">SUM(AG193:AG195)</f>
        <v>0</v>
      </c>
      <c r="AH192" s="104">
        <f t="shared" ref="AH192" si="2453">SUM(AH193:AH195)</f>
        <v>0</v>
      </c>
      <c r="AI192" s="104">
        <f t="shared" ref="AI192" si="2454">SUM(AI193:AI195)</f>
        <v>0</v>
      </c>
      <c r="AJ192" s="104">
        <f t="shared" ref="AJ192" si="2455">SUM(AJ193:AJ195)</f>
        <v>0</v>
      </c>
      <c r="AK192" s="117">
        <f t="shared" ref="AK192" si="2456">SUM(AK193:AK195)</f>
        <v>0</v>
      </c>
      <c r="AL192" s="117">
        <f t="shared" ref="AL192" si="2457">SUM(AL193:AL195)</f>
        <v>0</v>
      </c>
      <c r="AM192" s="117">
        <f t="shared" ref="AM192" si="2458">SUM(AM193:AM195)</f>
        <v>0</v>
      </c>
      <c r="AN192" s="104">
        <f t="shared" ref="AN192" si="2459">SUM(AN193:AN195)</f>
        <v>0</v>
      </c>
      <c r="AO192" s="104">
        <f t="shared" ref="AO192" si="2460">SUM(AO193:AO195)</f>
        <v>0</v>
      </c>
      <c r="AP192" s="104">
        <f t="shared" ref="AP192" si="2461">SUM(AP193:AP195)</f>
        <v>0</v>
      </c>
      <c r="AQ192" s="104">
        <f t="shared" ref="AQ192" si="2462">SUM(AQ193:AQ195)</f>
        <v>0</v>
      </c>
      <c r="AR192" s="104">
        <f t="shared" ref="AR192" si="2463">SUM(AR193:AR195)</f>
        <v>0</v>
      </c>
      <c r="AS192" s="104">
        <f t="shared" ref="AS192" si="2464">SUM(AS193:AS195)</f>
        <v>0</v>
      </c>
      <c r="AT192" s="117">
        <f t="shared" ref="AT192" si="2465">SUM(AT193:AT195)</f>
        <v>0</v>
      </c>
      <c r="AU192" s="117">
        <f t="shared" ref="AU192" si="2466">SUM(AU193:AU195)</f>
        <v>0</v>
      </c>
      <c r="AV192" s="117">
        <f t="shared" ref="AV192" si="2467">SUM(AV193:AV195)</f>
        <v>0</v>
      </c>
      <c r="AW192" s="104">
        <f t="shared" ref="AW192" si="2468">SUM(AW193:AW195)</f>
        <v>0</v>
      </c>
      <c r="AX192" s="104">
        <f t="shared" ref="AX192" si="2469">SUM(AX193:AX195)</f>
        <v>0</v>
      </c>
      <c r="AY192" s="104">
        <f t="shared" ref="AY192" si="2470">SUM(AY193:AY195)</f>
        <v>0</v>
      </c>
      <c r="AZ192" s="104">
        <f t="shared" ref="AZ192" si="2471">SUM(AZ193:AZ195)</f>
        <v>0</v>
      </c>
      <c r="BA192" s="104">
        <f t="shared" ref="BA192" si="2472">SUM(BA193:BA195)</f>
        <v>0</v>
      </c>
      <c r="BB192" s="104">
        <f t="shared" ref="BB192" si="2473">SUM(BB193:BB195)</f>
        <v>0</v>
      </c>
      <c r="BC192" s="117">
        <f t="shared" ref="BC192" si="2474">SUM(BC193:BC195)</f>
        <v>0</v>
      </c>
      <c r="BD192" s="117">
        <f t="shared" ref="BD192" si="2475">SUM(BD193:BD195)</f>
        <v>0</v>
      </c>
      <c r="BE192" s="117">
        <f t="shared" ref="BE192" si="2476">SUM(BE193:BE195)</f>
        <v>0</v>
      </c>
      <c r="BF192" s="104">
        <f t="shared" ref="BF192" si="2477">SUM(BF193:BF195)</f>
        <v>0</v>
      </c>
      <c r="BG192" s="104">
        <f t="shared" ref="BG192" si="2478">SUM(BG193:BG195)</f>
        <v>0</v>
      </c>
      <c r="BH192" s="104">
        <f t="shared" ref="BH192" si="2479">SUM(BH193:BH195)</f>
        <v>0</v>
      </c>
      <c r="BI192" s="104">
        <f t="shared" ref="BI192" si="2480">SUM(BI193:BI195)</f>
        <v>0</v>
      </c>
      <c r="BJ192" s="104">
        <f t="shared" ref="BJ192" si="2481">SUM(BJ193:BJ195)</f>
        <v>0</v>
      </c>
      <c r="BK192" s="104">
        <f t="shared" ref="BK192" si="2482">SUM(BK193:BK195)</f>
        <v>0</v>
      </c>
      <c r="BL192" s="117">
        <f t="shared" ref="BL192" si="2483">SUM(BL193:BL195)</f>
        <v>0</v>
      </c>
      <c r="BM192" s="117">
        <f t="shared" ref="BM192" si="2484">SUM(BM193:BM195)</f>
        <v>0</v>
      </c>
      <c r="BN192" s="117">
        <f t="shared" ref="BN192" si="2485">SUM(BN193:BN195)</f>
        <v>0</v>
      </c>
      <c r="BO192" s="104">
        <f t="shared" ref="BO192" si="2486">SUM(BO193:BO195)</f>
        <v>0</v>
      </c>
      <c r="BP192" s="104">
        <f t="shared" ref="BP192" si="2487">SUM(BP193:BP195)</f>
        <v>0</v>
      </c>
      <c r="BQ192" s="104">
        <f t="shared" ref="BQ192" si="2488">SUM(BQ193:BQ195)</f>
        <v>0</v>
      </c>
      <c r="BR192" s="104">
        <f t="shared" ref="BR192" si="2489">SUM(BR193:BR195)</f>
        <v>0</v>
      </c>
      <c r="BS192" s="104">
        <f t="shared" ref="BS192" si="2490">SUM(BS193:BS195)</f>
        <v>0</v>
      </c>
      <c r="BT192" s="104">
        <f t="shared" ref="BT192" si="2491">SUM(BT193:BT195)</f>
        <v>0</v>
      </c>
      <c r="BU192" s="117">
        <f t="shared" ref="BU192" si="2492">SUM(BU193:BU195)</f>
        <v>0</v>
      </c>
    </row>
    <row r="193" spans="1:73" hidden="1" outlineLevel="1" x14ac:dyDescent="0.25">
      <c r="A193" s="101" t="s">
        <v>387</v>
      </c>
      <c r="B193" s="106">
        <f>'1'!B192</f>
        <v>0</v>
      </c>
      <c r="C193" s="103">
        <f>'1'!C192</f>
        <v>0</v>
      </c>
      <c r="D193" s="105">
        <f t="shared" ref="D193" si="2493">BO193</f>
        <v>0</v>
      </c>
      <c r="E193" s="105">
        <f t="shared" ref="E193" si="2494">BP193</f>
        <v>0</v>
      </c>
      <c r="F193" s="105">
        <f t="shared" ref="F193" si="2495">BQ193</f>
        <v>0</v>
      </c>
      <c r="G193" s="105">
        <f t="shared" ref="G193" si="2496">BR193</f>
        <v>0</v>
      </c>
      <c r="H193" s="105">
        <f t="shared" ref="H193" si="2497">BS193</f>
        <v>0</v>
      </c>
      <c r="I193" s="105">
        <f t="shared" ref="I193" si="2498">BT193</f>
        <v>0</v>
      </c>
      <c r="J193" s="118">
        <f t="shared" ref="J193" si="2499">BU193</f>
        <v>0</v>
      </c>
      <c r="K193" s="118" t="e">
        <f>#REF!</f>
        <v>#REF!</v>
      </c>
      <c r="L193" s="118" t="e">
        <f>#REF!</f>
        <v>#REF!</v>
      </c>
      <c r="M193" s="105">
        <f>'4'!G194</f>
        <v>0</v>
      </c>
      <c r="N193" s="105">
        <f>'4'!H194</f>
        <v>0</v>
      </c>
      <c r="O193" s="105"/>
      <c r="P193" s="105"/>
      <c r="Q193" s="105"/>
      <c r="R193" s="105">
        <f>'4'!J194</f>
        <v>0</v>
      </c>
      <c r="S193" s="118">
        <f>'4'!K194</f>
        <v>0</v>
      </c>
      <c r="T193" s="118">
        <f>'4'!L194</f>
        <v>0</v>
      </c>
      <c r="U193" s="118">
        <f>'4'!M194</f>
        <v>0</v>
      </c>
      <c r="V193" s="105">
        <f>'4'!P194</f>
        <v>0</v>
      </c>
      <c r="W193" s="105">
        <f>'4'!Q194</f>
        <v>0</v>
      </c>
      <c r="X193" s="105"/>
      <c r="Y193" s="105"/>
      <c r="Z193" s="105"/>
      <c r="AA193" s="105">
        <f>'4'!S194</f>
        <v>0</v>
      </c>
      <c r="AB193" s="118">
        <f>'4'!T194</f>
        <v>0</v>
      </c>
      <c r="AC193" s="118">
        <f>'4'!U194</f>
        <v>0</v>
      </c>
      <c r="AD193" s="118">
        <f>'4'!V194</f>
        <v>0</v>
      </c>
      <c r="AE193" s="105">
        <f>'4'!Y194</f>
        <v>0</v>
      </c>
      <c r="AF193" s="105">
        <f>'4'!Z194</f>
        <v>0</v>
      </c>
      <c r="AG193" s="105"/>
      <c r="AH193" s="105"/>
      <c r="AI193" s="105"/>
      <c r="AJ193" s="105">
        <f>'4'!AB194</f>
        <v>0</v>
      </c>
      <c r="AK193" s="118">
        <f>'4'!AC194</f>
        <v>0</v>
      </c>
      <c r="AL193" s="118">
        <f>'4'!AD194</f>
        <v>0</v>
      </c>
      <c r="AM193" s="118">
        <f>'4'!AE194</f>
        <v>0</v>
      </c>
      <c r="AN193" s="105">
        <f>'4'!AH194</f>
        <v>0</v>
      </c>
      <c r="AO193" s="105">
        <f>'4'!AI194</f>
        <v>0</v>
      </c>
      <c r="AP193" s="105"/>
      <c r="AQ193" s="105"/>
      <c r="AR193" s="105"/>
      <c r="AS193" s="105">
        <f>'4'!AK194</f>
        <v>0</v>
      </c>
      <c r="AT193" s="118">
        <f>'4'!AL194</f>
        <v>0</v>
      </c>
      <c r="AU193" s="118">
        <f>'4'!AM194</f>
        <v>0</v>
      </c>
      <c r="AV193" s="118">
        <f>'4'!AN194</f>
        <v>0</v>
      </c>
      <c r="AW193" s="105">
        <f>'4'!AQ194</f>
        <v>0</v>
      </c>
      <c r="AX193" s="105">
        <f>'4'!AR194</f>
        <v>0</v>
      </c>
      <c r="AY193" s="105"/>
      <c r="AZ193" s="105"/>
      <c r="BA193" s="105"/>
      <c r="BB193" s="105">
        <f>'4'!AT194</f>
        <v>0</v>
      </c>
      <c r="BC193" s="118">
        <f>'4'!AU194</f>
        <v>0</v>
      </c>
      <c r="BD193" s="118">
        <f>'4'!AV194</f>
        <v>0</v>
      </c>
      <c r="BE193" s="118">
        <f>'4'!AW194</f>
        <v>0</v>
      </c>
      <c r="BF193" s="105">
        <f>'4'!AZ194</f>
        <v>0</v>
      </c>
      <c r="BG193" s="105">
        <f>'4'!BA194</f>
        <v>0</v>
      </c>
      <c r="BH193" s="105"/>
      <c r="BI193" s="105"/>
      <c r="BJ193" s="105"/>
      <c r="BK193" s="105">
        <f>'4'!BC194</f>
        <v>0</v>
      </c>
      <c r="BL193" s="118">
        <f>'4'!BD194</f>
        <v>0</v>
      </c>
      <c r="BM193" s="118">
        <f>'4'!BE194</f>
        <v>0</v>
      </c>
      <c r="BN193" s="118">
        <f>'4'!BF194</f>
        <v>0</v>
      </c>
      <c r="BO193" s="55">
        <f>M193+V193+AE193+AN193+AW193+BF193</f>
        <v>0</v>
      </c>
      <c r="BP193" s="55">
        <f t="shared" ref="BP193:BP195" si="2500">N193+W193+AF193+AO193+AX193+BG193</f>
        <v>0</v>
      </c>
      <c r="BQ193" s="55">
        <f t="shared" ref="BQ193:BQ195" si="2501">O193+X193+AG193+AP193+AY193+BH193</f>
        <v>0</v>
      </c>
      <c r="BR193" s="55">
        <f t="shared" ref="BR193:BR195" si="2502">P193+Y193+AH193+AQ193+AZ193+BI193</f>
        <v>0</v>
      </c>
      <c r="BS193" s="55">
        <f t="shared" ref="BS193:BS195" si="2503">Q193+Z193+AI193+AR193+BA193+BJ193</f>
        <v>0</v>
      </c>
      <c r="BT193" s="55">
        <f t="shared" ref="BT193:BT195" si="2504">R193+AA193+AJ193+AS193+BB193+BK193</f>
        <v>0</v>
      </c>
      <c r="BU193" s="116">
        <f t="shared" ref="BU193:BU195" si="2505">S193+AB193+AK193+AT193+BC193+BL193</f>
        <v>0</v>
      </c>
    </row>
    <row r="194" spans="1:73" hidden="1" outlineLevel="1" x14ac:dyDescent="0.25">
      <c r="A194" s="101" t="s">
        <v>387</v>
      </c>
      <c r="B194" s="106">
        <f>'1'!B193</f>
        <v>0</v>
      </c>
      <c r="C194" s="103">
        <f>'1'!C193</f>
        <v>0</v>
      </c>
      <c r="D194" s="105">
        <f t="shared" ref="D194:D195" si="2506">BO194</f>
        <v>0</v>
      </c>
      <c r="E194" s="105">
        <f t="shared" ref="E194:E195" si="2507">BP194</f>
        <v>0</v>
      </c>
      <c r="F194" s="105">
        <f t="shared" ref="F194:F195" si="2508">BQ194</f>
        <v>0</v>
      </c>
      <c r="G194" s="105">
        <f t="shared" ref="G194:G195" si="2509">BR194</f>
        <v>0</v>
      </c>
      <c r="H194" s="105">
        <f t="shared" ref="H194:H195" si="2510">BS194</f>
        <v>0</v>
      </c>
      <c r="I194" s="105">
        <f t="shared" ref="I194:I195" si="2511">BT194</f>
        <v>0</v>
      </c>
      <c r="J194" s="118">
        <f t="shared" ref="J194:J195" si="2512">BU194</f>
        <v>0</v>
      </c>
      <c r="K194" s="118" t="e">
        <f>#REF!</f>
        <v>#REF!</v>
      </c>
      <c r="L194" s="118" t="e">
        <f>#REF!</f>
        <v>#REF!</v>
      </c>
      <c r="M194" s="105">
        <f>'4'!G195</f>
        <v>0</v>
      </c>
      <c r="N194" s="105">
        <f>'4'!H195</f>
        <v>0</v>
      </c>
      <c r="O194" s="105"/>
      <c r="P194" s="105"/>
      <c r="Q194" s="105"/>
      <c r="R194" s="105">
        <f>'4'!J195</f>
        <v>0</v>
      </c>
      <c r="S194" s="118">
        <f>'4'!K195</f>
        <v>0</v>
      </c>
      <c r="T194" s="118">
        <f>'4'!L195</f>
        <v>0</v>
      </c>
      <c r="U194" s="118">
        <f>'4'!M195</f>
        <v>0</v>
      </c>
      <c r="V194" s="105">
        <f>'4'!P195</f>
        <v>0</v>
      </c>
      <c r="W194" s="105">
        <f>'4'!Q195</f>
        <v>0</v>
      </c>
      <c r="X194" s="105"/>
      <c r="Y194" s="105"/>
      <c r="Z194" s="105"/>
      <c r="AA194" s="105">
        <f>'4'!S195</f>
        <v>0</v>
      </c>
      <c r="AB194" s="118">
        <f>'4'!T195</f>
        <v>0</v>
      </c>
      <c r="AC194" s="118">
        <f>'4'!U195</f>
        <v>0</v>
      </c>
      <c r="AD194" s="118">
        <f>'4'!V195</f>
        <v>0</v>
      </c>
      <c r="AE194" s="105">
        <f>'4'!Y195</f>
        <v>0</v>
      </c>
      <c r="AF194" s="105">
        <f>'4'!Z195</f>
        <v>0</v>
      </c>
      <c r="AG194" s="105"/>
      <c r="AH194" s="105"/>
      <c r="AI194" s="105"/>
      <c r="AJ194" s="105">
        <f>'4'!AB195</f>
        <v>0</v>
      </c>
      <c r="AK194" s="118">
        <f>'4'!AC195</f>
        <v>0</v>
      </c>
      <c r="AL194" s="118">
        <f>'4'!AD195</f>
        <v>0</v>
      </c>
      <c r="AM194" s="118">
        <f>'4'!AE195</f>
        <v>0</v>
      </c>
      <c r="AN194" s="105">
        <f>'4'!AH195</f>
        <v>0</v>
      </c>
      <c r="AO194" s="105">
        <f>'4'!AI195</f>
        <v>0</v>
      </c>
      <c r="AP194" s="105"/>
      <c r="AQ194" s="105"/>
      <c r="AR194" s="105"/>
      <c r="AS194" s="105">
        <f>'4'!AK195</f>
        <v>0</v>
      </c>
      <c r="AT194" s="118">
        <f>'4'!AL195</f>
        <v>0</v>
      </c>
      <c r="AU194" s="118">
        <f>'4'!AM195</f>
        <v>0</v>
      </c>
      <c r="AV194" s="118">
        <f>'4'!AN195</f>
        <v>0</v>
      </c>
      <c r="AW194" s="105">
        <f>'4'!AQ195</f>
        <v>0</v>
      </c>
      <c r="AX194" s="105">
        <f>'4'!AR195</f>
        <v>0</v>
      </c>
      <c r="AY194" s="105"/>
      <c r="AZ194" s="105"/>
      <c r="BA194" s="105"/>
      <c r="BB194" s="105">
        <f>'4'!AT195</f>
        <v>0</v>
      </c>
      <c r="BC194" s="118">
        <f>'4'!AU195</f>
        <v>0</v>
      </c>
      <c r="BD194" s="118">
        <f>'4'!AV195</f>
        <v>0</v>
      </c>
      <c r="BE194" s="118">
        <f>'4'!AW195</f>
        <v>0</v>
      </c>
      <c r="BF194" s="105">
        <f>'4'!AZ195</f>
        <v>0</v>
      </c>
      <c r="BG194" s="105">
        <f>'4'!BA195</f>
        <v>0</v>
      </c>
      <c r="BH194" s="105"/>
      <c r="BI194" s="105"/>
      <c r="BJ194" s="105"/>
      <c r="BK194" s="105">
        <f>'4'!BC195</f>
        <v>0</v>
      </c>
      <c r="BL194" s="118">
        <f>'4'!BD195</f>
        <v>0</v>
      </c>
      <c r="BM194" s="118">
        <f>'4'!BE195</f>
        <v>0</v>
      </c>
      <c r="BN194" s="118">
        <f>'4'!BF195</f>
        <v>0</v>
      </c>
      <c r="BO194" s="55">
        <f t="shared" ref="BO194:BO195" si="2513">M194+V194+AE194+AN194+AW194+BF194</f>
        <v>0</v>
      </c>
      <c r="BP194" s="55">
        <f t="shared" si="2500"/>
        <v>0</v>
      </c>
      <c r="BQ194" s="55">
        <f t="shared" si="2501"/>
        <v>0</v>
      </c>
      <c r="BR194" s="55">
        <f t="shared" si="2502"/>
        <v>0</v>
      </c>
      <c r="BS194" s="55">
        <f t="shared" si="2503"/>
        <v>0</v>
      </c>
      <c r="BT194" s="55">
        <f t="shared" si="2504"/>
        <v>0</v>
      </c>
      <c r="BU194" s="116">
        <f t="shared" si="2505"/>
        <v>0</v>
      </c>
    </row>
    <row r="195" spans="1:73" hidden="1" outlineLevel="1" x14ac:dyDescent="0.25">
      <c r="A195" s="101" t="s">
        <v>387</v>
      </c>
      <c r="B195" s="106">
        <f>'1'!B194</f>
        <v>0</v>
      </c>
      <c r="C195" s="103">
        <f>'1'!C194</f>
        <v>0</v>
      </c>
      <c r="D195" s="105">
        <f t="shared" si="2506"/>
        <v>0</v>
      </c>
      <c r="E195" s="105">
        <f t="shared" si="2507"/>
        <v>0</v>
      </c>
      <c r="F195" s="105">
        <f t="shared" si="2508"/>
        <v>0</v>
      </c>
      <c r="G195" s="105">
        <f t="shared" si="2509"/>
        <v>0</v>
      </c>
      <c r="H195" s="105">
        <f t="shared" si="2510"/>
        <v>0</v>
      </c>
      <c r="I195" s="105">
        <f t="shared" si="2511"/>
        <v>0</v>
      </c>
      <c r="J195" s="118">
        <f t="shared" si="2512"/>
        <v>0</v>
      </c>
      <c r="K195" s="118" t="e">
        <f>#REF!</f>
        <v>#REF!</v>
      </c>
      <c r="L195" s="118" t="e">
        <f>#REF!</f>
        <v>#REF!</v>
      </c>
      <c r="M195" s="105">
        <f>'4'!G196</f>
        <v>0</v>
      </c>
      <c r="N195" s="105">
        <f>'4'!H196</f>
        <v>0</v>
      </c>
      <c r="O195" s="105"/>
      <c r="P195" s="105"/>
      <c r="Q195" s="105"/>
      <c r="R195" s="105">
        <f>'4'!J196</f>
        <v>0</v>
      </c>
      <c r="S195" s="118">
        <f>'4'!K196</f>
        <v>0</v>
      </c>
      <c r="T195" s="118">
        <f>'4'!L196</f>
        <v>0</v>
      </c>
      <c r="U195" s="118">
        <f>'4'!M196</f>
        <v>0</v>
      </c>
      <c r="V195" s="105">
        <f>'4'!P196</f>
        <v>0</v>
      </c>
      <c r="W195" s="105">
        <f>'4'!Q196</f>
        <v>0</v>
      </c>
      <c r="X195" s="105"/>
      <c r="Y195" s="105"/>
      <c r="Z195" s="105"/>
      <c r="AA195" s="105">
        <f>'4'!S196</f>
        <v>0</v>
      </c>
      <c r="AB195" s="118">
        <f>'4'!T196</f>
        <v>0</v>
      </c>
      <c r="AC195" s="118">
        <f>'4'!U196</f>
        <v>0</v>
      </c>
      <c r="AD195" s="118">
        <f>'4'!V196</f>
        <v>0</v>
      </c>
      <c r="AE195" s="105">
        <f>'4'!Y196</f>
        <v>0</v>
      </c>
      <c r="AF195" s="105">
        <f>'4'!Z196</f>
        <v>0</v>
      </c>
      <c r="AG195" s="105"/>
      <c r="AH195" s="105"/>
      <c r="AI195" s="105"/>
      <c r="AJ195" s="105">
        <f>'4'!AB196</f>
        <v>0</v>
      </c>
      <c r="AK195" s="118">
        <f>'4'!AC196</f>
        <v>0</v>
      </c>
      <c r="AL195" s="118">
        <f>'4'!AD196</f>
        <v>0</v>
      </c>
      <c r="AM195" s="118">
        <f>'4'!AE196</f>
        <v>0</v>
      </c>
      <c r="AN195" s="105">
        <f>'4'!AH196</f>
        <v>0</v>
      </c>
      <c r="AO195" s="105">
        <f>'4'!AI196</f>
        <v>0</v>
      </c>
      <c r="AP195" s="105"/>
      <c r="AQ195" s="105"/>
      <c r="AR195" s="105"/>
      <c r="AS195" s="105">
        <f>'4'!AK196</f>
        <v>0</v>
      </c>
      <c r="AT195" s="118">
        <f>'4'!AL196</f>
        <v>0</v>
      </c>
      <c r="AU195" s="118">
        <f>'4'!AM196</f>
        <v>0</v>
      </c>
      <c r="AV195" s="118">
        <f>'4'!AN196</f>
        <v>0</v>
      </c>
      <c r="AW195" s="105">
        <f>'4'!AQ196</f>
        <v>0</v>
      </c>
      <c r="AX195" s="105">
        <f>'4'!AR196</f>
        <v>0</v>
      </c>
      <c r="AY195" s="105"/>
      <c r="AZ195" s="105"/>
      <c r="BA195" s="105"/>
      <c r="BB195" s="105">
        <f>'4'!AT196</f>
        <v>0</v>
      </c>
      <c r="BC195" s="118">
        <f>'4'!AU196</f>
        <v>0</v>
      </c>
      <c r="BD195" s="118">
        <f>'4'!AV196</f>
        <v>0</v>
      </c>
      <c r="BE195" s="118">
        <f>'4'!AW196</f>
        <v>0</v>
      </c>
      <c r="BF195" s="105">
        <f>'4'!AZ196</f>
        <v>0</v>
      </c>
      <c r="BG195" s="105">
        <f>'4'!BA196</f>
        <v>0</v>
      </c>
      <c r="BH195" s="105"/>
      <c r="BI195" s="105"/>
      <c r="BJ195" s="105"/>
      <c r="BK195" s="105">
        <f>'4'!BC196</f>
        <v>0</v>
      </c>
      <c r="BL195" s="118">
        <f>'4'!BD196</f>
        <v>0</v>
      </c>
      <c r="BM195" s="118">
        <f>'4'!BE196</f>
        <v>0</v>
      </c>
      <c r="BN195" s="118">
        <f>'4'!BF196</f>
        <v>0</v>
      </c>
      <c r="BO195" s="55">
        <f t="shared" si="2513"/>
        <v>0</v>
      </c>
      <c r="BP195" s="55">
        <f t="shared" si="2500"/>
        <v>0</v>
      </c>
      <c r="BQ195" s="55">
        <f t="shared" si="2501"/>
        <v>0</v>
      </c>
      <c r="BR195" s="55">
        <f t="shared" si="2502"/>
        <v>0</v>
      </c>
      <c r="BS195" s="55">
        <f t="shared" si="2503"/>
        <v>0</v>
      </c>
      <c r="BT195" s="55">
        <f t="shared" si="2504"/>
        <v>0</v>
      </c>
      <c r="BU195" s="116">
        <f t="shared" si="2505"/>
        <v>0</v>
      </c>
    </row>
    <row r="196" spans="1:73" ht="47.25" collapsed="1" x14ac:dyDescent="0.25">
      <c r="A196" s="48" t="s">
        <v>389</v>
      </c>
      <c r="B196" s="65" t="s">
        <v>390</v>
      </c>
      <c r="C196" s="60" t="s">
        <v>330</v>
      </c>
      <c r="D196" s="104">
        <f t="shared" ref="D196" si="2514">SUM(D197:D199)</f>
        <v>0</v>
      </c>
      <c r="E196" s="104">
        <f t="shared" ref="E196" si="2515">SUM(E197:E199)</f>
        <v>0</v>
      </c>
      <c r="F196" s="104">
        <f t="shared" ref="F196" si="2516">SUM(F197:F199)</f>
        <v>0</v>
      </c>
      <c r="G196" s="104">
        <f t="shared" ref="G196" si="2517">SUM(G197:G199)</f>
        <v>0</v>
      </c>
      <c r="H196" s="104">
        <f t="shared" ref="H196" si="2518">SUM(H197:H199)</f>
        <v>0</v>
      </c>
      <c r="I196" s="104">
        <f t="shared" ref="I196" si="2519">SUM(I197:I199)</f>
        <v>0</v>
      </c>
      <c r="J196" s="117">
        <f t="shared" ref="J196" si="2520">SUM(J197:J199)</f>
        <v>0</v>
      </c>
      <c r="K196" s="117" t="e">
        <f t="shared" ref="K196" si="2521">SUM(K197:K199)</f>
        <v>#REF!</v>
      </c>
      <c r="L196" s="117" t="e">
        <f t="shared" ref="L196" si="2522">SUM(L197:L199)</f>
        <v>#REF!</v>
      </c>
      <c r="M196" s="104">
        <f t="shared" ref="M196" si="2523">SUM(M197:M199)</f>
        <v>0</v>
      </c>
      <c r="N196" s="104">
        <f t="shared" ref="N196" si="2524">SUM(N197:N199)</f>
        <v>0</v>
      </c>
      <c r="O196" s="104">
        <f t="shared" ref="O196" si="2525">SUM(O197:O199)</f>
        <v>0</v>
      </c>
      <c r="P196" s="104">
        <f t="shared" ref="P196" si="2526">SUM(P197:P199)</f>
        <v>0</v>
      </c>
      <c r="Q196" s="104">
        <f t="shared" ref="Q196" si="2527">SUM(Q197:Q199)</f>
        <v>0</v>
      </c>
      <c r="R196" s="104">
        <f t="shared" ref="R196" si="2528">SUM(R197:R199)</f>
        <v>0</v>
      </c>
      <c r="S196" s="117">
        <f t="shared" ref="S196" si="2529">SUM(S197:S199)</f>
        <v>0</v>
      </c>
      <c r="T196" s="117">
        <f t="shared" ref="T196" si="2530">SUM(T197:T199)</f>
        <v>0</v>
      </c>
      <c r="U196" s="117">
        <f t="shared" ref="U196" si="2531">SUM(U197:U199)</f>
        <v>0</v>
      </c>
      <c r="V196" s="104">
        <f t="shared" ref="V196" si="2532">SUM(V197:V199)</f>
        <v>0</v>
      </c>
      <c r="W196" s="104">
        <f t="shared" ref="W196" si="2533">SUM(W197:W199)</f>
        <v>0</v>
      </c>
      <c r="X196" s="104">
        <f t="shared" ref="X196" si="2534">SUM(X197:X199)</f>
        <v>0</v>
      </c>
      <c r="Y196" s="104">
        <f t="shared" ref="Y196" si="2535">SUM(Y197:Y199)</f>
        <v>0</v>
      </c>
      <c r="Z196" s="104">
        <f t="shared" ref="Z196" si="2536">SUM(Z197:Z199)</f>
        <v>0</v>
      </c>
      <c r="AA196" s="104">
        <f t="shared" ref="AA196" si="2537">SUM(AA197:AA199)</f>
        <v>0</v>
      </c>
      <c r="AB196" s="117">
        <f t="shared" ref="AB196" si="2538">SUM(AB197:AB199)</f>
        <v>0</v>
      </c>
      <c r="AC196" s="117">
        <f t="shared" ref="AC196" si="2539">SUM(AC197:AC199)</f>
        <v>0</v>
      </c>
      <c r="AD196" s="117">
        <f t="shared" ref="AD196" si="2540">SUM(AD197:AD199)</f>
        <v>0</v>
      </c>
      <c r="AE196" s="104">
        <f t="shared" ref="AE196" si="2541">SUM(AE197:AE199)</f>
        <v>0</v>
      </c>
      <c r="AF196" s="104">
        <f t="shared" ref="AF196" si="2542">SUM(AF197:AF199)</f>
        <v>0</v>
      </c>
      <c r="AG196" s="104">
        <f t="shared" ref="AG196" si="2543">SUM(AG197:AG199)</f>
        <v>0</v>
      </c>
      <c r="AH196" s="104">
        <f t="shared" ref="AH196" si="2544">SUM(AH197:AH199)</f>
        <v>0</v>
      </c>
      <c r="AI196" s="104">
        <f t="shared" ref="AI196" si="2545">SUM(AI197:AI199)</f>
        <v>0</v>
      </c>
      <c r="AJ196" s="104">
        <f t="shared" ref="AJ196" si="2546">SUM(AJ197:AJ199)</f>
        <v>0</v>
      </c>
      <c r="AK196" s="117">
        <f t="shared" ref="AK196" si="2547">SUM(AK197:AK199)</f>
        <v>0</v>
      </c>
      <c r="AL196" s="117">
        <f t="shared" ref="AL196" si="2548">SUM(AL197:AL199)</f>
        <v>0</v>
      </c>
      <c r="AM196" s="117">
        <f t="shared" ref="AM196" si="2549">SUM(AM197:AM199)</f>
        <v>0</v>
      </c>
      <c r="AN196" s="104">
        <f t="shared" ref="AN196" si="2550">SUM(AN197:AN199)</f>
        <v>0</v>
      </c>
      <c r="AO196" s="104">
        <f t="shared" ref="AO196" si="2551">SUM(AO197:AO199)</f>
        <v>0</v>
      </c>
      <c r="AP196" s="104">
        <f t="shared" ref="AP196" si="2552">SUM(AP197:AP199)</f>
        <v>0</v>
      </c>
      <c r="AQ196" s="104">
        <f t="shared" ref="AQ196" si="2553">SUM(AQ197:AQ199)</f>
        <v>0</v>
      </c>
      <c r="AR196" s="104">
        <f t="shared" ref="AR196" si="2554">SUM(AR197:AR199)</f>
        <v>0</v>
      </c>
      <c r="AS196" s="104">
        <f t="shared" ref="AS196" si="2555">SUM(AS197:AS199)</f>
        <v>0</v>
      </c>
      <c r="AT196" s="117">
        <f t="shared" ref="AT196" si="2556">SUM(AT197:AT199)</f>
        <v>0</v>
      </c>
      <c r="AU196" s="117">
        <f t="shared" ref="AU196" si="2557">SUM(AU197:AU199)</f>
        <v>0</v>
      </c>
      <c r="AV196" s="117">
        <f t="shared" ref="AV196" si="2558">SUM(AV197:AV199)</f>
        <v>0</v>
      </c>
      <c r="AW196" s="104">
        <f t="shared" ref="AW196" si="2559">SUM(AW197:AW199)</f>
        <v>0</v>
      </c>
      <c r="AX196" s="104">
        <f t="shared" ref="AX196" si="2560">SUM(AX197:AX199)</f>
        <v>0</v>
      </c>
      <c r="AY196" s="104">
        <f t="shared" ref="AY196" si="2561">SUM(AY197:AY199)</f>
        <v>0</v>
      </c>
      <c r="AZ196" s="104">
        <f t="shared" ref="AZ196" si="2562">SUM(AZ197:AZ199)</f>
        <v>0</v>
      </c>
      <c r="BA196" s="104">
        <f t="shared" ref="BA196" si="2563">SUM(BA197:BA199)</f>
        <v>0</v>
      </c>
      <c r="BB196" s="104">
        <f t="shared" ref="BB196" si="2564">SUM(BB197:BB199)</f>
        <v>0</v>
      </c>
      <c r="BC196" s="117">
        <f t="shared" ref="BC196" si="2565">SUM(BC197:BC199)</f>
        <v>0</v>
      </c>
      <c r="BD196" s="117">
        <f t="shared" ref="BD196" si="2566">SUM(BD197:BD199)</f>
        <v>0</v>
      </c>
      <c r="BE196" s="117">
        <f t="shared" ref="BE196" si="2567">SUM(BE197:BE199)</f>
        <v>0</v>
      </c>
      <c r="BF196" s="104">
        <f t="shared" ref="BF196" si="2568">SUM(BF197:BF199)</f>
        <v>0</v>
      </c>
      <c r="BG196" s="104">
        <f t="shared" ref="BG196" si="2569">SUM(BG197:BG199)</f>
        <v>0</v>
      </c>
      <c r="BH196" s="104">
        <f t="shared" ref="BH196" si="2570">SUM(BH197:BH199)</f>
        <v>0</v>
      </c>
      <c r="BI196" s="104">
        <f t="shared" ref="BI196" si="2571">SUM(BI197:BI199)</f>
        <v>0</v>
      </c>
      <c r="BJ196" s="104">
        <f t="shared" ref="BJ196" si="2572">SUM(BJ197:BJ199)</f>
        <v>0</v>
      </c>
      <c r="BK196" s="104">
        <f t="shared" ref="BK196" si="2573">SUM(BK197:BK199)</f>
        <v>0</v>
      </c>
      <c r="BL196" s="117">
        <f t="shared" ref="BL196" si="2574">SUM(BL197:BL199)</f>
        <v>0</v>
      </c>
      <c r="BM196" s="117">
        <f t="shared" ref="BM196" si="2575">SUM(BM197:BM199)</f>
        <v>0</v>
      </c>
      <c r="BN196" s="117">
        <f t="shared" ref="BN196" si="2576">SUM(BN197:BN199)</f>
        <v>0</v>
      </c>
      <c r="BO196" s="104">
        <f t="shared" ref="BO196" si="2577">SUM(BO197:BO199)</f>
        <v>0</v>
      </c>
      <c r="BP196" s="104">
        <f t="shared" ref="BP196" si="2578">SUM(BP197:BP199)</f>
        <v>0</v>
      </c>
      <c r="BQ196" s="104">
        <f t="shared" ref="BQ196" si="2579">SUM(BQ197:BQ199)</f>
        <v>0</v>
      </c>
      <c r="BR196" s="104">
        <f t="shared" ref="BR196" si="2580">SUM(BR197:BR199)</f>
        <v>0</v>
      </c>
      <c r="BS196" s="104">
        <f t="shared" ref="BS196" si="2581">SUM(BS197:BS199)</f>
        <v>0</v>
      </c>
      <c r="BT196" s="104">
        <f t="shared" ref="BT196" si="2582">SUM(BT197:BT199)</f>
        <v>0</v>
      </c>
      <c r="BU196" s="117">
        <f t="shared" ref="BU196" si="2583">SUM(BU197:BU199)</f>
        <v>0</v>
      </c>
    </row>
    <row r="197" spans="1:73" hidden="1" outlineLevel="1" x14ac:dyDescent="0.25">
      <c r="A197" s="101" t="s">
        <v>389</v>
      </c>
      <c r="B197" s="106">
        <f>'1'!B196</f>
        <v>0</v>
      </c>
      <c r="C197" s="103">
        <f>'1'!C196</f>
        <v>0</v>
      </c>
      <c r="D197" s="105">
        <f t="shared" ref="D197" si="2584">BO197</f>
        <v>0</v>
      </c>
      <c r="E197" s="105">
        <f t="shared" ref="E197" si="2585">BP197</f>
        <v>0</v>
      </c>
      <c r="F197" s="105">
        <f t="shared" ref="F197" si="2586">BQ197</f>
        <v>0</v>
      </c>
      <c r="G197" s="105">
        <f t="shared" ref="G197" si="2587">BR197</f>
        <v>0</v>
      </c>
      <c r="H197" s="105">
        <f t="shared" ref="H197" si="2588">BS197</f>
        <v>0</v>
      </c>
      <c r="I197" s="105">
        <f t="shared" ref="I197" si="2589">BT197</f>
        <v>0</v>
      </c>
      <c r="J197" s="118">
        <f t="shared" ref="J197" si="2590">BU197</f>
        <v>0</v>
      </c>
      <c r="K197" s="118" t="e">
        <f>#REF!</f>
        <v>#REF!</v>
      </c>
      <c r="L197" s="118" t="e">
        <f>#REF!</f>
        <v>#REF!</v>
      </c>
      <c r="M197" s="105">
        <f>'4'!G198</f>
        <v>0</v>
      </c>
      <c r="N197" s="105">
        <f>'4'!H198</f>
        <v>0</v>
      </c>
      <c r="O197" s="105"/>
      <c r="P197" s="105"/>
      <c r="Q197" s="105"/>
      <c r="R197" s="105">
        <f>'4'!J198</f>
        <v>0</v>
      </c>
      <c r="S197" s="118">
        <f>'4'!K198</f>
        <v>0</v>
      </c>
      <c r="T197" s="118">
        <f>'4'!L198</f>
        <v>0</v>
      </c>
      <c r="U197" s="118">
        <f>'4'!M198</f>
        <v>0</v>
      </c>
      <c r="V197" s="105">
        <f>'4'!P198</f>
        <v>0</v>
      </c>
      <c r="W197" s="105">
        <f>'4'!Q198</f>
        <v>0</v>
      </c>
      <c r="X197" s="105"/>
      <c r="Y197" s="105"/>
      <c r="Z197" s="105"/>
      <c r="AA197" s="105">
        <f>'4'!S198</f>
        <v>0</v>
      </c>
      <c r="AB197" s="118">
        <f>'4'!T198</f>
        <v>0</v>
      </c>
      <c r="AC197" s="118">
        <f>'4'!U198</f>
        <v>0</v>
      </c>
      <c r="AD197" s="118">
        <f>'4'!V198</f>
        <v>0</v>
      </c>
      <c r="AE197" s="105">
        <f>'4'!Y198</f>
        <v>0</v>
      </c>
      <c r="AF197" s="105">
        <f>'4'!Z198</f>
        <v>0</v>
      </c>
      <c r="AG197" s="105"/>
      <c r="AH197" s="105"/>
      <c r="AI197" s="105"/>
      <c r="AJ197" s="105">
        <f>'4'!AB198</f>
        <v>0</v>
      </c>
      <c r="AK197" s="118">
        <f>'4'!AC198</f>
        <v>0</v>
      </c>
      <c r="AL197" s="118">
        <f>'4'!AD198</f>
        <v>0</v>
      </c>
      <c r="AM197" s="118">
        <f>'4'!AE198</f>
        <v>0</v>
      </c>
      <c r="AN197" s="105">
        <f>'4'!AH198</f>
        <v>0</v>
      </c>
      <c r="AO197" s="105">
        <f>'4'!AI198</f>
        <v>0</v>
      </c>
      <c r="AP197" s="105"/>
      <c r="AQ197" s="105"/>
      <c r="AR197" s="105"/>
      <c r="AS197" s="105">
        <f>'4'!AK198</f>
        <v>0</v>
      </c>
      <c r="AT197" s="118">
        <f>'4'!AL198</f>
        <v>0</v>
      </c>
      <c r="AU197" s="118">
        <f>'4'!AM198</f>
        <v>0</v>
      </c>
      <c r="AV197" s="118">
        <f>'4'!AN198</f>
        <v>0</v>
      </c>
      <c r="AW197" s="105">
        <f>'4'!AQ198</f>
        <v>0</v>
      </c>
      <c r="AX197" s="105">
        <f>'4'!AR198</f>
        <v>0</v>
      </c>
      <c r="AY197" s="105"/>
      <c r="AZ197" s="105"/>
      <c r="BA197" s="105"/>
      <c r="BB197" s="105">
        <f>'4'!AT198</f>
        <v>0</v>
      </c>
      <c r="BC197" s="118">
        <f>'4'!AU198</f>
        <v>0</v>
      </c>
      <c r="BD197" s="118">
        <f>'4'!AV198</f>
        <v>0</v>
      </c>
      <c r="BE197" s="118">
        <f>'4'!AW198</f>
        <v>0</v>
      </c>
      <c r="BF197" s="105">
        <f>'4'!AZ198</f>
        <v>0</v>
      </c>
      <c r="BG197" s="105">
        <f>'4'!BA198</f>
        <v>0</v>
      </c>
      <c r="BH197" s="105"/>
      <c r="BI197" s="105"/>
      <c r="BJ197" s="105"/>
      <c r="BK197" s="105">
        <f>'4'!BC198</f>
        <v>0</v>
      </c>
      <c r="BL197" s="118">
        <f>'4'!BD198</f>
        <v>0</v>
      </c>
      <c r="BM197" s="118">
        <f>'4'!BE198</f>
        <v>0</v>
      </c>
      <c r="BN197" s="118">
        <f>'4'!BF198</f>
        <v>0</v>
      </c>
      <c r="BO197" s="55">
        <f>M197+V197+AE197+AN197+AW197+BF197</f>
        <v>0</v>
      </c>
      <c r="BP197" s="55">
        <f t="shared" ref="BP197:BP199" si="2591">N197+W197+AF197+AO197+AX197+BG197</f>
        <v>0</v>
      </c>
      <c r="BQ197" s="55">
        <f t="shared" ref="BQ197:BQ199" si="2592">O197+X197+AG197+AP197+AY197+BH197</f>
        <v>0</v>
      </c>
      <c r="BR197" s="55">
        <f t="shared" ref="BR197:BR199" si="2593">P197+Y197+AH197+AQ197+AZ197+BI197</f>
        <v>0</v>
      </c>
      <c r="BS197" s="55">
        <f t="shared" ref="BS197:BS199" si="2594">Q197+Z197+AI197+AR197+BA197+BJ197</f>
        <v>0</v>
      </c>
      <c r="BT197" s="55">
        <f t="shared" ref="BT197:BT199" si="2595">R197+AA197+AJ197+AS197+BB197+BK197</f>
        <v>0</v>
      </c>
      <c r="BU197" s="116">
        <f t="shared" ref="BU197:BU199" si="2596">S197+AB197+AK197+AT197+BC197+BL197</f>
        <v>0</v>
      </c>
    </row>
    <row r="198" spans="1:73" hidden="1" outlineLevel="1" x14ac:dyDescent="0.25">
      <c r="A198" s="101" t="s">
        <v>389</v>
      </c>
      <c r="B198" s="106">
        <f>'1'!B197</f>
        <v>0</v>
      </c>
      <c r="C198" s="103">
        <f>'1'!C197</f>
        <v>0</v>
      </c>
      <c r="D198" s="105">
        <f t="shared" ref="D198:D199" si="2597">BO198</f>
        <v>0</v>
      </c>
      <c r="E198" s="105">
        <f t="shared" ref="E198:E199" si="2598">BP198</f>
        <v>0</v>
      </c>
      <c r="F198" s="105">
        <f t="shared" ref="F198:F199" si="2599">BQ198</f>
        <v>0</v>
      </c>
      <c r="G198" s="105">
        <f t="shared" ref="G198:G199" si="2600">BR198</f>
        <v>0</v>
      </c>
      <c r="H198" s="105">
        <f t="shared" ref="H198:H199" si="2601">BS198</f>
        <v>0</v>
      </c>
      <c r="I198" s="105">
        <f t="shared" ref="I198:I199" si="2602">BT198</f>
        <v>0</v>
      </c>
      <c r="J198" s="118">
        <f t="shared" ref="J198:J199" si="2603">BU198</f>
        <v>0</v>
      </c>
      <c r="K198" s="118" t="e">
        <f>#REF!</f>
        <v>#REF!</v>
      </c>
      <c r="L198" s="118" t="e">
        <f>#REF!</f>
        <v>#REF!</v>
      </c>
      <c r="M198" s="105">
        <f>'4'!G199</f>
        <v>0</v>
      </c>
      <c r="N198" s="105">
        <f>'4'!H199</f>
        <v>0</v>
      </c>
      <c r="O198" s="105"/>
      <c r="P198" s="105"/>
      <c r="Q198" s="105"/>
      <c r="R198" s="105">
        <f>'4'!J199</f>
        <v>0</v>
      </c>
      <c r="S198" s="118">
        <f>'4'!K199</f>
        <v>0</v>
      </c>
      <c r="T198" s="118">
        <f>'4'!L199</f>
        <v>0</v>
      </c>
      <c r="U198" s="118">
        <f>'4'!M199</f>
        <v>0</v>
      </c>
      <c r="V198" s="105">
        <f>'4'!P199</f>
        <v>0</v>
      </c>
      <c r="W198" s="105">
        <f>'4'!Q199</f>
        <v>0</v>
      </c>
      <c r="X198" s="105"/>
      <c r="Y198" s="105"/>
      <c r="Z198" s="105"/>
      <c r="AA198" s="105">
        <f>'4'!S199</f>
        <v>0</v>
      </c>
      <c r="AB198" s="118">
        <f>'4'!T199</f>
        <v>0</v>
      </c>
      <c r="AC198" s="118">
        <f>'4'!U199</f>
        <v>0</v>
      </c>
      <c r="AD198" s="118">
        <f>'4'!V199</f>
        <v>0</v>
      </c>
      <c r="AE198" s="105">
        <f>'4'!Y199</f>
        <v>0</v>
      </c>
      <c r="AF198" s="105">
        <f>'4'!Z199</f>
        <v>0</v>
      </c>
      <c r="AG198" s="105"/>
      <c r="AH198" s="105"/>
      <c r="AI198" s="105"/>
      <c r="AJ198" s="105">
        <f>'4'!AB199</f>
        <v>0</v>
      </c>
      <c r="AK198" s="118">
        <f>'4'!AC199</f>
        <v>0</v>
      </c>
      <c r="AL198" s="118">
        <f>'4'!AD199</f>
        <v>0</v>
      </c>
      <c r="AM198" s="118">
        <f>'4'!AE199</f>
        <v>0</v>
      </c>
      <c r="AN198" s="105">
        <f>'4'!AH199</f>
        <v>0</v>
      </c>
      <c r="AO198" s="105">
        <f>'4'!AI199</f>
        <v>0</v>
      </c>
      <c r="AP198" s="105"/>
      <c r="AQ198" s="105"/>
      <c r="AR198" s="105"/>
      <c r="AS198" s="105">
        <f>'4'!AK199</f>
        <v>0</v>
      </c>
      <c r="AT198" s="118">
        <f>'4'!AL199</f>
        <v>0</v>
      </c>
      <c r="AU198" s="118">
        <f>'4'!AM199</f>
        <v>0</v>
      </c>
      <c r="AV198" s="118">
        <f>'4'!AN199</f>
        <v>0</v>
      </c>
      <c r="AW198" s="105">
        <f>'4'!AQ199</f>
        <v>0</v>
      </c>
      <c r="AX198" s="105">
        <f>'4'!AR199</f>
        <v>0</v>
      </c>
      <c r="AY198" s="105"/>
      <c r="AZ198" s="105"/>
      <c r="BA198" s="105"/>
      <c r="BB198" s="105">
        <f>'4'!AT199</f>
        <v>0</v>
      </c>
      <c r="BC198" s="118">
        <f>'4'!AU199</f>
        <v>0</v>
      </c>
      <c r="BD198" s="118">
        <f>'4'!AV199</f>
        <v>0</v>
      </c>
      <c r="BE198" s="118">
        <f>'4'!AW199</f>
        <v>0</v>
      </c>
      <c r="BF198" s="105">
        <f>'4'!AZ199</f>
        <v>0</v>
      </c>
      <c r="BG198" s="105">
        <f>'4'!BA199</f>
        <v>0</v>
      </c>
      <c r="BH198" s="105"/>
      <c r="BI198" s="105"/>
      <c r="BJ198" s="105"/>
      <c r="BK198" s="105">
        <f>'4'!BC199</f>
        <v>0</v>
      </c>
      <c r="BL198" s="118">
        <f>'4'!BD199</f>
        <v>0</v>
      </c>
      <c r="BM198" s="118">
        <f>'4'!BE199</f>
        <v>0</v>
      </c>
      <c r="BN198" s="118">
        <f>'4'!BF199</f>
        <v>0</v>
      </c>
      <c r="BO198" s="55">
        <f t="shared" ref="BO198:BO199" si="2604">M198+V198+AE198+AN198+AW198+BF198</f>
        <v>0</v>
      </c>
      <c r="BP198" s="55">
        <f t="shared" si="2591"/>
        <v>0</v>
      </c>
      <c r="BQ198" s="55">
        <f t="shared" si="2592"/>
        <v>0</v>
      </c>
      <c r="BR198" s="55">
        <f t="shared" si="2593"/>
        <v>0</v>
      </c>
      <c r="BS198" s="55">
        <f t="shared" si="2594"/>
        <v>0</v>
      </c>
      <c r="BT198" s="55">
        <f t="shared" si="2595"/>
        <v>0</v>
      </c>
      <c r="BU198" s="116">
        <f t="shared" si="2596"/>
        <v>0</v>
      </c>
    </row>
    <row r="199" spans="1:73" hidden="1" outlineLevel="1" x14ac:dyDescent="0.25">
      <c r="A199" s="101" t="s">
        <v>389</v>
      </c>
      <c r="B199" s="106">
        <f>'1'!B198</f>
        <v>0</v>
      </c>
      <c r="C199" s="103">
        <f>'1'!C198</f>
        <v>0</v>
      </c>
      <c r="D199" s="105">
        <f t="shared" si="2597"/>
        <v>0</v>
      </c>
      <c r="E199" s="105">
        <f t="shared" si="2598"/>
        <v>0</v>
      </c>
      <c r="F199" s="105">
        <f t="shared" si="2599"/>
        <v>0</v>
      </c>
      <c r="G199" s="105">
        <f t="shared" si="2600"/>
        <v>0</v>
      </c>
      <c r="H199" s="105">
        <f t="shared" si="2601"/>
        <v>0</v>
      </c>
      <c r="I199" s="105">
        <f t="shared" si="2602"/>
        <v>0</v>
      </c>
      <c r="J199" s="118">
        <f t="shared" si="2603"/>
        <v>0</v>
      </c>
      <c r="K199" s="118" t="e">
        <f>#REF!</f>
        <v>#REF!</v>
      </c>
      <c r="L199" s="118" t="e">
        <f>#REF!</f>
        <v>#REF!</v>
      </c>
      <c r="M199" s="105">
        <f>'4'!G200</f>
        <v>0</v>
      </c>
      <c r="N199" s="105">
        <f>'4'!H200</f>
        <v>0</v>
      </c>
      <c r="O199" s="105"/>
      <c r="P199" s="105"/>
      <c r="Q199" s="105"/>
      <c r="R199" s="105">
        <f>'4'!J200</f>
        <v>0</v>
      </c>
      <c r="S199" s="118">
        <f>'4'!K200</f>
        <v>0</v>
      </c>
      <c r="T199" s="118">
        <f>'4'!L200</f>
        <v>0</v>
      </c>
      <c r="U199" s="118">
        <f>'4'!M200</f>
        <v>0</v>
      </c>
      <c r="V199" s="105">
        <f>'4'!P200</f>
        <v>0</v>
      </c>
      <c r="W199" s="105">
        <f>'4'!Q200</f>
        <v>0</v>
      </c>
      <c r="X199" s="105"/>
      <c r="Y199" s="105"/>
      <c r="Z199" s="105"/>
      <c r="AA199" s="105">
        <f>'4'!S200</f>
        <v>0</v>
      </c>
      <c r="AB199" s="118">
        <f>'4'!T200</f>
        <v>0</v>
      </c>
      <c r="AC199" s="118">
        <f>'4'!U200</f>
        <v>0</v>
      </c>
      <c r="AD199" s="118">
        <f>'4'!V200</f>
        <v>0</v>
      </c>
      <c r="AE199" s="105">
        <f>'4'!Y200</f>
        <v>0</v>
      </c>
      <c r="AF199" s="105">
        <f>'4'!Z200</f>
        <v>0</v>
      </c>
      <c r="AG199" s="105"/>
      <c r="AH199" s="105"/>
      <c r="AI199" s="105"/>
      <c r="AJ199" s="105">
        <f>'4'!AB200</f>
        <v>0</v>
      </c>
      <c r="AK199" s="118">
        <f>'4'!AC200</f>
        <v>0</v>
      </c>
      <c r="AL199" s="118">
        <f>'4'!AD200</f>
        <v>0</v>
      </c>
      <c r="AM199" s="118">
        <f>'4'!AE200</f>
        <v>0</v>
      </c>
      <c r="AN199" s="105">
        <f>'4'!AH200</f>
        <v>0</v>
      </c>
      <c r="AO199" s="105">
        <f>'4'!AI200</f>
        <v>0</v>
      </c>
      <c r="AP199" s="105"/>
      <c r="AQ199" s="105"/>
      <c r="AR199" s="105"/>
      <c r="AS199" s="105">
        <f>'4'!AK200</f>
        <v>0</v>
      </c>
      <c r="AT199" s="118">
        <f>'4'!AL200</f>
        <v>0</v>
      </c>
      <c r="AU199" s="118">
        <f>'4'!AM200</f>
        <v>0</v>
      </c>
      <c r="AV199" s="118">
        <f>'4'!AN200</f>
        <v>0</v>
      </c>
      <c r="AW199" s="105">
        <f>'4'!AQ200</f>
        <v>0</v>
      </c>
      <c r="AX199" s="105">
        <f>'4'!AR200</f>
        <v>0</v>
      </c>
      <c r="AY199" s="105"/>
      <c r="AZ199" s="105"/>
      <c r="BA199" s="105"/>
      <c r="BB199" s="105">
        <f>'4'!AT200</f>
        <v>0</v>
      </c>
      <c r="BC199" s="118">
        <f>'4'!AU200</f>
        <v>0</v>
      </c>
      <c r="BD199" s="118">
        <f>'4'!AV200</f>
        <v>0</v>
      </c>
      <c r="BE199" s="118">
        <f>'4'!AW200</f>
        <v>0</v>
      </c>
      <c r="BF199" s="105">
        <f>'4'!AZ200</f>
        <v>0</v>
      </c>
      <c r="BG199" s="105">
        <f>'4'!BA200</f>
        <v>0</v>
      </c>
      <c r="BH199" s="105"/>
      <c r="BI199" s="105"/>
      <c r="BJ199" s="105"/>
      <c r="BK199" s="105">
        <f>'4'!BC200</f>
        <v>0</v>
      </c>
      <c r="BL199" s="118">
        <f>'4'!BD200</f>
        <v>0</v>
      </c>
      <c r="BM199" s="118">
        <f>'4'!BE200</f>
        <v>0</v>
      </c>
      <c r="BN199" s="118">
        <f>'4'!BF200</f>
        <v>0</v>
      </c>
      <c r="BO199" s="55">
        <f t="shared" si="2604"/>
        <v>0</v>
      </c>
      <c r="BP199" s="55">
        <f t="shared" si="2591"/>
        <v>0</v>
      </c>
      <c r="BQ199" s="55">
        <f t="shared" si="2592"/>
        <v>0</v>
      </c>
      <c r="BR199" s="55">
        <f t="shared" si="2593"/>
        <v>0</v>
      </c>
      <c r="BS199" s="55">
        <f t="shared" si="2594"/>
        <v>0</v>
      </c>
      <c r="BT199" s="55">
        <f t="shared" si="2595"/>
        <v>0</v>
      </c>
      <c r="BU199" s="116">
        <f t="shared" si="2596"/>
        <v>0</v>
      </c>
    </row>
    <row r="200" spans="1:73" ht="47.25" collapsed="1" x14ac:dyDescent="0.25">
      <c r="A200" s="48" t="s">
        <v>391</v>
      </c>
      <c r="B200" s="65" t="s">
        <v>392</v>
      </c>
      <c r="C200" s="60" t="s">
        <v>330</v>
      </c>
      <c r="D200" s="104">
        <f t="shared" ref="D200" si="2605">D201+D205</f>
        <v>0</v>
      </c>
      <c r="E200" s="104">
        <f t="shared" ref="E200" si="2606">E201+E205</f>
        <v>0</v>
      </c>
      <c r="F200" s="104">
        <f t="shared" ref="F200" si="2607">F201+F205</f>
        <v>0</v>
      </c>
      <c r="G200" s="104">
        <f t="shared" ref="G200" si="2608">G201+G205</f>
        <v>0</v>
      </c>
      <c r="H200" s="104">
        <f t="shared" ref="H200" si="2609">H201+H205</f>
        <v>0</v>
      </c>
      <c r="I200" s="104">
        <f t="shared" ref="I200" si="2610">I201+I205</f>
        <v>0</v>
      </c>
      <c r="J200" s="117">
        <f t="shared" ref="J200" si="2611">J201+J205</f>
        <v>0</v>
      </c>
      <c r="K200" s="117" t="e">
        <f t="shared" ref="K200" si="2612">K201+K205</f>
        <v>#REF!</v>
      </c>
      <c r="L200" s="117" t="e">
        <f t="shared" ref="L200" si="2613">L201+L205</f>
        <v>#REF!</v>
      </c>
      <c r="M200" s="104">
        <f t="shared" ref="M200" si="2614">M201+M205</f>
        <v>0</v>
      </c>
      <c r="N200" s="104">
        <f t="shared" ref="N200" si="2615">N201+N205</f>
        <v>0</v>
      </c>
      <c r="O200" s="104">
        <f t="shared" ref="O200" si="2616">O201+O205</f>
        <v>0</v>
      </c>
      <c r="P200" s="104">
        <f t="shared" ref="P200" si="2617">P201+P205</f>
        <v>0</v>
      </c>
      <c r="Q200" s="104">
        <f t="shared" ref="Q200" si="2618">Q201+Q205</f>
        <v>0</v>
      </c>
      <c r="R200" s="104">
        <f t="shared" ref="R200" si="2619">R201+R205</f>
        <v>0</v>
      </c>
      <c r="S200" s="117">
        <f t="shared" ref="S200" si="2620">S201+S205</f>
        <v>0</v>
      </c>
      <c r="T200" s="117">
        <f t="shared" ref="T200" si="2621">T201+T205</f>
        <v>0</v>
      </c>
      <c r="U200" s="117">
        <f t="shared" ref="U200" si="2622">U201+U205</f>
        <v>0</v>
      </c>
      <c r="V200" s="104">
        <f t="shared" ref="V200" si="2623">V201+V205</f>
        <v>0</v>
      </c>
      <c r="W200" s="104">
        <f t="shared" ref="W200" si="2624">W201+W205</f>
        <v>0</v>
      </c>
      <c r="X200" s="104">
        <f t="shared" ref="X200" si="2625">X201+X205</f>
        <v>0</v>
      </c>
      <c r="Y200" s="104">
        <f t="shared" ref="Y200" si="2626">Y201+Y205</f>
        <v>0</v>
      </c>
      <c r="Z200" s="104">
        <f t="shared" ref="Z200" si="2627">Z201+Z205</f>
        <v>0</v>
      </c>
      <c r="AA200" s="104">
        <f t="shared" ref="AA200" si="2628">AA201+AA205</f>
        <v>0</v>
      </c>
      <c r="AB200" s="117">
        <f t="shared" ref="AB200" si="2629">AB201+AB205</f>
        <v>0</v>
      </c>
      <c r="AC200" s="117">
        <f t="shared" ref="AC200" si="2630">AC201+AC205</f>
        <v>0</v>
      </c>
      <c r="AD200" s="117">
        <f t="shared" ref="AD200" si="2631">AD201+AD205</f>
        <v>0</v>
      </c>
      <c r="AE200" s="104">
        <f t="shared" ref="AE200" si="2632">AE201+AE205</f>
        <v>0</v>
      </c>
      <c r="AF200" s="104">
        <f t="shared" ref="AF200" si="2633">AF201+AF205</f>
        <v>0</v>
      </c>
      <c r="AG200" s="104">
        <f t="shared" ref="AG200" si="2634">AG201+AG205</f>
        <v>0</v>
      </c>
      <c r="AH200" s="104">
        <f t="shared" ref="AH200" si="2635">AH201+AH205</f>
        <v>0</v>
      </c>
      <c r="AI200" s="104">
        <f t="shared" ref="AI200" si="2636">AI201+AI205</f>
        <v>0</v>
      </c>
      <c r="AJ200" s="104">
        <f t="shared" ref="AJ200" si="2637">AJ201+AJ205</f>
        <v>0</v>
      </c>
      <c r="AK200" s="117">
        <f t="shared" ref="AK200" si="2638">AK201+AK205</f>
        <v>0</v>
      </c>
      <c r="AL200" s="117">
        <f t="shared" ref="AL200" si="2639">AL201+AL205</f>
        <v>0</v>
      </c>
      <c r="AM200" s="117">
        <f t="shared" ref="AM200" si="2640">AM201+AM205</f>
        <v>0</v>
      </c>
      <c r="AN200" s="104">
        <f t="shared" ref="AN200" si="2641">AN201+AN205</f>
        <v>0</v>
      </c>
      <c r="AO200" s="104">
        <f t="shared" ref="AO200" si="2642">AO201+AO205</f>
        <v>0</v>
      </c>
      <c r="AP200" s="104">
        <f t="shared" ref="AP200" si="2643">AP201+AP205</f>
        <v>0</v>
      </c>
      <c r="AQ200" s="104">
        <f t="shared" ref="AQ200" si="2644">AQ201+AQ205</f>
        <v>0</v>
      </c>
      <c r="AR200" s="104">
        <f t="shared" ref="AR200" si="2645">AR201+AR205</f>
        <v>0</v>
      </c>
      <c r="AS200" s="104">
        <f t="shared" ref="AS200" si="2646">AS201+AS205</f>
        <v>0</v>
      </c>
      <c r="AT200" s="117">
        <f t="shared" ref="AT200" si="2647">AT201+AT205</f>
        <v>0</v>
      </c>
      <c r="AU200" s="117">
        <f t="shared" ref="AU200" si="2648">AU201+AU205</f>
        <v>0</v>
      </c>
      <c r="AV200" s="117">
        <f t="shared" ref="AV200" si="2649">AV201+AV205</f>
        <v>0</v>
      </c>
      <c r="AW200" s="104">
        <f t="shared" ref="AW200" si="2650">AW201+AW205</f>
        <v>0</v>
      </c>
      <c r="AX200" s="104">
        <f t="shared" ref="AX200" si="2651">AX201+AX205</f>
        <v>0</v>
      </c>
      <c r="AY200" s="104">
        <f t="shared" ref="AY200" si="2652">AY201+AY205</f>
        <v>0</v>
      </c>
      <c r="AZ200" s="104">
        <f t="shared" ref="AZ200" si="2653">AZ201+AZ205</f>
        <v>0</v>
      </c>
      <c r="BA200" s="104">
        <f t="shared" ref="BA200" si="2654">BA201+BA205</f>
        <v>0</v>
      </c>
      <c r="BB200" s="104">
        <f t="shared" ref="BB200" si="2655">BB201+BB205</f>
        <v>0</v>
      </c>
      <c r="BC200" s="117">
        <f t="shared" ref="BC200" si="2656">BC201+BC205</f>
        <v>0</v>
      </c>
      <c r="BD200" s="117">
        <f t="shared" ref="BD200" si="2657">BD201+BD205</f>
        <v>0</v>
      </c>
      <c r="BE200" s="117">
        <f t="shared" ref="BE200" si="2658">BE201+BE205</f>
        <v>0</v>
      </c>
      <c r="BF200" s="104">
        <f t="shared" ref="BF200" si="2659">BF201+BF205</f>
        <v>0</v>
      </c>
      <c r="BG200" s="104">
        <f t="shared" ref="BG200" si="2660">BG201+BG205</f>
        <v>0</v>
      </c>
      <c r="BH200" s="104">
        <f t="shared" ref="BH200" si="2661">BH201+BH205</f>
        <v>0</v>
      </c>
      <c r="BI200" s="104">
        <f t="shared" ref="BI200" si="2662">BI201+BI205</f>
        <v>0</v>
      </c>
      <c r="BJ200" s="104">
        <f t="shared" ref="BJ200" si="2663">BJ201+BJ205</f>
        <v>0</v>
      </c>
      <c r="BK200" s="104">
        <f t="shared" ref="BK200" si="2664">BK201+BK205</f>
        <v>0</v>
      </c>
      <c r="BL200" s="117">
        <f t="shared" ref="BL200" si="2665">BL201+BL205</f>
        <v>0</v>
      </c>
      <c r="BM200" s="117">
        <f t="shared" ref="BM200" si="2666">BM201+BM205</f>
        <v>0</v>
      </c>
      <c r="BN200" s="117">
        <f t="shared" ref="BN200" si="2667">BN201+BN205</f>
        <v>0</v>
      </c>
      <c r="BO200" s="104">
        <f t="shared" ref="BO200" si="2668">BO201+BO205</f>
        <v>0</v>
      </c>
      <c r="BP200" s="104">
        <f t="shared" ref="BP200" si="2669">BP201+BP205</f>
        <v>0</v>
      </c>
      <c r="BQ200" s="104">
        <f t="shared" ref="BQ200" si="2670">BQ201+BQ205</f>
        <v>0</v>
      </c>
      <c r="BR200" s="104">
        <f t="shared" ref="BR200" si="2671">BR201+BR205</f>
        <v>0</v>
      </c>
      <c r="BS200" s="104">
        <f t="shared" ref="BS200" si="2672">BS201+BS205</f>
        <v>0</v>
      </c>
      <c r="BT200" s="104">
        <f t="shared" ref="BT200" si="2673">BT201+BT205</f>
        <v>0</v>
      </c>
      <c r="BU200" s="117">
        <f t="shared" ref="BU200" si="2674">BU201+BU205</f>
        <v>0</v>
      </c>
    </row>
    <row r="201" spans="1:73" ht="31.5" x14ac:dyDescent="0.25">
      <c r="A201" s="48" t="s">
        <v>393</v>
      </c>
      <c r="B201" s="65" t="s">
        <v>394</v>
      </c>
      <c r="C201" s="60" t="s">
        <v>330</v>
      </c>
      <c r="D201" s="104">
        <f t="shared" ref="D201" si="2675">SUM(D202:D204)</f>
        <v>0</v>
      </c>
      <c r="E201" s="104">
        <f t="shared" ref="E201" si="2676">SUM(E202:E204)</f>
        <v>0</v>
      </c>
      <c r="F201" s="104">
        <f t="shared" ref="F201" si="2677">SUM(F202:F204)</f>
        <v>0</v>
      </c>
      <c r="G201" s="104">
        <f t="shared" ref="G201" si="2678">SUM(G202:G204)</f>
        <v>0</v>
      </c>
      <c r="H201" s="104">
        <f t="shared" ref="H201" si="2679">SUM(H202:H204)</f>
        <v>0</v>
      </c>
      <c r="I201" s="104">
        <f t="shared" ref="I201" si="2680">SUM(I202:I204)</f>
        <v>0</v>
      </c>
      <c r="J201" s="117">
        <f t="shared" ref="J201" si="2681">SUM(J202:J204)</f>
        <v>0</v>
      </c>
      <c r="K201" s="117" t="e">
        <f t="shared" ref="K201" si="2682">SUM(K202:K204)</f>
        <v>#REF!</v>
      </c>
      <c r="L201" s="117" t="e">
        <f t="shared" ref="L201" si="2683">SUM(L202:L204)</f>
        <v>#REF!</v>
      </c>
      <c r="M201" s="104">
        <f t="shared" ref="M201" si="2684">SUM(M202:M204)</f>
        <v>0</v>
      </c>
      <c r="N201" s="104">
        <f t="shared" ref="N201" si="2685">SUM(N202:N204)</f>
        <v>0</v>
      </c>
      <c r="O201" s="104">
        <f t="shared" ref="O201" si="2686">SUM(O202:O204)</f>
        <v>0</v>
      </c>
      <c r="P201" s="104">
        <f t="shared" ref="P201" si="2687">SUM(P202:P204)</f>
        <v>0</v>
      </c>
      <c r="Q201" s="104">
        <f t="shared" ref="Q201" si="2688">SUM(Q202:Q204)</f>
        <v>0</v>
      </c>
      <c r="R201" s="104">
        <f t="shared" ref="R201" si="2689">SUM(R202:R204)</f>
        <v>0</v>
      </c>
      <c r="S201" s="117">
        <f t="shared" ref="S201" si="2690">SUM(S202:S204)</f>
        <v>0</v>
      </c>
      <c r="T201" s="117">
        <f t="shared" ref="T201" si="2691">SUM(T202:T204)</f>
        <v>0</v>
      </c>
      <c r="U201" s="117">
        <f t="shared" ref="U201" si="2692">SUM(U202:U204)</f>
        <v>0</v>
      </c>
      <c r="V201" s="104">
        <f t="shared" ref="V201" si="2693">SUM(V202:V204)</f>
        <v>0</v>
      </c>
      <c r="W201" s="104">
        <f t="shared" ref="W201" si="2694">SUM(W202:W204)</f>
        <v>0</v>
      </c>
      <c r="X201" s="104">
        <f t="shared" ref="X201" si="2695">SUM(X202:X204)</f>
        <v>0</v>
      </c>
      <c r="Y201" s="104">
        <f t="shared" ref="Y201" si="2696">SUM(Y202:Y204)</f>
        <v>0</v>
      </c>
      <c r="Z201" s="104">
        <f t="shared" ref="Z201" si="2697">SUM(Z202:Z204)</f>
        <v>0</v>
      </c>
      <c r="AA201" s="104">
        <f t="shared" ref="AA201" si="2698">SUM(AA202:AA204)</f>
        <v>0</v>
      </c>
      <c r="AB201" s="117">
        <f t="shared" ref="AB201" si="2699">SUM(AB202:AB204)</f>
        <v>0</v>
      </c>
      <c r="AC201" s="117">
        <f t="shared" ref="AC201" si="2700">SUM(AC202:AC204)</f>
        <v>0</v>
      </c>
      <c r="AD201" s="117">
        <f t="shared" ref="AD201" si="2701">SUM(AD202:AD204)</f>
        <v>0</v>
      </c>
      <c r="AE201" s="104">
        <f t="shared" ref="AE201" si="2702">SUM(AE202:AE204)</f>
        <v>0</v>
      </c>
      <c r="AF201" s="104">
        <f t="shared" ref="AF201" si="2703">SUM(AF202:AF204)</f>
        <v>0</v>
      </c>
      <c r="AG201" s="104">
        <f t="shared" ref="AG201" si="2704">SUM(AG202:AG204)</f>
        <v>0</v>
      </c>
      <c r="AH201" s="104">
        <f t="shared" ref="AH201" si="2705">SUM(AH202:AH204)</f>
        <v>0</v>
      </c>
      <c r="AI201" s="104">
        <f t="shared" ref="AI201" si="2706">SUM(AI202:AI204)</f>
        <v>0</v>
      </c>
      <c r="AJ201" s="104">
        <f t="shared" ref="AJ201" si="2707">SUM(AJ202:AJ204)</f>
        <v>0</v>
      </c>
      <c r="AK201" s="117">
        <f t="shared" ref="AK201" si="2708">SUM(AK202:AK204)</f>
        <v>0</v>
      </c>
      <c r="AL201" s="117">
        <f t="shared" ref="AL201" si="2709">SUM(AL202:AL204)</f>
        <v>0</v>
      </c>
      <c r="AM201" s="117">
        <f t="shared" ref="AM201" si="2710">SUM(AM202:AM204)</f>
        <v>0</v>
      </c>
      <c r="AN201" s="104">
        <f t="shared" ref="AN201" si="2711">SUM(AN202:AN204)</f>
        <v>0</v>
      </c>
      <c r="AO201" s="104">
        <f t="shared" ref="AO201" si="2712">SUM(AO202:AO204)</f>
        <v>0</v>
      </c>
      <c r="AP201" s="104">
        <f t="shared" ref="AP201" si="2713">SUM(AP202:AP204)</f>
        <v>0</v>
      </c>
      <c r="AQ201" s="104">
        <f t="shared" ref="AQ201" si="2714">SUM(AQ202:AQ204)</f>
        <v>0</v>
      </c>
      <c r="AR201" s="104">
        <f t="shared" ref="AR201" si="2715">SUM(AR202:AR204)</f>
        <v>0</v>
      </c>
      <c r="AS201" s="104">
        <f t="shared" ref="AS201" si="2716">SUM(AS202:AS204)</f>
        <v>0</v>
      </c>
      <c r="AT201" s="117">
        <f t="shared" ref="AT201" si="2717">SUM(AT202:AT204)</f>
        <v>0</v>
      </c>
      <c r="AU201" s="117">
        <f t="shared" ref="AU201" si="2718">SUM(AU202:AU204)</f>
        <v>0</v>
      </c>
      <c r="AV201" s="117">
        <f t="shared" ref="AV201" si="2719">SUM(AV202:AV204)</f>
        <v>0</v>
      </c>
      <c r="AW201" s="104">
        <f t="shared" ref="AW201" si="2720">SUM(AW202:AW204)</f>
        <v>0</v>
      </c>
      <c r="AX201" s="104">
        <f t="shared" ref="AX201" si="2721">SUM(AX202:AX204)</f>
        <v>0</v>
      </c>
      <c r="AY201" s="104">
        <f t="shared" ref="AY201" si="2722">SUM(AY202:AY204)</f>
        <v>0</v>
      </c>
      <c r="AZ201" s="104">
        <f t="shared" ref="AZ201" si="2723">SUM(AZ202:AZ204)</f>
        <v>0</v>
      </c>
      <c r="BA201" s="104">
        <f t="shared" ref="BA201" si="2724">SUM(BA202:BA204)</f>
        <v>0</v>
      </c>
      <c r="BB201" s="104">
        <f t="shared" ref="BB201" si="2725">SUM(BB202:BB204)</f>
        <v>0</v>
      </c>
      <c r="BC201" s="117">
        <f t="shared" ref="BC201" si="2726">SUM(BC202:BC204)</f>
        <v>0</v>
      </c>
      <c r="BD201" s="117">
        <f t="shared" ref="BD201" si="2727">SUM(BD202:BD204)</f>
        <v>0</v>
      </c>
      <c r="BE201" s="117">
        <f t="shared" ref="BE201" si="2728">SUM(BE202:BE204)</f>
        <v>0</v>
      </c>
      <c r="BF201" s="104">
        <f t="shared" ref="BF201" si="2729">SUM(BF202:BF204)</f>
        <v>0</v>
      </c>
      <c r="BG201" s="104">
        <f t="shared" ref="BG201" si="2730">SUM(BG202:BG204)</f>
        <v>0</v>
      </c>
      <c r="BH201" s="104">
        <f t="shared" ref="BH201" si="2731">SUM(BH202:BH204)</f>
        <v>0</v>
      </c>
      <c r="BI201" s="104">
        <f t="shared" ref="BI201" si="2732">SUM(BI202:BI204)</f>
        <v>0</v>
      </c>
      <c r="BJ201" s="104">
        <f t="shared" ref="BJ201" si="2733">SUM(BJ202:BJ204)</f>
        <v>0</v>
      </c>
      <c r="BK201" s="104">
        <f t="shared" ref="BK201" si="2734">SUM(BK202:BK204)</f>
        <v>0</v>
      </c>
      <c r="BL201" s="117">
        <f t="shared" ref="BL201" si="2735">SUM(BL202:BL204)</f>
        <v>0</v>
      </c>
      <c r="BM201" s="117">
        <f t="shared" ref="BM201" si="2736">SUM(BM202:BM204)</f>
        <v>0</v>
      </c>
      <c r="BN201" s="117">
        <f t="shared" ref="BN201" si="2737">SUM(BN202:BN204)</f>
        <v>0</v>
      </c>
      <c r="BO201" s="104">
        <f t="shared" ref="BO201" si="2738">SUM(BO202:BO204)</f>
        <v>0</v>
      </c>
      <c r="BP201" s="104">
        <f t="shared" ref="BP201" si="2739">SUM(BP202:BP204)</f>
        <v>0</v>
      </c>
      <c r="BQ201" s="104">
        <f t="shared" ref="BQ201" si="2740">SUM(BQ202:BQ204)</f>
        <v>0</v>
      </c>
      <c r="BR201" s="104">
        <f t="shared" ref="BR201" si="2741">SUM(BR202:BR204)</f>
        <v>0</v>
      </c>
      <c r="BS201" s="104">
        <f t="shared" ref="BS201" si="2742">SUM(BS202:BS204)</f>
        <v>0</v>
      </c>
      <c r="BT201" s="104">
        <f t="shared" ref="BT201" si="2743">SUM(BT202:BT204)</f>
        <v>0</v>
      </c>
      <c r="BU201" s="117">
        <f t="shared" ref="BU201" si="2744">SUM(BU202:BU204)</f>
        <v>0</v>
      </c>
    </row>
    <row r="202" spans="1:73" hidden="1" outlineLevel="1" x14ac:dyDescent="0.25">
      <c r="A202" s="95" t="s">
        <v>393</v>
      </c>
      <c r="B202" s="106">
        <f>'1'!B201</f>
        <v>0</v>
      </c>
      <c r="C202" s="103">
        <f>'1'!C201</f>
        <v>0</v>
      </c>
      <c r="D202" s="105">
        <f t="shared" ref="D202" si="2745">BO202</f>
        <v>0</v>
      </c>
      <c r="E202" s="105">
        <f t="shared" ref="E202" si="2746">BP202</f>
        <v>0</v>
      </c>
      <c r="F202" s="105">
        <f t="shared" ref="F202" si="2747">BQ202</f>
        <v>0</v>
      </c>
      <c r="G202" s="105">
        <f t="shared" ref="G202" si="2748">BR202</f>
        <v>0</v>
      </c>
      <c r="H202" s="105">
        <f t="shared" ref="H202" si="2749">BS202</f>
        <v>0</v>
      </c>
      <c r="I202" s="105">
        <f t="shared" ref="I202" si="2750">BT202</f>
        <v>0</v>
      </c>
      <c r="J202" s="118">
        <f t="shared" ref="J202" si="2751">BU202</f>
        <v>0</v>
      </c>
      <c r="K202" s="118" t="e">
        <f>#REF!</f>
        <v>#REF!</v>
      </c>
      <c r="L202" s="118" t="e">
        <f>#REF!</f>
        <v>#REF!</v>
      </c>
      <c r="M202" s="105">
        <f>'4'!G203</f>
        <v>0</v>
      </c>
      <c r="N202" s="105">
        <f>'4'!H203</f>
        <v>0</v>
      </c>
      <c r="O202" s="105"/>
      <c r="P202" s="105"/>
      <c r="Q202" s="105"/>
      <c r="R202" s="105">
        <f>'4'!J203</f>
        <v>0</v>
      </c>
      <c r="S202" s="118">
        <f>'4'!K203</f>
        <v>0</v>
      </c>
      <c r="T202" s="118">
        <f>'4'!L203</f>
        <v>0</v>
      </c>
      <c r="U202" s="118">
        <f>'4'!M203</f>
        <v>0</v>
      </c>
      <c r="V202" s="105">
        <f>'4'!P203</f>
        <v>0</v>
      </c>
      <c r="W202" s="105">
        <f>'4'!Q203</f>
        <v>0</v>
      </c>
      <c r="X202" s="105"/>
      <c r="Y202" s="105"/>
      <c r="Z202" s="105"/>
      <c r="AA202" s="105">
        <f>'4'!S203</f>
        <v>0</v>
      </c>
      <c r="AB202" s="118">
        <f>'4'!T203</f>
        <v>0</v>
      </c>
      <c r="AC202" s="118">
        <f>'4'!U203</f>
        <v>0</v>
      </c>
      <c r="AD202" s="118">
        <f>'4'!V203</f>
        <v>0</v>
      </c>
      <c r="AE202" s="105">
        <f>'4'!Y203</f>
        <v>0</v>
      </c>
      <c r="AF202" s="105">
        <f>'4'!Z203</f>
        <v>0</v>
      </c>
      <c r="AG202" s="105"/>
      <c r="AH202" s="105"/>
      <c r="AI202" s="105"/>
      <c r="AJ202" s="105">
        <f>'4'!AB203</f>
        <v>0</v>
      </c>
      <c r="AK202" s="118">
        <f>'4'!AC203</f>
        <v>0</v>
      </c>
      <c r="AL202" s="118">
        <f>'4'!AD203</f>
        <v>0</v>
      </c>
      <c r="AM202" s="118">
        <f>'4'!AE203</f>
        <v>0</v>
      </c>
      <c r="AN202" s="105">
        <f>'4'!AH203</f>
        <v>0</v>
      </c>
      <c r="AO202" s="105">
        <f>'4'!AI203</f>
        <v>0</v>
      </c>
      <c r="AP202" s="105"/>
      <c r="AQ202" s="105"/>
      <c r="AR202" s="105"/>
      <c r="AS202" s="105">
        <f>'4'!AK203</f>
        <v>0</v>
      </c>
      <c r="AT202" s="118">
        <f>'4'!AL203</f>
        <v>0</v>
      </c>
      <c r="AU202" s="118">
        <f>'4'!AM203</f>
        <v>0</v>
      </c>
      <c r="AV202" s="118">
        <f>'4'!AN203</f>
        <v>0</v>
      </c>
      <c r="AW202" s="105">
        <f>'4'!AQ203</f>
        <v>0</v>
      </c>
      <c r="AX202" s="105">
        <f>'4'!AR203</f>
        <v>0</v>
      </c>
      <c r="AY202" s="105"/>
      <c r="AZ202" s="105"/>
      <c r="BA202" s="105"/>
      <c r="BB202" s="105">
        <f>'4'!AT203</f>
        <v>0</v>
      </c>
      <c r="BC202" s="118">
        <f>'4'!AU203</f>
        <v>0</v>
      </c>
      <c r="BD202" s="118">
        <f>'4'!AV203</f>
        <v>0</v>
      </c>
      <c r="BE202" s="118">
        <f>'4'!AW203</f>
        <v>0</v>
      </c>
      <c r="BF202" s="105">
        <f>'4'!AZ203</f>
        <v>0</v>
      </c>
      <c r="BG202" s="105">
        <f>'4'!BA203</f>
        <v>0</v>
      </c>
      <c r="BH202" s="105"/>
      <c r="BI202" s="105"/>
      <c r="BJ202" s="105"/>
      <c r="BK202" s="105">
        <f>'4'!BC203</f>
        <v>0</v>
      </c>
      <c r="BL202" s="118">
        <f>'4'!BD203</f>
        <v>0</v>
      </c>
      <c r="BM202" s="118">
        <f>'4'!BE203</f>
        <v>0</v>
      </c>
      <c r="BN202" s="118">
        <f>'4'!BF203</f>
        <v>0</v>
      </c>
      <c r="BO202" s="55">
        <f>M202+V202+AE202+AN202+AW202+BF202</f>
        <v>0</v>
      </c>
      <c r="BP202" s="55">
        <f t="shared" ref="BP202:BP204" si="2752">N202+W202+AF202+AO202+AX202+BG202</f>
        <v>0</v>
      </c>
      <c r="BQ202" s="55">
        <f t="shared" ref="BQ202:BQ204" si="2753">O202+X202+AG202+AP202+AY202+BH202</f>
        <v>0</v>
      </c>
      <c r="BR202" s="55">
        <f t="shared" ref="BR202:BR204" si="2754">P202+Y202+AH202+AQ202+AZ202+BI202</f>
        <v>0</v>
      </c>
      <c r="BS202" s="55">
        <f t="shared" ref="BS202:BS204" si="2755">Q202+Z202+AI202+AR202+BA202+BJ202</f>
        <v>0</v>
      </c>
      <c r="BT202" s="55">
        <f t="shared" ref="BT202:BT204" si="2756">R202+AA202+AJ202+AS202+BB202+BK202</f>
        <v>0</v>
      </c>
      <c r="BU202" s="116">
        <f t="shared" ref="BU202:BU204" si="2757">S202+AB202+AK202+AT202+BC202+BL202</f>
        <v>0</v>
      </c>
    </row>
    <row r="203" spans="1:73" hidden="1" outlineLevel="1" x14ac:dyDescent="0.25">
      <c r="A203" s="95" t="s">
        <v>393</v>
      </c>
      <c r="B203" s="106">
        <f>'1'!B202</f>
        <v>0</v>
      </c>
      <c r="C203" s="103">
        <f>'1'!C202</f>
        <v>0</v>
      </c>
      <c r="D203" s="105">
        <f t="shared" ref="D203:D204" si="2758">BO203</f>
        <v>0</v>
      </c>
      <c r="E203" s="105">
        <f t="shared" ref="E203:E204" si="2759">BP203</f>
        <v>0</v>
      </c>
      <c r="F203" s="105">
        <f t="shared" ref="F203:F204" si="2760">BQ203</f>
        <v>0</v>
      </c>
      <c r="G203" s="105">
        <f t="shared" ref="G203:G204" si="2761">BR203</f>
        <v>0</v>
      </c>
      <c r="H203" s="105">
        <f t="shared" ref="H203:H204" si="2762">BS203</f>
        <v>0</v>
      </c>
      <c r="I203" s="105">
        <f t="shared" ref="I203:I204" si="2763">BT203</f>
        <v>0</v>
      </c>
      <c r="J203" s="118">
        <f t="shared" ref="J203:J204" si="2764">BU203</f>
        <v>0</v>
      </c>
      <c r="K203" s="118" t="e">
        <f>#REF!</f>
        <v>#REF!</v>
      </c>
      <c r="L203" s="118" t="e">
        <f>#REF!</f>
        <v>#REF!</v>
      </c>
      <c r="M203" s="105">
        <f>'4'!G204</f>
        <v>0</v>
      </c>
      <c r="N203" s="105">
        <f>'4'!H204</f>
        <v>0</v>
      </c>
      <c r="O203" s="105"/>
      <c r="P203" s="105"/>
      <c r="Q203" s="105"/>
      <c r="R203" s="105">
        <f>'4'!J204</f>
        <v>0</v>
      </c>
      <c r="S203" s="118">
        <f>'4'!K204</f>
        <v>0</v>
      </c>
      <c r="T203" s="118">
        <f>'4'!L204</f>
        <v>0</v>
      </c>
      <c r="U203" s="118">
        <f>'4'!M204</f>
        <v>0</v>
      </c>
      <c r="V203" s="105">
        <f>'4'!P204</f>
        <v>0</v>
      </c>
      <c r="W203" s="105">
        <f>'4'!Q204</f>
        <v>0</v>
      </c>
      <c r="X203" s="105"/>
      <c r="Y203" s="105"/>
      <c r="Z203" s="105"/>
      <c r="AA203" s="105">
        <f>'4'!S204</f>
        <v>0</v>
      </c>
      <c r="AB203" s="118">
        <f>'4'!T204</f>
        <v>0</v>
      </c>
      <c r="AC203" s="118">
        <f>'4'!U204</f>
        <v>0</v>
      </c>
      <c r="AD203" s="118">
        <f>'4'!V204</f>
        <v>0</v>
      </c>
      <c r="AE203" s="105">
        <f>'4'!Y204</f>
        <v>0</v>
      </c>
      <c r="AF203" s="105">
        <f>'4'!Z204</f>
        <v>0</v>
      </c>
      <c r="AG203" s="105"/>
      <c r="AH203" s="105"/>
      <c r="AI203" s="105"/>
      <c r="AJ203" s="105">
        <f>'4'!AB204</f>
        <v>0</v>
      </c>
      <c r="AK203" s="118">
        <f>'4'!AC204</f>
        <v>0</v>
      </c>
      <c r="AL203" s="118">
        <f>'4'!AD204</f>
        <v>0</v>
      </c>
      <c r="AM203" s="118">
        <f>'4'!AE204</f>
        <v>0</v>
      </c>
      <c r="AN203" s="105">
        <f>'4'!AH204</f>
        <v>0</v>
      </c>
      <c r="AO203" s="105">
        <f>'4'!AI204</f>
        <v>0</v>
      </c>
      <c r="AP203" s="105"/>
      <c r="AQ203" s="105"/>
      <c r="AR203" s="105"/>
      <c r="AS203" s="105">
        <f>'4'!AK204</f>
        <v>0</v>
      </c>
      <c r="AT203" s="118">
        <f>'4'!AL204</f>
        <v>0</v>
      </c>
      <c r="AU203" s="118">
        <f>'4'!AM204</f>
        <v>0</v>
      </c>
      <c r="AV203" s="118">
        <f>'4'!AN204</f>
        <v>0</v>
      </c>
      <c r="AW203" s="105">
        <f>'4'!AQ204</f>
        <v>0</v>
      </c>
      <c r="AX203" s="105">
        <f>'4'!AR204</f>
        <v>0</v>
      </c>
      <c r="AY203" s="105"/>
      <c r="AZ203" s="105"/>
      <c r="BA203" s="105"/>
      <c r="BB203" s="105">
        <f>'4'!AT204</f>
        <v>0</v>
      </c>
      <c r="BC203" s="118">
        <f>'4'!AU204</f>
        <v>0</v>
      </c>
      <c r="BD203" s="118">
        <f>'4'!AV204</f>
        <v>0</v>
      </c>
      <c r="BE203" s="118">
        <f>'4'!AW204</f>
        <v>0</v>
      </c>
      <c r="BF203" s="105">
        <f>'4'!AZ204</f>
        <v>0</v>
      </c>
      <c r="BG203" s="105">
        <f>'4'!BA204</f>
        <v>0</v>
      </c>
      <c r="BH203" s="105"/>
      <c r="BI203" s="105"/>
      <c r="BJ203" s="105"/>
      <c r="BK203" s="105">
        <f>'4'!BC204</f>
        <v>0</v>
      </c>
      <c r="BL203" s="118">
        <f>'4'!BD204</f>
        <v>0</v>
      </c>
      <c r="BM203" s="118">
        <f>'4'!BE204</f>
        <v>0</v>
      </c>
      <c r="BN203" s="118">
        <f>'4'!BF204</f>
        <v>0</v>
      </c>
      <c r="BO203" s="55">
        <f t="shared" ref="BO203:BO204" si="2765">M203+V203+AE203+AN203+AW203+BF203</f>
        <v>0</v>
      </c>
      <c r="BP203" s="55">
        <f t="shared" si="2752"/>
        <v>0</v>
      </c>
      <c r="BQ203" s="55">
        <f t="shared" si="2753"/>
        <v>0</v>
      </c>
      <c r="BR203" s="55">
        <f t="shared" si="2754"/>
        <v>0</v>
      </c>
      <c r="BS203" s="55">
        <f t="shared" si="2755"/>
        <v>0</v>
      </c>
      <c r="BT203" s="55">
        <f t="shared" si="2756"/>
        <v>0</v>
      </c>
      <c r="BU203" s="116">
        <f t="shared" si="2757"/>
        <v>0</v>
      </c>
    </row>
    <row r="204" spans="1:73" hidden="1" outlineLevel="1" x14ac:dyDescent="0.25">
      <c r="A204" s="95" t="s">
        <v>393</v>
      </c>
      <c r="B204" s="106">
        <f>'1'!B203</f>
        <v>0</v>
      </c>
      <c r="C204" s="103">
        <f>'1'!C203</f>
        <v>0</v>
      </c>
      <c r="D204" s="105">
        <f t="shared" si="2758"/>
        <v>0</v>
      </c>
      <c r="E204" s="105">
        <f t="shared" si="2759"/>
        <v>0</v>
      </c>
      <c r="F204" s="105">
        <f t="shared" si="2760"/>
        <v>0</v>
      </c>
      <c r="G204" s="105">
        <f t="shared" si="2761"/>
        <v>0</v>
      </c>
      <c r="H204" s="105">
        <f t="shared" si="2762"/>
        <v>0</v>
      </c>
      <c r="I204" s="105">
        <f t="shared" si="2763"/>
        <v>0</v>
      </c>
      <c r="J204" s="118">
        <f t="shared" si="2764"/>
        <v>0</v>
      </c>
      <c r="K204" s="118" t="e">
        <f>#REF!</f>
        <v>#REF!</v>
      </c>
      <c r="L204" s="118" t="e">
        <f>#REF!</f>
        <v>#REF!</v>
      </c>
      <c r="M204" s="105">
        <f>'4'!G205</f>
        <v>0</v>
      </c>
      <c r="N204" s="105">
        <f>'4'!H205</f>
        <v>0</v>
      </c>
      <c r="O204" s="105"/>
      <c r="P204" s="105"/>
      <c r="Q204" s="105"/>
      <c r="R204" s="105">
        <f>'4'!J205</f>
        <v>0</v>
      </c>
      <c r="S204" s="118">
        <f>'4'!K205</f>
        <v>0</v>
      </c>
      <c r="T204" s="118">
        <f>'4'!L205</f>
        <v>0</v>
      </c>
      <c r="U204" s="118">
        <f>'4'!M205</f>
        <v>0</v>
      </c>
      <c r="V204" s="105">
        <f>'4'!P205</f>
        <v>0</v>
      </c>
      <c r="W204" s="105">
        <f>'4'!Q205</f>
        <v>0</v>
      </c>
      <c r="X204" s="105"/>
      <c r="Y204" s="105"/>
      <c r="Z204" s="105"/>
      <c r="AA204" s="105">
        <f>'4'!S205</f>
        <v>0</v>
      </c>
      <c r="AB204" s="118">
        <f>'4'!T205</f>
        <v>0</v>
      </c>
      <c r="AC204" s="118">
        <f>'4'!U205</f>
        <v>0</v>
      </c>
      <c r="AD204" s="118">
        <f>'4'!V205</f>
        <v>0</v>
      </c>
      <c r="AE204" s="105">
        <f>'4'!Y205</f>
        <v>0</v>
      </c>
      <c r="AF204" s="105">
        <f>'4'!Z205</f>
        <v>0</v>
      </c>
      <c r="AG204" s="105"/>
      <c r="AH204" s="105"/>
      <c r="AI204" s="105"/>
      <c r="AJ204" s="105">
        <f>'4'!AB205</f>
        <v>0</v>
      </c>
      <c r="AK204" s="118">
        <f>'4'!AC205</f>
        <v>0</v>
      </c>
      <c r="AL204" s="118">
        <f>'4'!AD205</f>
        <v>0</v>
      </c>
      <c r="AM204" s="118">
        <f>'4'!AE205</f>
        <v>0</v>
      </c>
      <c r="AN204" s="105">
        <f>'4'!AH205</f>
        <v>0</v>
      </c>
      <c r="AO204" s="105">
        <f>'4'!AI205</f>
        <v>0</v>
      </c>
      <c r="AP204" s="105"/>
      <c r="AQ204" s="105"/>
      <c r="AR204" s="105"/>
      <c r="AS204" s="105">
        <f>'4'!AK205</f>
        <v>0</v>
      </c>
      <c r="AT204" s="118">
        <f>'4'!AL205</f>
        <v>0</v>
      </c>
      <c r="AU204" s="118">
        <f>'4'!AM205</f>
        <v>0</v>
      </c>
      <c r="AV204" s="118">
        <f>'4'!AN205</f>
        <v>0</v>
      </c>
      <c r="AW204" s="105">
        <f>'4'!AQ205</f>
        <v>0</v>
      </c>
      <c r="AX204" s="105">
        <f>'4'!AR205</f>
        <v>0</v>
      </c>
      <c r="AY204" s="105"/>
      <c r="AZ204" s="105"/>
      <c r="BA204" s="105"/>
      <c r="BB204" s="105">
        <f>'4'!AT205</f>
        <v>0</v>
      </c>
      <c r="BC204" s="118">
        <f>'4'!AU205</f>
        <v>0</v>
      </c>
      <c r="BD204" s="118">
        <f>'4'!AV205</f>
        <v>0</v>
      </c>
      <c r="BE204" s="118">
        <f>'4'!AW205</f>
        <v>0</v>
      </c>
      <c r="BF204" s="105">
        <f>'4'!AZ205</f>
        <v>0</v>
      </c>
      <c r="BG204" s="105">
        <f>'4'!BA205</f>
        <v>0</v>
      </c>
      <c r="BH204" s="105"/>
      <c r="BI204" s="105"/>
      <c r="BJ204" s="105"/>
      <c r="BK204" s="105">
        <f>'4'!BC205</f>
        <v>0</v>
      </c>
      <c r="BL204" s="118">
        <f>'4'!BD205</f>
        <v>0</v>
      </c>
      <c r="BM204" s="118">
        <f>'4'!BE205</f>
        <v>0</v>
      </c>
      <c r="BN204" s="118">
        <f>'4'!BF205</f>
        <v>0</v>
      </c>
      <c r="BO204" s="55">
        <f t="shared" si="2765"/>
        <v>0</v>
      </c>
      <c r="BP204" s="55">
        <f t="shared" si="2752"/>
        <v>0</v>
      </c>
      <c r="BQ204" s="55">
        <f t="shared" si="2753"/>
        <v>0</v>
      </c>
      <c r="BR204" s="55">
        <f t="shared" si="2754"/>
        <v>0</v>
      </c>
      <c r="BS204" s="55">
        <f t="shared" si="2755"/>
        <v>0</v>
      </c>
      <c r="BT204" s="55">
        <f t="shared" si="2756"/>
        <v>0</v>
      </c>
      <c r="BU204" s="116">
        <f t="shared" si="2757"/>
        <v>0</v>
      </c>
    </row>
    <row r="205" spans="1:73" ht="47.25" collapsed="1" x14ac:dyDescent="0.25">
      <c r="A205" s="48" t="s">
        <v>395</v>
      </c>
      <c r="B205" s="65" t="s">
        <v>396</v>
      </c>
      <c r="C205" s="60" t="s">
        <v>330</v>
      </c>
      <c r="D205" s="104">
        <f t="shared" ref="D205" si="2766">SUM(D206:D208)</f>
        <v>0</v>
      </c>
      <c r="E205" s="104">
        <f t="shared" ref="E205" si="2767">SUM(E206:E208)</f>
        <v>0</v>
      </c>
      <c r="F205" s="104">
        <f t="shared" ref="F205" si="2768">SUM(F206:F208)</f>
        <v>0</v>
      </c>
      <c r="G205" s="104">
        <f t="shared" ref="G205" si="2769">SUM(G206:G208)</f>
        <v>0</v>
      </c>
      <c r="H205" s="104">
        <f t="shared" ref="H205" si="2770">SUM(H206:H208)</f>
        <v>0</v>
      </c>
      <c r="I205" s="104">
        <f t="shared" ref="I205" si="2771">SUM(I206:I208)</f>
        <v>0</v>
      </c>
      <c r="J205" s="117">
        <f t="shared" ref="J205" si="2772">SUM(J206:J208)</f>
        <v>0</v>
      </c>
      <c r="K205" s="117" t="e">
        <f t="shared" ref="K205" si="2773">SUM(K206:K208)</f>
        <v>#REF!</v>
      </c>
      <c r="L205" s="117" t="e">
        <f t="shared" ref="L205" si="2774">SUM(L206:L208)</f>
        <v>#REF!</v>
      </c>
      <c r="M205" s="104">
        <f t="shared" ref="M205" si="2775">SUM(M206:M208)</f>
        <v>0</v>
      </c>
      <c r="N205" s="104">
        <f t="shared" ref="N205" si="2776">SUM(N206:N208)</f>
        <v>0</v>
      </c>
      <c r="O205" s="104">
        <f t="shared" ref="O205" si="2777">SUM(O206:O208)</f>
        <v>0</v>
      </c>
      <c r="P205" s="104">
        <f t="shared" ref="P205" si="2778">SUM(P206:P208)</f>
        <v>0</v>
      </c>
      <c r="Q205" s="104">
        <f t="shared" ref="Q205" si="2779">SUM(Q206:Q208)</f>
        <v>0</v>
      </c>
      <c r="R205" s="104">
        <f t="shared" ref="R205" si="2780">SUM(R206:R208)</f>
        <v>0</v>
      </c>
      <c r="S205" s="117">
        <f t="shared" ref="S205" si="2781">SUM(S206:S208)</f>
        <v>0</v>
      </c>
      <c r="T205" s="117">
        <f t="shared" ref="T205" si="2782">SUM(T206:T208)</f>
        <v>0</v>
      </c>
      <c r="U205" s="117">
        <f t="shared" ref="U205" si="2783">SUM(U206:U208)</f>
        <v>0</v>
      </c>
      <c r="V205" s="104">
        <f t="shared" ref="V205" si="2784">SUM(V206:V208)</f>
        <v>0</v>
      </c>
      <c r="W205" s="104">
        <f t="shared" ref="W205" si="2785">SUM(W206:W208)</f>
        <v>0</v>
      </c>
      <c r="X205" s="104">
        <f t="shared" ref="X205" si="2786">SUM(X206:X208)</f>
        <v>0</v>
      </c>
      <c r="Y205" s="104">
        <f t="shared" ref="Y205" si="2787">SUM(Y206:Y208)</f>
        <v>0</v>
      </c>
      <c r="Z205" s="104">
        <f t="shared" ref="Z205" si="2788">SUM(Z206:Z208)</f>
        <v>0</v>
      </c>
      <c r="AA205" s="104">
        <f t="shared" ref="AA205" si="2789">SUM(AA206:AA208)</f>
        <v>0</v>
      </c>
      <c r="AB205" s="117">
        <f t="shared" ref="AB205" si="2790">SUM(AB206:AB208)</f>
        <v>0</v>
      </c>
      <c r="AC205" s="117">
        <f t="shared" ref="AC205" si="2791">SUM(AC206:AC208)</f>
        <v>0</v>
      </c>
      <c r="AD205" s="117">
        <f t="shared" ref="AD205" si="2792">SUM(AD206:AD208)</f>
        <v>0</v>
      </c>
      <c r="AE205" s="104">
        <f t="shared" ref="AE205" si="2793">SUM(AE206:AE208)</f>
        <v>0</v>
      </c>
      <c r="AF205" s="104">
        <f t="shared" ref="AF205" si="2794">SUM(AF206:AF208)</f>
        <v>0</v>
      </c>
      <c r="AG205" s="104">
        <f t="shared" ref="AG205" si="2795">SUM(AG206:AG208)</f>
        <v>0</v>
      </c>
      <c r="AH205" s="104">
        <f t="shared" ref="AH205" si="2796">SUM(AH206:AH208)</f>
        <v>0</v>
      </c>
      <c r="AI205" s="104">
        <f t="shared" ref="AI205" si="2797">SUM(AI206:AI208)</f>
        <v>0</v>
      </c>
      <c r="AJ205" s="104">
        <f t="shared" ref="AJ205" si="2798">SUM(AJ206:AJ208)</f>
        <v>0</v>
      </c>
      <c r="AK205" s="117">
        <f t="shared" ref="AK205" si="2799">SUM(AK206:AK208)</f>
        <v>0</v>
      </c>
      <c r="AL205" s="117">
        <f t="shared" ref="AL205" si="2800">SUM(AL206:AL208)</f>
        <v>0</v>
      </c>
      <c r="AM205" s="117">
        <f t="shared" ref="AM205" si="2801">SUM(AM206:AM208)</f>
        <v>0</v>
      </c>
      <c r="AN205" s="104">
        <f t="shared" ref="AN205" si="2802">SUM(AN206:AN208)</f>
        <v>0</v>
      </c>
      <c r="AO205" s="104">
        <f t="shared" ref="AO205" si="2803">SUM(AO206:AO208)</f>
        <v>0</v>
      </c>
      <c r="AP205" s="104">
        <f t="shared" ref="AP205" si="2804">SUM(AP206:AP208)</f>
        <v>0</v>
      </c>
      <c r="AQ205" s="104">
        <f t="shared" ref="AQ205" si="2805">SUM(AQ206:AQ208)</f>
        <v>0</v>
      </c>
      <c r="AR205" s="104">
        <f t="shared" ref="AR205" si="2806">SUM(AR206:AR208)</f>
        <v>0</v>
      </c>
      <c r="AS205" s="104">
        <f t="shared" ref="AS205" si="2807">SUM(AS206:AS208)</f>
        <v>0</v>
      </c>
      <c r="AT205" s="117">
        <f t="shared" ref="AT205" si="2808">SUM(AT206:AT208)</f>
        <v>0</v>
      </c>
      <c r="AU205" s="117">
        <f t="shared" ref="AU205" si="2809">SUM(AU206:AU208)</f>
        <v>0</v>
      </c>
      <c r="AV205" s="117">
        <f t="shared" ref="AV205" si="2810">SUM(AV206:AV208)</f>
        <v>0</v>
      </c>
      <c r="AW205" s="104">
        <f t="shared" ref="AW205" si="2811">SUM(AW206:AW208)</f>
        <v>0</v>
      </c>
      <c r="AX205" s="104">
        <f t="shared" ref="AX205" si="2812">SUM(AX206:AX208)</f>
        <v>0</v>
      </c>
      <c r="AY205" s="104">
        <f t="shared" ref="AY205" si="2813">SUM(AY206:AY208)</f>
        <v>0</v>
      </c>
      <c r="AZ205" s="104">
        <f t="shared" ref="AZ205" si="2814">SUM(AZ206:AZ208)</f>
        <v>0</v>
      </c>
      <c r="BA205" s="104">
        <f t="shared" ref="BA205" si="2815">SUM(BA206:BA208)</f>
        <v>0</v>
      </c>
      <c r="BB205" s="104">
        <f t="shared" ref="BB205" si="2816">SUM(BB206:BB208)</f>
        <v>0</v>
      </c>
      <c r="BC205" s="117">
        <f t="shared" ref="BC205" si="2817">SUM(BC206:BC208)</f>
        <v>0</v>
      </c>
      <c r="BD205" s="117">
        <f t="shared" ref="BD205" si="2818">SUM(BD206:BD208)</f>
        <v>0</v>
      </c>
      <c r="BE205" s="117">
        <f t="shared" ref="BE205" si="2819">SUM(BE206:BE208)</f>
        <v>0</v>
      </c>
      <c r="BF205" s="104">
        <f t="shared" ref="BF205" si="2820">SUM(BF206:BF208)</f>
        <v>0</v>
      </c>
      <c r="BG205" s="104">
        <f t="shared" ref="BG205" si="2821">SUM(BG206:BG208)</f>
        <v>0</v>
      </c>
      <c r="BH205" s="104">
        <f t="shared" ref="BH205" si="2822">SUM(BH206:BH208)</f>
        <v>0</v>
      </c>
      <c r="BI205" s="104">
        <f t="shared" ref="BI205" si="2823">SUM(BI206:BI208)</f>
        <v>0</v>
      </c>
      <c r="BJ205" s="104">
        <f t="shared" ref="BJ205" si="2824">SUM(BJ206:BJ208)</f>
        <v>0</v>
      </c>
      <c r="BK205" s="104">
        <f t="shared" ref="BK205" si="2825">SUM(BK206:BK208)</f>
        <v>0</v>
      </c>
      <c r="BL205" s="117">
        <f t="shared" ref="BL205" si="2826">SUM(BL206:BL208)</f>
        <v>0</v>
      </c>
      <c r="BM205" s="117">
        <f t="shared" ref="BM205" si="2827">SUM(BM206:BM208)</f>
        <v>0</v>
      </c>
      <c r="BN205" s="117">
        <f t="shared" ref="BN205" si="2828">SUM(BN206:BN208)</f>
        <v>0</v>
      </c>
      <c r="BO205" s="104">
        <f t="shared" ref="BO205" si="2829">SUM(BO206:BO208)</f>
        <v>0</v>
      </c>
      <c r="BP205" s="104">
        <f t="shared" ref="BP205" si="2830">SUM(BP206:BP208)</f>
        <v>0</v>
      </c>
      <c r="BQ205" s="104">
        <f t="shared" ref="BQ205" si="2831">SUM(BQ206:BQ208)</f>
        <v>0</v>
      </c>
      <c r="BR205" s="104">
        <f t="shared" ref="BR205" si="2832">SUM(BR206:BR208)</f>
        <v>0</v>
      </c>
      <c r="BS205" s="104">
        <f t="shared" ref="BS205" si="2833">SUM(BS206:BS208)</f>
        <v>0</v>
      </c>
      <c r="BT205" s="104">
        <f t="shared" ref="BT205" si="2834">SUM(BT206:BT208)</f>
        <v>0</v>
      </c>
      <c r="BU205" s="117">
        <f t="shared" ref="BU205" si="2835">SUM(BU206:BU208)</f>
        <v>0</v>
      </c>
    </row>
    <row r="206" spans="1:73" hidden="1" outlineLevel="1" x14ac:dyDescent="0.25">
      <c r="A206" s="95" t="s">
        <v>395</v>
      </c>
      <c r="B206" s="106">
        <f>'1'!B205</f>
        <v>0</v>
      </c>
      <c r="C206" s="103">
        <f>'1'!C205</f>
        <v>0</v>
      </c>
      <c r="D206" s="105">
        <f t="shared" ref="D206" si="2836">BO206</f>
        <v>0</v>
      </c>
      <c r="E206" s="105">
        <f t="shared" ref="E206" si="2837">BP206</f>
        <v>0</v>
      </c>
      <c r="F206" s="105">
        <f t="shared" ref="F206" si="2838">BQ206</f>
        <v>0</v>
      </c>
      <c r="G206" s="105">
        <f t="shared" ref="G206" si="2839">BR206</f>
        <v>0</v>
      </c>
      <c r="H206" s="105">
        <f t="shared" ref="H206" si="2840">BS206</f>
        <v>0</v>
      </c>
      <c r="I206" s="105">
        <f t="shared" ref="I206" si="2841">BT206</f>
        <v>0</v>
      </c>
      <c r="J206" s="118">
        <f t="shared" ref="J206" si="2842">BU206</f>
        <v>0</v>
      </c>
      <c r="K206" s="118" t="e">
        <f>#REF!</f>
        <v>#REF!</v>
      </c>
      <c r="L206" s="118" t="e">
        <f>#REF!</f>
        <v>#REF!</v>
      </c>
      <c r="M206" s="105">
        <f>'4'!G207</f>
        <v>0</v>
      </c>
      <c r="N206" s="105">
        <f>'4'!H207</f>
        <v>0</v>
      </c>
      <c r="O206" s="105"/>
      <c r="P206" s="105"/>
      <c r="Q206" s="105"/>
      <c r="R206" s="105">
        <f>'4'!J207</f>
        <v>0</v>
      </c>
      <c r="S206" s="118">
        <f>'4'!K207</f>
        <v>0</v>
      </c>
      <c r="T206" s="118">
        <f>'4'!L207</f>
        <v>0</v>
      </c>
      <c r="U206" s="118">
        <f>'4'!M207</f>
        <v>0</v>
      </c>
      <c r="V206" s="105">
        <f>'4'!P207</f>
        <v>0</v>
      </c>
      <c r="W206" s="105">
        <f>'4'!Q207</f>
        <v>0</v>
      </c>
      <c r="X206" s="105"/>
      <c r="Y206" s="105"/>
      <c r="Z206" s="105"/>
      <c r="AA206" s="105">
        <f>'4'!S207</f>
        <v>0</v>
      </c>
      <c r="AB206" s="118">
        <f>'4'!T207</f>
        <v>0</v>
      </c>
      <c r="AC206" s="118">
        <f>'4'!U207</f>
        <v>0</v>
      </c>
      <c r="AD206" s="118">
        <f>'4'!V207</f>
        <v>0</v>
      </c>
      <c r="AE206" s="105">
        <f>'4'!Y207</f>
        <v>0</v>
      </c>
      <c r="AF206" s="105">
        <f>'4'!Z207</f>
        <v>0</v>
      </c>
      <c r="AG206" s="105"/>
      <c r="AH206" s="105"/>
      <c r="AI206" s="105"/>
      <c r="AJ206" s="105">
        <f>'4'!AB207</f>
        <v>0</v>
      </c>
      <c r="AK206" s="118">
        <f>'4'!AC207</f>
        <v>0</v>
      </c>
      <c r="AL206" s="118">
        <f>'4'!AD207</f>
        <v>0</v>
      </c>
      <c r="AM206" s="118">
        <f>'4'!AE207</f>
        <v>0</v>
      </c>
      <c r="AN206" s="105">
        <f>'4'!AH207</f>
        <v>0</v>
      </c>
      <c r="AO206" s="105">
        <f>'4'!AI207</f>
        <v>0</v>
      </c>
      <c r="AP206" s="105"/>
      <c r="AQ206" s="105"/>
      <c r="AR206" s="105"/>
      <c r="AS206" s="105">
        <f>'4'!AK207</f>
        <v>0</v>
      </c>
      <c r="AT206" s="118">
        <f>'4'!AL207</f>
        <v>0</v>
      </c>
      <c r="AU206" s="118">
        <f>'4'!AM207</f>
        <v>0</v>
      </c>
      <c r="AV206" s="118">
        <f>'4'!AN207</f>
        <v>0</v>
      </c>
      <c r="AW206" s="105">
        <f>'4'!AQ207</f>
        <v>0</v>
      </c>
      <c r="AX206" s="105">
        <f>'4'!AR207</f>
        <v>0</v>
      </c>
      <c r="AY206" s="105"/>
      <c r="AZ206" s="105"/>
      <c r="BA206" s="105"/>
      <c r="BB206" s="105">
        <f>'4'!AT207</f>
        <v>0</v>
      </c>
      <c r="BC206" s="118">
        <f>'4'!AU207</f>
        <v>0</v>
      </c>
      <c r="BD206" s="118">
        <f>'4'!AV207</f>
        <v>0</v>
      </c>
      <c r="BE206" s="118">
        <f>'4'!AW207</f>
        <v>0</v>
      </c>
      <c r="BF206" s="105">
        <f>'4'!AZ207</f>
        <v>0</v>
      </c>
      <c r="BG206" s="105">
        <f>'4'!BA207</f>
        <v>0</v>
      </c>
      <c r="BH206" s="105"/>
      <c r="BI206" s="105"/>
      <c r="BJ206" s="105"/>
      <c r="BK206" s="105">
        <f>'4'!BC207</f>
        <v>0</v>
      </c>
      <c r="BL206" s="118">
        <f>'4'!BD207</f>
        <v>0</v>
      </c>
      <c r="BM206" s="118">
        <f>'4'!BE207</f>
        <v>0</v>
      </c>
      <c r="BN206" s="118">
        <f>'4'!BF207</f>
        <v>0</v>
      </c>
      <c r="BO206" s="55">
        <f>M206+V206+AE206+AN206+AW206+BF206</f>
        <v>0</v>
      </c>
      <c r="BP206" s="55">
        <f t="shared" ref="BP206:BP208" si="2843">N206+W206+AF206+AO206+AX206+BG206</f>
        <v>0</v>
      </c>
      <c r="BQ206" s="55">
        <f t="shared" ref="BQ206:BQ208" si="2844">O206+X206+AG206+AP206+AY206+BH206</f>
        <v>0</v>
      </c>
      <c r="BR206" s="55">
        <f t="shared" ref="BR206:BR208" si="2845">P206+Y206+AH206+AQ206+AZ206+BI206</f>
        <v>0</v>
      </c>
      <c r="BS206" s="55">
        <f t="shared" ref="BS206:BS208" si="2846">Q206+Z206+AI206+AR206+BA206+BJ206</f>
        <v>0</v>
      </c>
      <c r="BT206" s="55">
        <f t="shared" ref="BT206:BT208" si="2847">R206+AA206+AJ206+AS206+BB206+BK206</f>
        <v>0</v>
      </c>
      <c r="BU206" s="116">
        <f t="shared" ref="BU206:BU208" si="2848">S206+AB206+AK206+AT206+BC206+BL206</f>
        <v>0</v>
      </c>
    </row>
    <row r="207" spans="1:73" hidden="1" outlineLevel="1" x14ac:dyDescent="0.25">
      <c r="A207" s="95" t="s">
        <v>395</v>
      </c>
      <c r="B207" s="106">
        <f>'1'!B206</f>
        <v>0</v>
      </c>
      <c r="C207" s="103">
        <f>'1'!C206</f>
        <v>0</v>
      </c>
      <c r="D207" s="105">
        <f t="shared" ref="D207:D208" si="2849">BO207</f>
        <v>0</v>
      </c>
      <c r="E207" s="105">
        <f t="shared" ref="E207:E208" si="2850">BP207</f>
        <v>0</v>
      </c>
      <c r="F207" s="105">
        <f t="shared" ref="F207:F208" si="2851">BQ207</f>
        <v>0</v>
      </c>
      <c r="G207" s="105">
        <f t="shared" ref="G207:G208" si="2852">BR207</f>
        <v>0</v>
      </c>
      <c r="H207" s="105">
        <f t="shared" ref="H207:H208" si="2853">BS207</f>
        <v>0</v>
      </c>
      <c r="I207" s="105">
        <f t="shared" ref="I207:I208" si="2854">BT207</f>
        <v>0</v>
      </c>
      <c r="J207" s="118">
        <f t="shared" ref="J207:J208" si="2855">BU207</f>
        <v>0</v>
      </c>
      <c r="K207" s="118" t="e">
        <f>#REF!</f>
        <v>#REF!</v>
      </c>
      <c r="L207" s="118" t="e">
        <f>#REF!</f>
        <v>#REF!</v>
      </c>
      <c r="M207" s="105">
        <f>'4'!G208</f>
        <v>0</v>
      </c>
      <c r="N207" s="105">
        <f>'4'!H208</f>
        <v>0</v>
      </c>
      <c r="O207" s="105"/>
      <c r="P207" s="105"/>
      <c r="Q207" s="105"/>
      <c r="R207" s="105">
        <f>'4'!J208</f>
        <v>0</v>
      </c>
      <c r="S207" s="118">
        <f>'4'!K208</f>
        <v>0</v>
      </c>
      <c r="T207" s="118">
        <f>'4'!L208</f>
        <v>0</v>
      </c>
      <c r="U207" s="118">
        <f>'4'!M208</f>
        <v>0</v>
      </c>
      <c r="V207" s="105">
        <f>'4'!P208</f>
        <v>0</v>
      </c>
      <c r="W207" s="105">
        <f>'4'!Q208</f>
        <v>0</v>
      </c>
      <c r="X207" s="105"/>
      <c r="Y207" s="105"/>
      <c r="Z207" s="105"/>
      <c r="AA207" s="105">
        <f>'4'!S208</f>
        <v>0</v>
      </c>
      <c r="AB207" s="118">
        <f>'4'!T208</f>
        <v>0</v>
      </c>
      <c r="AC207" s="118">
        <f>'4'!U208</f>
        <v>0</v>
      </c>
      <c r="AD207" s="118">
        <f>'4'!V208</f>
        <v>0</v>
      </c>
      <c r="AE207" s="105">
        <f>'4'!Y208</f>
        <v>0</v>
      </c>
      <c r="AF207" s="105">
        <f>'4'!Z208</f>
        <v>0</v>
      </c>
      <c r="AG207" s="105"/>
      <c r="AH207" s="105"/>
      <c r="AI207" s="105"/>
      <c r="AJ207" s="105">
        <f>'4'!AB208</f>
        <v>0</v>
      </c>
      <c r="AK207" s="118">
        <f>'4'!AC208</f>
        <v>0</v>
      </c>
      <c r="AL207" s="118">
        <f>'4'!AD208</f>
        <v>0</v>
      </c>
      <c r="AM207" s="118">
        <f>'4'!AE208</f>
        <v>0</v>
      </c>
      <c r="AN207" s="105">
        <f>'4'!AH208</f>
        <v>0</v>
      </c>
      <c r="AO207" s="105">
        <f>'4'!AI208</f>
        <v>0</v>
      </c>
      <c r="AP207" s="105"/>
      <c r="AQ207" s="105"/>
      <c r="AR207" s="105"/>
      <c r="AS207" s="105">
        <f>'4'!AK208</f>
        <v>0</v>
      </c>
      <c r="AT207" s="118">
        <f>'4'!AL208</f>
        <v>0</v>
      </c>
      <c r="AU207" s="118">
        <f>'4'!AM208</f>
        <v>0</v>
      </c>
      <c r="AV207" s="118">
        <f>'4'!AN208</f>
        <v>0</v>
      </c>
      <c r="AW207" s="105">
        <f>'4'!AQ208</f>
        <v>0</v>
      </c>
      <c r="AX207" s="105">
        <f>'4'!AR208</f>
        <v>0</v>
      </c>
      <c r="AY207" s="105"/>
      <c r="AZ207" s="105"/>
      <c r="BA207" s="105"/>
      <c r="BB207" s="105">
        <f>'4'!AT208</f>
        <v>0</v>
      </c>
      <c r="BC207" s="118">
        <f>'4'!AU208</f>
        <v>0</v>
      </c>
      <c r="BD207" s="118">
        <f>'4'!AV208</f>
        <v>0</v>
      </c>
      <c r="BE207" s="118">
        <f>'4'!AW208</f>
        <v>0</v>
      </c>
      <c r="BF207" s="105">
        <f>'4'!AZ208</f>
        <v>0</v>
      </c>
      <c r="BG207" s="105">
        <f>'4'!BA208</f>
        <v>0</v>
      </c>
      <c r="BH207" s="105"/>
      <c r="BI207" s="105"/>
      <c r="BJ207" s="105"/>
      <c r="BK207" s="105">
        <f>'4'!BC208</f>
        <v>0</v>
      </c>
      <c r="BL207" s="118">
        <f>'4'!BD208</f>
        <v>0</v>
      </c>
      <c r="BM207" s="118">
        <f>'4'!BE208</f>
        <v>0</v>
      </c>
      <c r="BN207" s="118">
        <f>'4'!BF208</f>
        <v>0</v>
      </c>
      <c r="BO207" s="55">
        <f t="shared" ref="BO207:BO208" si="2856">M207+V207+AE207+AN207+AW207+BF207</f>
        <v>0</v>
      </c>
      <c r="BP207" s="55">
        <f t="shared" si="2843"/>
        <v>0</v>
      </c>
      <c r="BQ207" s="55">
        <f t="shared" si="2844"/>
        <v>0</v>
      </c>
      <c r="BR207" s="55">
        <f t="shared" si="2845"/>
        <v>0</v>
      </c>
      <c r="BS207" s="55">
        <f t="shared" si="2846"/>
        <v>0</v>
      </c>
      <c r="BT207" s="55">
        <f t="shared" si="2847"/>
        <v>0</v>
      </c>
      <c r="BU207" s="116">
        <f t="shared" si="2848"/>
        <v>0</v>
      </c>
    </row>
    <row r="208" spans="1:73" hidden="1" outlineLevel="1" x14ac:dyDescent="0.25">
      <c r="A208" s="95" t="s">
        <v>395</v>
      </c>
      <c r="B208" s="106">
        <f>'1'!B207</f>
        <v>0</v>
      </c>
      <c r="C208" s="103">
        <f>'1'!C207</f>
        <v>0</v>
      </c>
      <c r="D208" s="105">
        <f t="shared" si="2849"/>
        <v>0</v>
      </c>
      <c r="E208" s="105">
        <f t="shared" si="2850"/>
        <v>0</v>
      </c>
      <c r="F208" s="105">
        <f t="shared" si="2851"/>
        <v>0</v>
      </c>
      <c r="G208" s="105">
        <f t="shared" si="2852"/>
        <v>0</v>
      </c>
      <c r="H208" s="105">
        <f t="shared" si="2853"/>
        <v>0</v>
      </c>
      <c r="I208" s="105">
        <f t="shared" si="2854"/>
        <v>0</v>
      </c>
      <c r="J208" s="118">
        <f t="shared" si="2855"/>
        <v>0</v>
      </c>
      <c r="K208" s="118" t="e">
        <f>#REF!</f>
        <v>#REF!</v>
      </c>
      <c r="L208" s="118" t="e">
        <f>#REF!</f>
        <v>#REF!</v>
      </c>
      <c r="M208" s="105">
        <f>'4'!G209</f>
        <v>0</v>
      </c>
      <c r="N208" s="105">
        <f>'4'!H209</f>
        <v>0</v>
      </c>
      <c r="O208" s="105"/>
      <c r="P208" s="105"/>
      <c r="Q208" s="105"/>
      <c r="R208" s="105">
        <f>'4'!J209</f>
        <v>0</v>
      </c>
      <c r="S208" s="118">
        <f>'4'!K209</f>
        <v>0</v>
      </c>
      <c r="T208" s="118">
        <f>'4'!L209</f>
        <v>0</v>
      </c>
      <c r="U208" s="118">
        <f>'4'!M209</f>
        <v>0</v>
      </c>
      <c r="V208" s="105">
        <f>'4'!P209</f>
        <v>0</v>
      </c>
      <c r="W208" s="105">
        <f>'4'!Q209</f>
        <v>0</v>
      </c>
      <c r="X208" s="105"/>
      <c r="Y208" s="105"/>
      <c r="Z208" s="105"/>
      <c r="AA208" s="105">
        <f>'4'!S209</f>
        <v>0</v>
      </c>
      <c r="AB208" s="118">
        <f>'4'!T209</f>
        <v>0</v>
      </c>
      <c r="AC208" s="118">
        <f>'4'!U209</f>
        <v>0</v>
      </c>
      <c r="AD208" s="118">
        <f>'4'!V209</f>
        <v>0</v>
      </c>
      <c r="AE208" s="105">
        <f>'4'!Y209</f>
        <v>0</v>
      </c>
      <c r="AF208" s="105">
        <f>'4'!Z209</f>
        <v>0</v>
      </c>
      <c r="AG208" s="105"/>
      <c r="AH208" s="105"/>
      <c r="AI208" s="105"/>
      <c r="AJ208" s="105">
        <f>'4'!AB209</f>
        <v>0</v>
      </c>
      <c r="AK208" s="118">
        <f>'4'!AC209</f>
        <v>0</v>
      </c>
      <c r="AL208" s="118">
        <f>'4'!AD209</f>
        <v>0</v>
      </c>
      <c r="AM208" s="118">
        <f>'4'!AE209</f>
        <v>0</v>
      </c>
      <c r="AN208" s="105">
        <f>'4'!AH209</f>
        <v>0</v>
      </c>
      <c r="AO208" s="105">
        <f>'4'!AI209</f>
        <v>0</v>
      </c>
      <c r="AP208" s="105"/>
      <c r="AQ208" s="105"/>
      <c r="AR208" s="105"/>
      <c r="AS208" s="105">
        <f>'4'!AK209</f>
        <v>0</v>
      </c>
      <c r="AT208" s="118">
        <f>'4'!AL209</f>
        <v>0</v>
      </c>
      <c r="AU208" s="118">
        <f>'4'!AM209</f>
        <v>0</v>
      </c>
      <c r="AV208" s="118">
        <f>'4'!AN209</f>
        <v>0</v>
      </c>
      <c r="AW208" s="105">
        <f>'4'!AQ209</f>
        <v>0</v>
      </c>
      <c r="AX208" s="105">
        <f>'4'!AR209</f>
        <v>0</v>
      </c>
      <c r="AY208" s="105"/>
      <c r="AZ208" s="105"/>
      <c r="BA208" s="105"/>
      <c r="BB208" s="105">
        <f>'4'!AT209</f>
        <v>0</v>
      </c>
      <c r="BC208" s="118">
        <f>'4'!AU209</f>
        <v>0</v>
      </c>
      <c r="BD208" s="118">
        <f>'4'!AV209</f>
        <v>0</v>
      </c>
      <c r="BE208" s="118">
        <f>'4'!AW209</f>
        <v>0</v>
      </c>
      <c r="BF208" s="105">
        <f>'4'!AZ209</f>
        <v>0</v>
      </c>
      <c r="BG208" s="105">
        <f>'4'!BA209</f>
        <v>0</v>
      </c>
      <c r="BH208" s="105"/>
      <c r="BI208" s="105"/>
      <c r="BJ208" s="105"/>
      <c r="BK208" s="105">
        <f>'4'!BC209</f>
        <v>0</v>
      </c>
      <c r="BL208" s="118">
        <f>'4'!BD209</f>
        <v>0</v>
      </c>
      <c r="BM208" s="118">
        <f>'4'!BE209</f>
        <v>0</v>
      </c>
      <c r="BN208" s="118">
        <f>'4'!BF209</f>
        <v>0</v>
      </c>
      <c r="BO208" s="55">
        <f t="shared" si="2856"/>
        <v>0</v>
      </c>
      <c r="BP208" s="55">
        <f t="shared" si="2843"/>
        <v>0</v>
      </c>
      <c r="BQ208" s="55">
        <f t="shared" si="2844"/>
        <v>0</v>
      </c>
      <c r="BR208" s="55">
        <f t="shared" si="2845"/>
        <v>0</v>
      </c>
      <c r="BS208" s="55">
        <f t="shared" si="2846"/>
        <v>0</v>
      </c>
      <c r="BT208" s="55">
        <f t="shared" si="2847"/>
        <v>0</v>
      </c>
      <c r="BU208" s="116">
        <f t="shared" si="2848"/>
        <v>0</v>
      </c>
    </row>
    <row r="209" spans="1:73" ht="63" collapsed="1" x14ac:dyDescent="0.25">
      <c r="A209" s="48" t="s">
        <v>174</v>
      </c>
      <c r="B209" s="65" t="s">
        <v>397</v>
      </c>
      <c r="C209" s="60" t="s">
        <v>330</v>
      </c>
      <c r="D209" s="104">
        <f t="shared" ref="D209" si="2857">D210+D214</f>
        <v>0</v>
      </c>
      <c r="E209" s="104">
        <f t="shared" ref="E209" si="2858">E210+E214</f>
        <v>0</v>
      </c>
      <c r="F209" s="104">
        <f t="shared" ref="F209" si="2859">F210+F214</f>
        <v>0</v>
      </c>
      <c r="G209" s="104">
        <f t="shared" ref="G209" si="2860">G210+G214</f>
        <v>0</v>
      </c>
      <c r="H209" s="104">
        <f t="shared" ref="H209" si="2861">H210+H214</f>
        <v>0</v>
      </c>
      <c r="I209" s="104">
        <f t="shared" ref="I209" si="2862">I210+I214</f>
        <v>0</v>
      </c>
      <c r="J209" s="117">
        <f t="shared" ref="J209" si="2863">J210+J214</f>
        <v>0</v>
      </c>
      <c r="K209" s="117" t="e">
        <f t="shared" ref="K209" si="2864">K210+K214</f>
        <v>#REF!</v>
      </c>
      <c r="L209" s="117" t="e">
        <f t="shared" ref="L209" si="2865">L210+L214</f>
        <v>#REF!</v>
      </c>
      <c r="M209" s="104">
        <f t="shared" ref="M209" si="2866">M210+M214</f>
        <v>0</v>
      </c>
      <c r="N209" s="104">
        <f t="shared" ref="N209" si="2867">N210+N214</f>
        <v>0</v>
      </c>
      <c r="O209" s="104">
        <f t="shared" ref="O209" si="2868">O210+O214</f>
        <v>0</v>
      </c>
      <c r="P209" s="104">
        <f t="shared" ref="P209" si="2869">P210+P214</f>
        <v>0</v>
      </c>
      <c r="Q209" s="104">
        <f t="shared" ref="Q209" si="2870">Q210+Q214</f>
        <v>0</v>
      </c>
      <c r="R209" s="104">
        <f t="shared" ref="R209" si="2871">R210+R214</f>
        <v>0</v>
      </c>
      <c r="S209" s="117">
        <f t="shared" ref="S209" si="2872">S210+S214</f>
        <v>0</v>
      </c>
      <c r="T209" s="117">
        <f t="shared" ref="T209" si="2873">T210+T214</f>
        <v>0</v>
      </c>
      <c r="U209" s="117">
        <f t="shared" ref="U209" si="2874">U210+U214</f>
        <v>0</v>
      </c>
      <c r="V209" s="104">
        <f t="shared" ref="V209" si="2875">V210+V214</f>
        <v>0</v>
      </c>
      <c r="W209" s="104">
        <f t="shared" ref="W209" si="2876">W210+W214</f>
        <v>0</v>
      </c>
      <c r="X209" s="104">
        <f t="shared" ref="X209" si="2877">X210+X214</f>
        <v>0</v>
      </c>
      <c r="Y209" s="104">
        <f t="shared" ref="Y209" si="2878">Y210+Y214</f>
        <v>0</v>
      </c>
      <c r="Z209" s="104">
        <f t="shared" ref="Z209" si="2879">Z210+Z214</f>
        <v>0</v>
      </c>
      <c r="AA209" s="104">
        <f t="shared" ref="AA209" si="2880">AA210+AA214</f>
        <v>0</v>
      </c>
      <c r="AB209" s="117">
        <f t="shared" ref="AB209" si="2881">AB210+AB214</f>
        <v>0</v>
      </c>
      <c r="AC209" s="117">
        <f t="shared" ref="AC209" si="2882">AC210+AC214</f>
        <v>0</v>
      </c>
      <c r="AD209" s="117">
        <f t="shared" ref="AD209" si="2883">AD210+AD214</f>
        <v>0</v>
      </c>
      <c r="AE209" s="104">
        <f t="shared" ref="AE209" si="2884">AE210+AE214</f>
        <v>0</v>
      </c>
      <c r="AF209" s="104">
        <f t="shared" ref="AF209" si="2885">AF210+AF214</f>
        <v>0</v>
      </c>
      <c r="AG209" s="104">
        <f t="shared" ref="AG209" si="2886">AG210+AG214</f>
        <v>0</v>
      </c>
      <c r="AH209" s="104">
        <f t="shared" ref="AH209" si="2887">AH210+AH214</f>
        <v>0</v>
      </c>
      <c r="AI209" s="104">
        <f t="shared" ref="AI209" si="2888">AI210+AI214</f>
        <v>0</v>
      </c>
      <c r="AJ209" s="104">
        <f t="shared" ref="AJ209" si="2889">AJ210+AJ214</f>
        <v>0</v>
      </c>
      <c r="AK209" s="117">
        <f t="shared" ref="AK209" si="2890">AK210+AK214</f>
        <v>0</v>
      </c>
      <c r="AL209" s="117">
        <f t="shared" ref="AL209" si="2891">AL210+AL214</f>
        <v>0</v>
      </c>
      <c r="AM209" s="117">
        <f t="shared" ref="AM209" si="2892">AM210+AM214</f>
        <v>0</v>
      </c>
      <c r="AN209" s="104">
        <f t="shared" ref="AN209" si="2893">AN210+AN214</f>
        <v>0</v>
      </c>
      <c r="AO209" s="104">
        <f t="shared" ref="AO209" si="2894">AO210+AO214</f>
        <v>0</v>
      </c>
      <c r="AP209" s="104">
        <f t="shared" ref="AP209" si="2895">AP210+AP214</f>
        <v>0</v>
      </c>
      <c r="AQ209" s="104">
        <f t="shared" ref="AQ209" si="2896">AQ210+AQ214</f>
        <v>0</v>
      </c>
      <c r="AR209" s="104">
        <f t="shared" ref="AR209" si="2897">AR210+AR214</f>
        <v>0</v>
      </c>
      <c r="AS209" s="104">
        <f t="shared" ref="AS209" si="2898">AS210+AS214</f>
        <v>0</v>
      </c>
      <c r="AT209" s="117">
        <f t="shared" ref="AT209" si="2899">AT210+AT214</f>
        <v>0</v>
      </c>
      <c r="AU209" s="117">
        <f t="shared" ref="AU209" si="2900">AU210+AU214</f>
        <v>0</v>
      </c>
      <c r="AV209" s="117">
        <f t="shared" ref="AV209" si="2901">AV210+AV214</f>
        <v>0</v>
      </c>
      <c r="AW209" s="104">
        <f t="shared" ref="AW209" si="2902">AW210+AW214</f>
        <v>0</v>
      </c>
      <c r="AX209" s="104">
        <f t="shared" ref="AX209" si="2903">AX210+AX214</f>
        <v>0</v>
      </c>
      <c r="AY209" s="104">
        <f t="shared" ref="AY209" si="2904">AY210+AY214</f>
        <v>0</v>
      </c>
      <c r="AZ209" s="104">
        <f t="shared" ref="AZ209" si="2905">AZ210+AZ214</f>
        <v>0</v>
      </c>
      <c r="BA209" s="104">
        <f t="shared" ref="BA209" si="2906">BA210+BA214</f>
        <v>0</v>
      </c>
      <c r="BB209" s="104">
        <f t="shared" ref="BB209" si="2907">BB210+BB214</f>
        <v>0</v>
      </c>
      <c r="BC209" s="117">
        <f t="shared" ref="BC209" si="2908">BC210+BC214</f>
        <v>0</v>
      </c>
      <c r="BD209" s="117">
        <f t="shared" ref="BD209" si="2909">BD210+BD214</f>
        <v>0</v>
      </c>
      <c r="BE209" s="117">
        <f t="shared" ref="BE209" si="2910">BE210+BE214</f>
        <v>0</v>
      </c>
      <c r="BF209" s="104">
        <f t="shared" ref="BF209" si="2911">BF210+BF214</f>
        <v>0</v>
      </c>
      <c r="BG209" s="104">
        <f t="shared" ref="BG209" si="2912">BG210+BG214</f>
        <v>0</v>
      </c>
      <c r="BH209" s="104">
        <f t="shared" ref="BH209" si="2913">BH210+BH214</f>
        <v>0</v>
      </c>
      <c r="BI209" s="104">
        <f t="shared" ref="BI209" si="2914">BI210+BI214</f>
        <v>0</v>
      </c>
      <c r="BJ209" s="104">
        <f t="shared" ref="BJ209" si="2915">BJ210+BJ214</f>
        <v>0</v>
      </c>
      <c r="BK209" s="104">
        <f t="shared" ref="BK209" si="2916">BK210+BK214</f>
        <v>0</v>
      </c>
      <c r="BL209" s="117">
        <f t="shared" ref="BL209" si="2917">BL210+BL214</f>
        <v>0</v>
      </c>
      <c r="BM209" s="117">
        <f t="shared" ref="BM209" si="2918">BM210+BM214</f>
        <v>0</v>
      </c>
      <c r="BN209" s="117">
        <f t="shared" ref="BN209" si="2919">BN210+BN214</f>
        <v>0</v>
      </c>
      <c r="BO209" s="104">
        <f t="shared" ref="BO209" si="2920">BO210+BO214</f>
        <v>0</v>
      </c>
      <c r="BP209" s="104">
        <f t="shared" ref="BP209" si="2921">BP210+BP214</f>
        <v>0</v>
      </c>
      <c r="BQ209" s="104">
        <f t="shared" ref="BQ209" si="2922">BQ210+BQ214</f>
        <v>0</v>
      </c>
      <c r="BR209" s="104">
        <f t="shared" ref="BR209" si="2923">BR210+BR214</f>
        <v>0</v>
      </c>
      <c r="BS209" s="104">
        <f t="shared" ref="BS209" si="2924">BS210+BS214</f>
        <v>0</v>
      </c>
      <c r="BT209" s="104">
        <f t="shared" ref="BT209" si="2925">BT210+BT214</f>
        <v>0</v>
      </c>
      <c r="BU209" s="117">
        <f t="shared" ref="BU209" si="2926">BU210+BU214</f>
        <v>0</v>
      </c>
    </row>
    <row r="210" spans="1:73" ht="63" x14ac:dyDescent="0.25">
      <c r="A210" s="48" t="s">
        <v>398</v>
      </c>
      <c r="B210" s="65" t="s">
        <v>399</v>
      </c>
      <c r="C210" s="60" t="s">
        <v>330</v>
      </c>
      <c r="D210" s="104">
        <f t="shared" ref="D210" si="2927">SUM(D211:D213)</f>
        <v>0</v>
      </c>
      <c r="E210" s="104">
        <f t="shared" ref="E210" si="2928">SUM(E211:E213)</f>
        <v>0</v>
      </c>
      <c r="F210" s="104">
        <f t="shared" ref="F210" si="2929">SUM(F211:F213)</f>
        <v>0</v>
      </c>
      <c r="G210" s="104">
        <f t="shared" ref="G210" si="2930">SUM(G211:G213)</f>
        <v>0</v>
      </c>
      <c r="H210" s="104">
        <f t="shared" ref="H210" si="2931">SUM(H211:H213)</f>
        <v>0</v>
      </c>
      <c r="I210" s="104">
        <f t="shared" ref="I210" si="2932">SUM(I211:I213)</f>
        <v>0</v>
      </c>
      <c r="J210" s="117">
        <f t="shared" ref="J210" si="2933">SUM(J211:J213)</f>
        <v>0</v>
      </c>
      <c r="K210" s="117" t="e">
        <f t="shared" ref="K210" si="2934">SUM(K211:K213)</f>
        <v>#REF!</v>
      </c>
      <c r="L210" s="117" t="e">
        <f t="shared" ref="L210" si="2935">SUM(L211:L213)</f>
        <v>#REF!</v>
      </c>
      <c r="M210" s="104">
        <f t="shared" ref="M210" si="2936">SUM(M211:M213)</f>
        <v>0</v>
      </c>
      <c r="N210" s="104">
        <f t="shared" ref="N210" si="2937">SUM(N211:N213)</f>
        <v>0</v>
      </c>
      <c r="O210" s="104">
        <f t="shared" ref="O210" si="2938">SUM(O211:O213)</f>
        <v>0</v>
      </c>
      <c r="P210" s="104">
        <f t="shared" ref="P210" si="2939">SUM(P211:P213)</f>
        <v>0</v>
      </c>
      <c r="Q210" s="104">
        <f t="shared" ref="Q210" si="2940">SUM(Q211:Q213)</f>
        <v>0</v>
      </c>
      <c r="R210" s="104">
        <f t="shared" ref="R210" si="2941">SUM(R211:R213)</f>
        <v>0</v>
      </c>
      <c r="S210" s="117">
        <f t="shared" ref="S210" si="2942">SUM(S211:S213)</f>
        <v>0</v>
      </c>
      <c r="T210" s="117">
        <f t="shared" ref="T210" si="2943">SUM(T211:T213)</f>
        <v>0</v>
      </c>
      <c r="U210" s="117">
        <f t="shared" ref="U210" si="2944">SUM(U211:U213)</f>
        <v>0</v>
      </c>
      <c r="V210" s="104">
        <f t="shared" ref="V210" si="2945">SUM(V211:V213)</f>
        <v>0</v>
      </c>
      <c r="W210" s="104">
        <f t="shared" ref="W210" si="2946">SUM(W211:W213)</f>
        <v>0</v>
      </c>
      <c r="X210" s="104">
        <f t="shared" ref="X210" si="2947">SUM(X211:X213)</f>
        <v>0</v>
      </c>
      <c r="Y210" s="104">
        <f t="shared" ref="Y210" si="2948">SUM(Y211:Y213)</f>
        <v>0</v>
      </c>
      <c r="Z210" s="104">
        <f t="shared" ref="Z210" si="2949">SUM(Z211:Z213)</f>
        <v>0</v>
      </c>
      <c r="AA210" s="104">
        <f t="shared" ref="AA210" si="2950">SUM(AA211:AA213)</f>
        <v>0</v>
      </c>
      <c r="AB210" s="117">
        <f t="shared" ref="AB210" si="2951">SUM(AB211:AB213)</f>
        <v>0</v>
      </c>
      <c r="AC210" s="117">
        <f t="shared" ref="AC210" si="2952">SUM(AC211:AC213)</f>
        <v>0</v>
      </c>
      <c r="AD210" s="117">
        <f t="shared" ref="AD210" si="2953">SUM(AD211:AD213)</f>
        <v>0</v>
      </c>
      <c r="AE210" s="104">
        <f t="shared" ref="AE210" si="2954">SUM(AE211:AE213)</f>
        <v>0</v>
      </c>
      <c r="AF210" s="104">
        <f t="shared" ref="AF210" si="2955">SUM(AF211:AF213)</f>
        <v>0</v>
      </c>
      <c r="AG210" s="104">
        <f t="shared" ref="AG210" si="2956">SUM(AG211:AG213)</f>
        <v>0</v>
      </c>
      <c r="AH210" s="104">
        <f t="shared" ref="AH210" si="2957">SUM(AH211:AH213)</f>
        <v>0</v>
      </c>
      <c r="AI210" s="104">
        <f t="shared" ref="AI210" si="2958">SUM(AI211:AI213)</f>
        <v>0</v>
      </c>
      <c r="AJ210" s="104">
        <f t="shared" ref="AJ210" si="2959">SUM(AJ211:AJ213)</f>
        <v>0</v>
      </c>
      <c r="AK210" s="117">
        <f t="shared" ref="AK210" si="2960">SUM(AK211:AK213)</f>
        <v>0</v>
      </c>
      <c r="AL210" s="117">
        <f t="shared" ref="AL210" si="2961">SUM(AL211:AL213)</f>
        <v>0</v>
      </c>
      <c r="AM210" s="117">
        <f t="shared" ref="AM210" si="2962">SUM(AM211:AM213)</f>
        <v>0</v>
      </c>
      <c r="AN210" s="104">
        <f t="shared" ref="AN210" si="2963">SUM(AN211:AN213)</f>
        <v>0</v>
      </c>
      <c r="AO210" s="104">
        <f t="shared" ref="AO210" si="2964">SUM(AO211:AO213)</f>
        <v>0</v>
      </c>
      <c r="AP210" s="104">
        <f t="shared" ref="AP210" si="2965">SUM(AP211:AP213)</f>
        <v>0</v>
      </c>
      <c r="AQ210" s="104">
        <f t="shared" ref="AQ210" si="2966">SUM(AQ211:AQ213)</f>
        <v>0</v>
      </c>
      <c r="AR210" s="104">
        <f t="shared" ref="AR210" si="2967">SUM(AR211:AR213)</f>
        <v>0</v>
      </c>
      <c r="AS210" s="104">
        <f t="shared" ref="AS210" si="2968">SUM(AS211:AS213)</f>
        <v>0</v>
      </c>
      <c r="AT210" s="117">
        <f t="shared" ref="AT210" si="2969">SUM(AT211:AT213)</f>
        <v>0</v>
      </c>
      <c r="AU210" s="117">
        <f t="shared" ref="AU210" si="2970">SUM(AU211:AU213)</f>
        <v>0</v>
      </c>
      <c r="AV210" s="117">
        <f t="shared" ref="AV210" si="2971">SUM(AV211:AV213)</f>
        <v>0</v>
      </c>
      <c r="AW210" s="104">
        <f t="shared" ref="AW210" si="2972">SUM(AW211:AW213)</f>
        <v>0</v>
      </c>
      <c r="AX210" s="104">
        <f t="shared" ref="AX210" si="2973">SUM(AX211:AX213)</f>
        <v>0</v>
      </c>
      <c r="AY210" s="104">
        <f t="shared" ref="AY210" si="2974">SUM(AY211:AY213)</f>
        <v>0</v>
      </c>
      <c r="AZ210" s="104">
        <f t="shared" ref="AZ210" si="2975">SUM(AZ211:AZ213)</f>
        <v>0</v>
      </c>
      <c r="BA210" s="104">
        <f t="shared" ref="BA210" si="2976">SUM(BA211:BA213)</f>
        <v>0</v>
      </c>
      <c r="BB210" s="104">
        <f t="shared" ref="BB210" si="2977">SUM(BB211:BB213)</f>
        <v>0</v>
      </c>
      <c r="BC210" s="117">
        <f t="shared" ref="BC210" si="2978">SUM(BC211:BC213)</f>
        <v>0</v>
      </c>
      <c r="BD210" s="117">
        <f t="shared" ref="BD210" si="2979">SUM(BD211:BD213)</f>
        <v>0</v>
      </c>
      <c r="BE210" s="117">
        <f t="shared" ref="BE210" si="2980">SUM(BE211:BE213)</f>
        <v>0</v>
      </c>
      <c r="BF210" s="104">
        <f t="shared" ref="BF210" si="2981">SUM(BF211:BF213)</f>
        <v>0</v>
      </c>
      <c r="BG210" s="104">
        <f t="shared" ref="BG210" si="2982">SUM(BG211:BG213)</f>
        <v>0</v>
      </c>
      <c r="BH210" s="104">
        <f t="shared" ref="BH210" si="2983">SUM(BH211:BH213)</f>
        <v>0</v>
      </c>
      <c r="BI210" s="104">
        <f t="shared" ref="BI210" si="2984">SUM(BI211:BI213)</f>
        <v>0</v>
      </c>
      <c r="BJ210" s="104">
        <f t="shared" ref="BJ210" si="2985">SUM(BJ211:BJ213)</f>
        <v>0</v>
      </c>
      <c r="BK210" s="104">
        <f t="shared" ref="BK210" si="2986">SUM(BK211:BK213)</f>
        <v>0</v>
      </c>
      <c r="BL210" s="117">
        <f t="shared" ref="BL210" si="2987">SUM(BL211:BL213)</f>
        <v>0</v>
      </c>
      <c r="BM210" s="117">
        <f t="shared" ref="BM210" si="2988">SUM(BM211:BM213)</f>
        <v>0</v>
      </c>
      <c r="BN210" s="117">
        <f t="shared" ref="BN210" si="2989">SUM(BN211:BN213)</f>
        <v>0</v>
      </c>
      <c r="BO210" s="104">
        <f t="shared" ref="BO210" si="2990">SUM(BO211:BO213)</f>
        <v>0</v>
      </c>
      <c r="BP210" s="104">
        <f t="shared" ref="BP210" si="2991">SUM(BP211:BP213)</f>
        <v>0</v>
      </c>
      <c r="BQ210" s="104">
        <f t="shared" ref="BQ210" si="2992">SUM(BQ211:BQ213)</f>
        <v>0</v>
      </c>
      <c r="BR210" s="104">
        <f t="shared" ref="BR210" si="2993">SUM(BR211:BR213)</f>
        <v>0</v>
      </c>
      <c r="BS210" s="104">
        <f t="shared" ref="BS210" si="2994">SUM(BS211:BS213)</f>
        <v>0</v>
      </c>
      <c r="BT210" s="104">
        <f t="shared" ref="BT210" si="2995">SUM(BT211:BT213)</f>
        <v>0</v>
      </c>
      <c r="BU210" s="117">
        <f t="shared" ref="BU210" si="2996">SUM(BU211:BU213)</f>
        <v>0</v>
      </c>
    </row>
    <row r="211" spans="1:73" hidden="1" outlineLevel="1" x14ac:dyDescent="0.25">
      <c r="A211" s="101" t="s">
        <v>398</v>
      </c>
      <c r="B211" s="106">
        <f>'1'!B210</f>
        <v>0</v>
      </c>
      <c r="C211" s="103">
        <f>'1'!C210</f>
        <v>0</v>
      </c>
      <c r="D211" s="105">
        <f t="shared" ref="D211" si="2997">BO211</f>
        <v>0</v>
      </c>
      <c r="E211" s="105">
        <f t="shared" ref="E211" si="2998">BP211</f>
        <v>0</v>
      </c>
      <c r="F211" s="105">
        <f t="shared" ref="F211" si="2999">BQ211</f>
        <v>0</v>
      </c>
      <c r="G211" s="105">
        <f t="shared" ref="G211" si="3000">BR211</f>
        <v>0</v>
      </c>
      <c r="H211" s="105">
        <f t="shared" ref="H211" si="3001">BS211</f>
        <v>0</v>
      </c>
      <c r="I211" s="105">
        <f t="shared" ref="I211" si="3002">BT211</f>
        <v>0</v>
      </c>
      <c r="J211" s="118">
        <f t="shared" ref="J211" si="3003">BU211</f>
        <v>0</v>
      </c>
      <c r="K211" s="118" t="e">
        <f>#REF!</f>
        <v>#REF!</v>
      </c>
      <c r="L211" s="118" t="e">
        <f>#REF!</f>
        <v>#REF!</v>
      </c>
      <c r="M211" s="105">
        <f>'4'!G212</f>
        <v>0</v>
      </c>
      <c r="N211" s="105">
        <f>'4'!H212</f>
        <v>0</v>
      </c>
      <c r="O211" s="105"/>
      <c r="P211" s="105"/>
      <c r="Q211" s="105"/>
      <c r="R211" s="105">
        <f>'4'!J212</f>
        <v>0</v>
      </c>
      <c r="S211" s="118">
        <f>'4'!K212</f>
        <v>0</v>
      </c>
      <c r="T211" s="118">
        <f>'4'!L212</f>
        <v>0</v>
      </c>
      <c r="U211" s="118">
        <f>'4'!M212</f>
        <v>0</v>
      </c>
      <c r="V211" s="105">
        <f>'4'!P212</f>
        <v>0</v>
      </c>
      <c r="W211" s="105">
        <f>'4'!Q212</f>
        <v>0</v>
      </c>
      <c r="X211" s="105"/>
      <c r="Y211" s="105"/>
      <c r="Z211" s="105"/>
      <c r="AA211" s="105">
        <f>'4'!S212</f>
        <v>0</v>
      </c>
      <c r="AB211" s="118">
        <f>'4'!T212</f>
        <v>0</v>
      </c>
      <c r="AC211" s="118">
        <f>'4'!U212</f>
        <v>0</v>
      </c>
      <c r="AD211" s="118">
        <f>'4'!V212</f>
        <v>0</v>
      </c>
      <c r="AE211" s="105">
        <f>'4'!Y212</f>
        <v>0</v>
      </c>
      <c r="AF211" s="105">
        <f>'4'!Z212</f>
        <v>0</v>
      </c>
      <c r="AG211" s="105"/>
      <c r="AH211" s="105"/>
      <c r="AI211" s="105"/>
      <c r="AJ211" s="105">
        <f>'4'!AB212</f>
        <v>0</v>
      </c>
      <c r="AK211" s="118">
        <f>'4'!AC212</f>
        <v>0</v>
      </c>
      <c r="AL211" s="118">
        <f>'4'!AD212</f>
        <v>0</v>
      </c>
      <c r="AM211" s="118">
        <f>'4'!AE212</f>
        <v>0</v>
      </c>
      <c r="AN211" s="105">
        <f>'4'!AH212</f>
        <v>0</v>
      </c>
      <c r="AO211" s="105">
        <f>'4'!AI212</f>
        <v>0</v>
      </c>
      <c r="AP211" s="105"/>
      <c r="AQ211" s="105"/>
      <c r="AR211" s="105"/>
      <c r="AS211" s="105">
        <f>'4'!AK212</f>
        <v>0</v>
      </c>
      <c r="AT211" s="118">
        <f>'4'!AL212</f>
        <v>0</v>
      </c>
      <c r="AU211" s="118">
        <f>'4'!AM212</f>
        <v>0</v>
      </c>
      <c r="AV211" s="118">
        <f>'4'!AN212</f>
        <v>0</v>
      </c>
      <c r="AW211" s="105">
        <f>'4'!AQ212</f>
        <v>0</v>
      </c>
      <c r="AX211" s="105">
        <f>'4'!AR212</f>
        <v>0</v>
      </c>
      <c r="AY211" s="105"/>
      <c r="AZ211" s="105"/>
      <c r="BA211" s="105"/>
      <c r="BB211" s="105">
        <f>'4'!AT212</f>
        <v>0</v>
      </c>
      <c r="BC211" s="118">
        <f>'4'!AU212</f>
        <v>0</v>
      </c>
      <c r="BD211" s="118">
        <f>'4'!AV212</f>
        <v>0</v>
      </c>
      <c r="BE211" s="118">
        <f>'4'!AW212</f>
        <v>0</v>
      </c>
      <c r="BF211" s="105">
        <f>'4'!AZ212</f>
        <v>0</v>
      </c>
      <c r="BG211" s="105">
        <f>'4'!BA212</f>
        <v>0</v>
      </c>
      <c r="BH211" s="105"/>
      <c r="BI211" s="105"/>
      <c r="BJ211" s="105"/>
      <c r="BK211" s="105">
        <f>'4'!BC212</f>
        <v>0</v>
      </c>
      <c r="BL211" s="118">
        <f>'4'!BD212</f>
        <v>0</v>
      </c>
      <c r="BM211" s="118">
        <f>'4'!BE212</f>
        <v>0</v>
      </c>
      <c r="BN211" s="118">
        <f>'4'!BF212</f>
        <v>0</v>
      </c>
      <c r="BO211" s="55">
        <f>M211+V211+AE211+AN211+AW211+BF211</f>
        <v>0</v>
      </c>
      <c r="BP211" s="55">
        <f t="shared" ref="BP211:BP213" si="3004">N211+W211+AF211+AO211+AX211+BG211</f>
        <v>0</v>
      </c>
      <c r="BQ211" s="55">
        <f t="shared" ref="BQ211:BQ213" si="3005">O211+X211+AG211+AP211+AY211+BH211</f>
        <v>0</v>
      </c>
      <c r="BR211" s="55">
        <f t="shared" ref="BR211:BR213" si="3006">P211+Y211+AH211+AQ211+AZ211+BI211</f>
        <v>0</v>
      </c>
      <c r="BS211" s="55">
        <f t="shared" ref="BS211:BS213" si="3007">Q211+Z211+AI211+AR211+BA211+BJ211</f>
        <v>0</v>
      </c>
      <c r="BT211" s="55">
        <f t="shared" ref="BT211:BT213" si="3008">R211+AA211+AJ211+AS211+BB211+BK211</f>
        <v>0</v>
      </c>
      <c r="BU211" s="116">
        <f t="shared" ref="BU211:BU213" si="3009">S211+AB211+AK211+AT211+BC211+BL211</f>
        <v>0</v>
      </c>
    </row>
    <row r="212" spans="1:73" hidden="1" outlineLevel="1" x14ac:dyDescent="0.25">
      <c r="A212" s="101" t="s">
        <v>398</v>
      </c>
      <c r="B212" s="106">
        <f>'1'!B211</f>
        <v>0</v>
      </c>
      <c r="C212" s="103">
        <f>'1'!C211</f>
        <v>0</v>
      </c>
      <c r="D212" s="105">
        <f t="shared" ref="D212:D213" si="3010">BO212</f>
        <v>0</v>
      </c>
      <c r="E212" s="105">
        <f t="shared" ref="E212:E213" si="3011">BP212</f>
        <v>0</v>
      </c>
      <c r="F212" s="105">
        <f t="shared" ref="F212:F213" si="3012">BQ212</f>
        <v>0</v>
      </c>
      <c r="G212" s="105">
        <f t="shared" ref="G212:G213" si="3013">BR212</f>
        <v>0</v>
      </c>
      <c r="H212" s="105">
        <f t="shared" ref="H212:H213" si="3014">BS212</f>
        <v>0</v>
      </c>
      <c r="I212" s="105">
        <f t="shared" ref="I212:I213" si="3015">BT212</f>
        <v>0</v>
      </c>
      <c r="J212" s="118">
        <f t="shared" ref="J212:J213" si="3016">BU212</f>
        <v>0</v>
      </c>
      <c r="K212" s="118" t="e">
        <f>#REF!</f>
        <v>#REF!</v>
      </c>
      <c r="L212" s="118" t="e">
        <f>#REF!</f>
        <v>#REF!</v>
      </c>
      <c r="M212" s="105">
        <f>'4'!G213</f>
        <v>0</v>
      </c>
      <c r="N212" s="105">
        <f>'4'!H213</f>
        <v>0</v>
      </c>
      <c r="O212" s="105"/>
      <c r="P212" s="105"/>
      <c r="Q212" s="105"/>
      <c r="R212" s="105">
        <f>'4'!J213</f>
        <v>0</v>
      </c>
      <c r="S212" s="118">
        <f>'4'!K213</f>
        <v>0</v>
      </c>
      <c r="T212" s="118">
        <f>'4'!L213</f>
        <v>0</v>
      </c>
      <c r="U212" s="118">
        <f>'4'!M213</f>
        <v>0</v>
      </c>
      <c r="V212" s="105">
        <f>'4'!P213</f>
        <v>0</v>
      </c>
      <c r="W212" s="105">
        <f>'4'!Q213</f>
        <v>0</v>
      </c>
      <c r="X212" s="105"/>
      <c r="Y212" s="105"/>
      <c r="Z212" s="105"/>
      <c r="AA212" s="105">
        <f>'4'!S213</f>
        <v>0</v>
      </c>
      <c r="AB212" s="118">
        <f>'4'!T213</f>
        <v>0</v>
      </c>
      <c r="AC212" s="118">
        <f>'4'!U213</f>
        <v>0</v>
      </c>
      <c r="AD212" s="118">
        <f>'4'!V213</f>
        <v>0</v>
      </c>
      <c r="AE212" s="105">
        <f>'4'!Y213</f>
        <v>0</v>
      </c>
      <c r="AF212" s="105">
        <f>'4'!Z213</f>
        <v>0</v>
      </c>
      <c r="AG212" s="105"/>
      <c r="AH212" s="105"/>
      <c r="AI212" s="105"/>
      <c r="AJ212" s="105">
        <f>'4'!AB213</f>
        <v>0</v>
      </c>
      <c r="AK212" s="118">
        <f>'4'!AC213</f>
        <v>0</v>
      </c>
      <c r="AL212" s="118">
        <f>'4'!AD213</f>
        <v>0</v>
      </c>
      <c r="AM212" s="118">
        <f>'4'!AE213</f>
        <v>0</v>
      </c>
      <c r="AN212" s="105">
        <f>'4'!AH213</f>
        <v>0</v>
      </c>
      <c r="AO212" s="105">
        <f>'4'!AI213</f>
        <v>0</v>
      </c>
      <c r="AP212" s="105"/>
      <c r="AQ212" s="105"/>
      <c r="AR212" s="105"/>
      <c r="AS212" s="105">
        <f>'4'!AK213</f>
        <v>0</v>
      </c>
      <c r="AT212" s="118">
        <f>'4'!AL213</f>
        <v>0</v>
      </c>
      <c r="AU212" s="118">
        <f>'4'!AM213</f>
        <v>0</v>
      </c>
      <c r="AV212" s="118">
        <f>'4'!AN213</f>
        <v>0</v>
      </c>
      <c r="AW212" s="105">
        <f>'4'!AQ213</f>
        <v>0</v>
      </c>
      <c r="AX212" s="105">
        <f>'4'!AR213</f>
        <v>0</v>
      </c>
      <c r="AY212" s="105"/>
      <c r="AZ212" s="105"/>
      <c r="BA212" s="105"/>
      <c r="BB212" s="105">
        <f>'4'!AT213</f>
        <v>0</v>
      </c>
      <c r="BC212" s="118">
        <f>'4'!AU213</f>
        <v>0</v>
      </c>
      <c r="BD212" s="118">
        <f>'4'!AV213</f>
        <v>0</v>
      </c>
      <c r="BE212" s="118">
        <f>'4'!AW213</f>
        <v>0</v>
      </c>
      <c r="BF212" s="105">
        <f>'4'!AZ213</f>
        <v>0</v>
      </c>
      <c r="BG212" s="105">
        <f>'4'!BA213</f>
        <v>0</v>
      </c>
      <c r="BH212" s="105"/>
      <c r="BI212" s="105"/>
      <c r="BJ212" s="105"/>
      <c r="BK212" s="105">
        <f>'4'!BC213</f>
        <v>0</v>
      </c>
      <c r="BL212" s="118">
        <f>'4'!BD213</f>
        <v>0</v>
      </c>
      <c r="BM212" s="118">
        <f>'4'!BE213</f>
        <v>0</v>
      </c>
      <c r="BN212" s="118">
        <f>'4'!BF213</f>
        <v>0</v>
      </c>
      <c r="BO212" s="55">
        <f t="shared" ref="BO212:BO213" si="3017">M212+V212+AE212+AN212+AW212+BF212</f>
        <v>0</v>
      </c>
      <c r="BP212" s="55">
        <f t="shared" si="3004"/>
        <v>0</v>
      </c>
      <c r="BQ212" s="55">
        <f t="shared" si="3005"/>
        <v>0</v>
      </c>
      <c r="BR212" s="55">
        <f t="shared" si="3006"/>
        <v>0</v>
      </c>
      <c r="BS212" s="55">
        <f t="shared" si="3007"/>
        <v>0</v>
      </c>
      <c r="BT212" s="55">
        <f t="shared" si="3008"/>
        <v>0</v>
      </c>
      <c r="BU212" s="116">
        <f t="shared" si="3009"/>
        <v>0</v>
      </c>
    </row>
    <row r="213" spans="1:73" hidden="1" outlineLevel="1" x14ac:dyDescent="0.25">
      <c r="A213" s="101" t="s">
        <v>398</v>
      </c>
      <c r="B213" s="106">
        <f>'1'!B212</f>
        <v>0</v>
      </c>
      <c r="C213" s="103">
        <f>'1'!C212</f>
        <v>0</v>
      </c>
      <c r="D213" s="105">
        <f t="shared" si="3010"/>
        <v>0</v>
      </c>
      <c r="E213" s="105">
        <f t="shared" si="3011"/>
        <v>0</v>
      </c>
      <c r="F213" s="105">
        <f t="shared" si="3012"/>
        <v>0</v>
      </c>
      <c r="G213" s="105">
        <f t="shared" si="3013"/>
        <v>0</v>
      </c>
      <c r="H213" s="105">
        <f t="shared" si="3014"/>
        <v>0</v>
      </c>
      <c r="I213" s="105">
        <f t="shared" si="3015"/>
        <v>0</v>
      </c>
      <c r="J213" s="118">
        <f t="shared" si="3016"/>
        <v>0</v>
      </c>
      <c r="K213" s="118" t="e">
        <f>#REF!</f>
        <v>#REF!</v>
      </c>
      <c r="L213" s="118" t="e">
        <f>#REF!</f>
        <v>#REF!</v>
      </c>
      <c r="M213" s="105">
        <f>'4'!G214</f>
        <v>0</v>
      </c>
      <c r="N213" s="105">
        <f>'4'!H214</f>
        <v>0</v>
      </c>
      <c r="O213" s="105"/>
      <c r="P213" s="105"/>
      <c r="Q213" s="105"/>
      <c r="R213" s="105">
        <f>'4'!J214</f>
        <v>0</v>
      </c>
      <c r="S213" s="118">
        <f>'4'!K214</f>
        <v>0</v>
      </c>
      <c r="T213" s="118">
        <f>'4'!L214</f>
        <v>0</v>
      </c>
      <c r="U213" s="118">
        <f>'4'!M214</f>
        <v>0</v>
      </c>
      <c r="V213" s="105">
        <f>'4'!P214</f>
        <v>0</v>
      </c>
      <c r="W213" s="105">
        <f>'4'!Q214</f>
        <v>0</v>
      </c>
      <c r="X213" s="105"/>
      <c r="Y213" s="105"/>
      <c r="Z213" s="105"/>
      <c r="AA213" s="105">
        <f>'4'!S214</f>
        <v>0</v>
      </c>
      <c r="AB213" s="118">
        <f>'4'!T214</f>
        <v>0</v>
      </c>
      <c r="AC213" s="118">
        <f>'4'!U214</f>
        <v>0</v>
      </c>
      <c r="AD213" s="118">
        <f>'4'!V214</f>
        <v>0</v>
      </c>
      <c r="AE213" s="105">
        <f>'4'!Y214</f>
        <v>0</v>
      </c>
      <c r="AF213" s="105">
        <f>'4'!Z214</f>
        <v>0</v>
      </c>
      <c r="AG213" s="105"/>
      <c r="AH213" s="105"/>
      <c r="AI213" s="105"/>
      <c r="AJ213" s="105">
        <f>'4'!AB214</f>
        <v>0</v>
      </c>
      <c r="AK213" s="118">
        <f>'4'!AC214</f>
        <v>0</v>
      </c>
      <c r="AL213" s="118">
        <f>'4'!AD214</f>
        <v>0</v>
      </c>
      <c r="AM213" s="118">
        <f>'4'!AE214</f>
        <v>0</v>
      </c>
      <c r="AN213" s="105">
        <f>'4'!AH214</f>
        <v>0</v>
      </c>
      <c r="AO213" s="105">
        <f>'4'!AI214</f>
        <v>0</v>
      </c>
      <c r="AP213" s="105"/>
      <c r="AQ213" s="105"/>
      <c r="AR213" s="105"/>
      <c r="AS213" s="105">
        <f>'4'!AK214</f>
        <v>0</v>
      </c>
      <c r="AT213" s="118">
        <f>'4'!AL214</f>
        <v>0</v>
      </c>
      <c r="AU213" s="118">
        <f>'4'!AM214</f>
        <v>0</v>
      </c>
      <c r="AV213" s="118">
        <f>'4'!AN214</f>
        <v>0</v>
      </c>
      <c r="AW213" s="105">
        <f>'4'!AQ214</f>
        <v>0</v>
      </c>
      <c r="AX213" s="105">
        <f>'4'!AR214</f>
        <v>0</v>
      </c>
      <c r="AY213" s="105"/>
      <c r="AZ213" s="105"/>
      <c r="BA213" s="105"/>
      <c r="BB213" s="105">
        <f>'4'!AT214</f>
        <v>0</v>
      </c>
      <c r="BC213" s="118">
        <f>'4'!AU214</f>
        <v>0</v>
      </c>
      <c r="BD213" s="118">
        <f>'4'!AV214</f>
        <v>0</v>
      </c>
      <c r="BE213" s="118">
        <f>'4'!AW214</f>
        <v>0</v>
      </c>
      <c r="BF213" s="105">
        <f>'4'!AZ214</f>
        <v>0</v>
      </c>
      <c r="BG213" s="105">
        <f>'4'!BA214</f>
        <v>0</v>
      </c>
      <c r="BH213" s="105"/>
      <c r="BI213" s="105"/>
      <c r="BJ213" s="105"/>
      <c r="BK213" s="105">
        <f>'4'!BC214</f>
        <v>0</v>
      </c>
      <c r="BL213" s="118">
        <f>'4'!BD214</f>
        <v>0</v>
      </c>
      <c r="BM213" s="118">
        <f>'4'!BE214</f>
        <v>0</v>
      </c>
      <c r="BN213" s="118">
        <f>'4'!BF214</f>
        <v>0</v>
      </c>
      <c r="BO213" s="55">
        <f t="shared" si="3017"/>
        <v>0</v>
      </c>
      <c r="BP213" s="55">
        <f t="shared" si="3004"/>
        <v>0</v>
      </c>
      <c r="BQ213" s="55">
        <f t="shared" si="3005"/>
        <v>0</v>
      </c>
      <c r="BR213" s="55">
        <f t="shared" si="3006"/>
        <v>0</v>
      </c>
      <c r="BS213" s="55">
        <f t="shared" si="3007"/>
        <v>0</v>
      </c>
      <c r="BT213" s="55">
        <f t="shared" si="3008"/>
        <v>0</v>
      </c>
      <c r="BU213" s="116">
        <f t="shared" si="3009"/>
        <v>0</v>
      </c>
    </row>
    <row r="214" spans="1:73" ht="47.25" collapsed="1" x14ac:dyDescent="0.25">
      <c r="A214" s="48" t="s">
        <v>400</v>
      </c>
      <c r="B214" s="65" t="s">
        <v>401</v>
      </c>
      <c r="C214" s="60" t="s">
        <v>330</v>
      </c>
      <c r="D214" s="104">
        <f t="shared" ref="D214" si="3018">SUM(D215:D217)</f>
        <v>0</v>
      </c>
      <c r="E214" s="104">
        <f t="shared" ref="E214" si="3019">SUM(E215:E217)</f>
        <v>0</v>
      </c>
      <c r="F214" s="104">
        <f t="shared" ref="F214" si="3020">SUM(F215:F217)</f>
        <v>0</v>
      </c>
      <c r="G214" s="104">
        <f t="shared" ref="G214" si="3021">SUM(G215:G217)</f>
        <v>0</v>
      </c>
      <c r="H214" s="104">
        <f t="shared" ref="H214" si="3022">SUM(H215:H217)</f>
        <v>0</v>
      </c>
      <c r="I214" s="104">
        <f t="shared" ref="I214" si="3023">SUM(I215:I217)</f>
        <v>0</v>
      </c>
      <c r="J214" s="117">
        <f t="shared" ref="J214" si="3024">SUM(J215:J217)</f>
        <v>0</v>
      </c>
      <c r="K214" s="117" t="e">
        <f t="shared" ref="K214" si="3025">SUM(K215:K217)</f>
        <v>#REF!</v>
      </c>
      <c r="L214" s="117" t="e">
        <f t="shared" ref="L214" si="3026">SUM(L215:L217)</f>
        <v>#REF!</v>
      </c>
      <c r="M214" s="104">
        <f t="shared" ref="M214" si="3027">SUM(M215:M217)</f>
        <v>0</v>
      </c>
      <c r="N214" s="104">
        <f t="shared" ref="N214" si="3028">SUM(N215:N217)</f>
        <v>0</v>
      </c>
      <c r="O214" s="104">
        <f t="shared" ref="O214" si="3029">SUM(O215:O217)</f>
        <v>0</v>
      </c>
      <c r="P214" s="104">
        <f t="shared" ref="P214" si="3030">SUM(P215:P217)</f>
        <v>0</v>
      </c>
      <c r="Q214" s="104">
        <f t="shared" ref="Q214" si="3031">SUM(Q215:Q217)</f>
        <v>0</v>
      </c>
      <c r="R214" s="104">
        <f t="shared" ref="R214" si="3032">SUM(R215:R217)</f>
        <v>0</v>
      </c>
      <c r="S214" s="117">
        <f t="shared" ref="S214" si="3033">SUM(S215:S217)</f>
        <v>0</v>
      </c>
      <c r="T214" s="117">
        <f t="shared" ref="T214" si="3034">SUM(T215:T217)</f>
        <v>0</v>
      </c>
      <c r="U214" s="117">
        <f t="shared" ref="U214" si="3035">SUM(U215:U217)</f>
        <v>0</v>
      </c>
      <c r="V214" s="104">
        <f t="shared" ref="V214" si="3036">SUM(V215:V217)</f>
        <v>0</v>
      </c>
      <c r="W214" s="104">
        <f t="shared" ref="W214" si="3037">SUM(W215:W217)</f>
        <v>0</v>
      </c>
      <c r="X214" s="104">
        <f t="shared" ref="X214" si="3038">SUM(X215:X217)</f>
        <v>0</v>
      </c>
      <c r="Y214" s="104">
        <f t="shared" ref="Y214" si="3039">SUM(Y215:Y217)</f>
        <v>0</v>
      </c>
      <c r="Z214" s="104">
        <f t="shared" ref="Z214" si="3040">SUM(Z215:Z217)</f>
        <v>0</v>
      </c>
      <c r="AA214" s="104">
        <f t="shared" ref="AA214" si="3041">SUM(AA215:AA217)</f>
        <v>0</v>
      </c>
      <c r="AB214" s="117">
        <f t="shared" ref="AB214" si="3042">SUM(AB215:AB217)</f>
        <v>0</v>
      </c>
      <c r="AC214" s="117">
        <f t="shared" ref="AC214" si="3043">SUM(AC215:AC217)</f>
        <v>0</v>
      </c>
      <c r="AD214" s="117">
        <f t="shared" ref="AD214" si="3044">SUM(AD215:AD217)</f>
        <v>0</v>
      </c>
      <c r="AE214" s="104">
        <f t="shared" ref="AE214" si="3045">SUM(AE215:AE217)</f>
        <v>0</v>
      </c>
      <c r="AF214" s="104">
        <f t="shared" ref="AF214" si="3046">SUM(AF215:AF217)</f>
        <v>0</v>
      </c>
      <c r="AG214" s="104">
        <f t="shared" ref="AG214" si="3047">SUM(AG215:AG217)</f>
        <v>0</v>
      </c>
      <c r="AH214" s="104">
        <f t="shared" ref="AH214" si="3048">SUM(AH215:AH217)</f>
        <v>0</v>
      </c>
      <c r="AI214" s="104">
        <f t="shared" ref="AI214" si="3049">SUM(AI215:AI217)</f>
        <v>0</v>
      </c>
      <c r="AJ214" s="104">
        <f t="shared" ref="AJ214" si="3050">SUM(AJ215:AJ217)</f>
        <v>0</v>
      </c>
      <c r="AK214" s="117">
        <f t="shared" ref="AK214" si="3051">SUM(AK215:AK217)</f>
        <v>0</v>
      </c>
      <c r="AL214" s="117">
        <f t="shared" ref="AL214" si="3052">SUM(AL215:AL217)</f>
        <v>0</v>
      </c>
      <c r="AM214" s="117">
        <f t="shared" ref="AM214" si="3053">SUM(AM215:AM217)</f>
        <v>0</v>
      </c>
      <c r="AN214" s="104">
        <f t="shared" ref="AN214" si="3054">SUM(AN215:AN217)</f>
        <v>0</v>
      </c>
      <c r="AO214" s="104">
        <f t="shared" ref="AO214" si="3055">SUM(AO215:AO217)</f>
        <v>0</v>
      </c>
      <c r="AP214" s="104">
        <f t="shared" ref="AP214" si="3056">SUM(AP215:AP217)</f>
        <v>0</v>
      </c>
      <c r="AQ214" s="104">
        <f t="shared" ref="AQ214" si="3057">SUM(AQ215:AQ217)</f>
        <v>0</v>
      </c>
      <c r="AR214" s="104">
        <f t="shared" ref="AR214" si="3058">SUM(AR215:AR217)</f>
        <v>0</v>
      </c>
      <c r="AS214" s="104">
        <f t="shared" ref="AS214" si="3059">SUM(AS215:AS217)</f>
        <v>0</v>
      </c>
      <c r="AT214" s="117">
        <f t="shared" ref="AT214" si="3060">SUM(AT215:AT217)</f>
        <v>0</v>
      </c>
      <c r="AU214" s="117">
        <f t="shared" ref="AU214" si="3061">SUM(AU215:AU217)</f>
        <v>0</v>
      </c>
      <c r="AV214" s="117">
        <f t="shared" ref="AV214" si="3062">SUM(AV215:AV217)</f>
        <v>0</v>
      </c>
      <c r="AW214" s="104">
        <f t="shared" ref="AW214" si="3063">SUM(AW215:AW217)</f>
        <v>0</v>
      </c>
      <c r="AX214" s="104">
        <f t="shared" ref="AX214" si="3064">SUM(AX215:AX217)</f>
        <v>0</v>
      </c>
      <c r="AY214" s="104">
        <f t="shared" ref="AY214" si="3065">SUM(AY215:AY217)</f>
        <v>0</v>
      </c>
      <c r="AZ214" s="104">
        <f t="shared" ref="AZ214" si="3066">SUM(AZ215:AZ217)</f>
        <v>0</v>
      </c>
      <c r="BA214" s="104">
        <f t="shared" ref="BA214" si="3067">SUM(BA215:BA217)</f>
        <v>0</v>
      </c>
      <c r="BB214" s="104">
        <f t="shared" ref="BB214" si="3068">SUM(BB215:BB217)</f>
        <v>0</v>
      </c>
      <c r="BC214" s="117">
        <f t="shared" ref="BC214" si="3069">SUM(BC215:BC217)</f>
        <v>0</v>
      </c>
      <c r="BD214" s="117">
        <f t="shared" ref="BD214" si="3070">SUM(BD215:BD217)</f>
        <v>0</v>
      </c>
      <c r="BE214" s="117">
        <f t="shared" ref="BE214" si="3071">SUM(BE215:BE217)</f>
        <v>0</v>
      </c>
      <c r="BF214" s="104">
        <f t="shared" ref="BF214" si="3072">SUM(BF215:BF217)</f>
        <v>0</v>
      </c>
      <c r="BG214" s="104">
        <f t="shared" ref="BG214" si="3073">SUM(BG215:BG217)</f>
        <v>0</v>
      </c>
      <c r="BH214" s="104">
        <f t="shared" ref="BH214" si="3074">SUM(BH215:BH217)</f>
        <v>0</v>
      </c>
      <c r="BI214" s="104">
        <f t="shared" ref="BI214" si="3075">SUM(BI215:BI217)</f>
        <v>0</v>
      </c>
      <c r="BJ214" s="104">
        <f t="shared" ref="BJ214" si="3076">SUM(BJ215:BJ217)</f>
        <v>0</v>
      </c>
      <c r="BK214" s="104">
        <f t="shared" ref="BK214" si="3077">SUM(BK215:BK217)</f>
        <v>0</v>
      </c>
      <c r="BL214" s="117">
        <f t="shared" ref="BL214" si="3078">SUM(BL215:BL217)</f>
        <v>0</v>
      </c>
      <c r="BM214" s="117">
        <f t="shared" ref="BM214" si="3079">SUM(BM215:BM217)</f>
        <v>0</v>
      </c>
      <c r="BN214" s="117">
        <f t="shared" ref="BN214" si="3080">SUM(BN215:BN217)</f>
        <v>0</v>
      </c>
      <c r="BO214" s="104">
        <f t="shared" ref="BO214" si="3081">SUM(BO215:BO217)</f>
        <v>0</v>
      </c>
      <c r="BP214" s="104">
        <f t="shared" ref="BP214" si="3082">SUM(BP215:BP217)</f>
        <v>0</v>
      </c>
      <c r="BQ214" s="104">
        <f t="shared" ref="BQ214" si="3083">SUM(BQ215:BQ217)</f>
        <v>0</v>
      </c>
      <c r="BR214" s="104">
        <f t="shared" ref="BR214" si="3084">SUM(BR215:BR217)</f>
        <v>0</v>
      </c>
      <c r="BS214" s="104">
        <f t="shared" ref="BS214" si="3085">SUM(BS215:BS217)</f>
        <v>0</v>
      </c>
      <c r="BT214" s="104">
        <f t="shared" ref="BT214" si="3086">SUM(BT215:BT217)</f>
        <v>0</v>
      </c>
      <c r="BU214" s="117">
        <f t="shared" ref="BU214" si="3087">SUM(BU215:BU217)</f>
        <v>0</v>
      </c>
    </row>
    <row r="215" spans="1:73" hidden="1" outlineLevel="1" x14ac:dyDescent="0.25">
      <c r="A215" s="95" t="s">
        <v>400</v>
      </c>
      <c r="B215" s="106">
        <f>'1'!B214</f>
        <v>0</v>
      </c>
      <c r="C215" s="103">
        <f>'1'!C214</f>
        <v>0</v>
      </c>
      <c r="D215" s="105">
        <f t="shared" ref="D215" si="3088">BO215</f>
        <v>0</v>
      </c>
      <c r="E215" s="105">
        <f t="shared" ref="E215" si="3089">BP215</f>
        <v>0</v>
      </c>
      <c r="F215" s="105">
        <f t="shared" ref="F215" si="3090">BQ215</f>
        <v>0</v>
      </c>
      <c r="G215" s="105">
        <f t="shared" ref="G215" si="3091">BR215</f>
        <v>0</v>
      </c>
      <c r="H215" s="105">
        <f t="shared" ref="H215" si="3092">BS215</f>
        <v>0</v>
      </c>
      <c r="I215" s="105">
        <f t="shared" ref="I215" si="3093">BT215</f>
        <v>0</v>
      </c>
      <c r="J215" s="118">
        <f t="shared" ref="J215" si="3094">BU215</f>
        <v>0</v>
      </c>
      <c r="K215" s="118" t="e">
        <f>#REF!</f>
        <v>#REF!</v>
      </c>
      <c r="L215" s="118" t="e">
        <f>#REF!</f>
        <v>#REF!</v>
      </c>
      <c r="M215" s="105">
        <f>'4'!G216</f>
        <v>0</v>
      </c>
      <c r="N215" s="105">
        <f>'4'!H216</f>
        <v>0</v>
      </c>
      <c r="O215" s="105"/>
      <c r="P215" s="105"/>
      <c r="Q215" s="105"/>
      <c r="R215" s="105">
        <f>'4'!J216</f>
        <v>0</v>
      </c>
      <c r="S215" s="118">
        <f>'4'!K216</f>
        <v>0</v>
      </c>
      <c r="T215" s="118">
        <f>'4'!L216</f>
        <v>0</v>
      </c>
      <c r="U215" s="118">
        <f>'4'!M216</f>
        <v>0</v>
      </c>
      <c r="V215" s="105">
        <f>'4'!P216</f>
        <v>0</v>
      </c>
      <c r="W215" s="105">
        <f>'4'!Q216</f>
        <v>0</v>
      </c>
      <c r="X215" s="105"/>
      <c r="Y215" s="105"/>
      <c r="Z215" s="105"/>
      <c r="AA215" s="105">
        <f>'4'!S216</f>
        <v>0</v>
      </c>
      <c r="AB215" s="118">
        <f>'4'!T216</f>
        <v>0</v>
      </c>
      <c r="AC215" s="118">
        <f>'4'!U216</f>
        <v>0</v>
      </c>
      <c r="AD215" s="118">
        <f>'4'!V216</f>
        <v>0</v>
      </c>
      <c r="AE215" s="105">
        <f>'4'!Y216</f>
        <v>0</v>
      </c>
      <c r="AF215" s="105">
        <f>'4'!Z216</f>
        <v>0</v>
      </c>
      <c r="AG215" s="105"/>
      <c r="AH215" s="105"/>
      <c r="AI215" s="105"/>
      <c r="AJ215" s="105">
        <f>'4'!AB216</f>
        <v>0</v>
      </c>
      <c r="AK215" s="118">
        <f>'4'!AC216</f>
        <v>0</v>
      </c>
      <c r="AL215" s="118">
        <f>'4'!AD216</f>
        <v>0</v>
      </c>
      <c r="AM215" s="118">
        <f>'4'!AE216</f>
        <v>0</v>
      </c>
      <c r="AN215" s="105">
        <f>'4'!AH216</f>
        <v>0</v>
      </c>
      <c r="AO215" s="105">
        <f>'4'!AI216</f>
        <v>0</v>
      </c>
      <c r="AP215" s="105"/>
      <c r="AQ215" s="105"/>
      <c r="AR215" s="105"/>
      <c r="AS215" s="105">
        <f>'4'!AK216</f>
        <v>0</v>
      </c>
      <c r="AT215" s="118">
        <f>'4'!AL216</f>
        <v>0</v>
      </c>
      <c r="AU215" s="118">
        <f>'4'!AM216</f>
        <v>0</v>
      </c>
      <c r="AV215" s="118">
        <f>'4'!AN216</f>
        <v>0</v>
      </c>
      <c r="AW215" s="105">
        <f>'4'!AQ216</f>
        <v>0</v>
      </c>
      <c r="AX215" s="105">
        <f>'4'!AR216</f>
        <v>0</v>
      </c>
      <c r="AY215" s="105"/>
      <c r="AZ215" s="105"/>
      <c r="BA215" s="105"/>
      <c r="BB215" s="105">
        <f>'4'!AT216</f>
        <v>0</v>
      </c>
      <c r="BC215" s="118">
        <f>'4'!AU216</f>
        <v>0</v>
      </c>
      <c r="BD215" s="118">
        <f>'4'!AV216</f>
        <v>0</v>
      </c>
      <c r="BE215" s="118">
        <f>'4'!AW216</f>
        <v>0</v>
      </c>
      <c r="BF215" s="105">
        <f>'4'!AZ216</f>
        <v>0</v>
      </c>
      <c r="BG215" s="105">
        <f>'4'!BA216</f>
        <v>0</v>
      </c>
      <c r="BH215" s="105"/>
      <c r="BI215" s="105"/>
      <c r="BJ215" s="105"/>
      <c r="BK215" s="105">
        <f>'4'!BC216</f>
        <v>0</v>
      </c>
      <c r="BL215" s="118">
        <f>'4'!BD216</f>
        <v>0</v>
      </c>
      <c r="BM215" s="118">
        <f>'4'!BE216</f>
        <v>0</v>
      </c>
      <c r="BN215" s="118">
        <f>'4'!BF216</f>
        <v>0</v>
      </c>
      <c r="BO215" s="55">
        <f>M215+V215+AE215+AN215+AW215+BF215</f>
        <v>0</v>
      </c>
      <c r="BP215" s="55">
        <f t="shared" ref="BP215:BP217" si="3095">N215+W215+AF215+AO215+AX215+BG215</f>
        <v>0</v>
      </c>
      <c r="BQ215" s="55">
        <f t="shared" ref="BQ215:BQ217" si="3096">O215+X215+AG215+AP215+AY215+BH215</f>
        <v>0</v>
      </c>
      <c r="BR215" s="55">
        <f t="shared" ref="BR215:BR217" si="3097">P215+Y215+AH215+AQ215+AZ215+BI215</f>
        <v>0</v>
      </c>
      <c r="BS215" s="55">
        <f t="shared" ref="BS215:BS217" si="3098">Q215+Z215+AI215+AR215+BA215+BJ215</f>
        <v>0</v>
      </c>
      <c r="BT215" s="55">
        <f t="shared" ref="BT215:BT217" si="3099">R215+AA215+AJ215+AS215+BB215+BK215</f>
        <v>0</v>
      </c>
      <c r="BU215" s="116">
        <f t="shared" ref="BU215:BU217" si="3100">S215+AB215+AK215+AT215+BC215+BL215</f>
        <v>0</v>
      </c>
    </row>
    <row r="216" spans="1:73" hidden="1" outlineLevel="1" x14ac:dyDescent="0.25">
      <c r="A216" s="95" t="s">
        <v>400</v>
      </c>
      <c r="B216" s="106">
        <f>'1'!B215</f>
        <v>0</v>
      </c>
      <c r="C216" s="103">
        <f>'1'!C215</f>
        <v>0</v>
      </c>
      <c r="D216" s="105">
        <f t="shared" ref="D216:D217" si="3101">BO216</f>
        <v>0</v>
      </c>
      <c r="E216" s="105">
        <f t="shared" ref="E216:E217" si="3102">BP216</f>
        <v>0</v>
      </c>
      <c r="F216" s="105">
        <f t="shared" ref="F216:F217" si="3103">BQ216</f>
        <v>0</v>
      </c>
      <c r="G216" s="105">
        <f t="shared" ref="G216:G217" si="3104">BR216</f>
        <v>0</v>
      </c>
      <c r="H216" s="105">
        <f t="shared" ref="H216:H217" si="3105">BS216</f>
        <v>0</v>
      </c>
      <c r="I216" s="105">
        <f t="shared" ref="I216:I217" si="3106">BT216</f>
        <v>0</v>
      </c>
      <c r="J216" s="118">
        <f t="shared" ref="J216:J217" si="3107">BU216</f>
        <v>0</v>
      </c>
      <c r="K216" s="118" t="e">
        <f>#REF!</f>
        <v>#REF!</v>
      </c>
      <c r="L216" s="118" t="e">
        <f>#REF!</f>
        <v>#REF!</v>
      </c>
      <c r="M216" s="105">
        <f>'4'!G217</f>
        <v>0</v>
      </c>
      <c r="N216" s="105">
        <f>'4'!H217</f>
        <v>0</v>
      </c>
      <c r="O216" s="105"/>
      <c r="P216" s="105"/>
      <c r="Q216" s="105"/>
      <c r="R216" s="105">
        <f>'4'!J217</f>
        <v>0</v>
      </c>
      <c r="S216" s="118">
        <f>'4'!K217</f>
        <v>0</v>
      </c>
      <c r="T216" s="118">
        <f>'4'!L217</f>
        <v>0</v>
      </c>
      <c r="U216" s="118">
        <f>'4'!M217</f>
        <v>0</v>
      </c>
      <c r="V216" s="105">
        <f>'4'!P217</f>
        <v>0</v>
      </c>
      <c r="W216" s="105">
        <f>'4'!Q217</f>
        <v>0</v>
      </c>
      <c r="X216" s="105"/>
      <c r="Y216" s="105"/>
      <c r="Z216" s="105"/>
      <c r="AA216" s="105">
        <f>'4'!S217</f>
        <v>0</v>
      </c>
      <c r="AB216" s="118">
        <f>'4'!T217</f>
        <v>0</v>
      </c>
      <c r="AC216" s="118">
        <f>'4'!U217</f>
        <v>0</v>
      </c>
      <c r="AD216" s="118">
        <f>'4'!V217</f>
        <v>0</v>
      </c>
      <c r="AE216" s="105">
        <f>'4'!Y217</f>
        <v>0</v>
      </c>
      <c r="AF216" s="105">
        <f>'4'!Z217</f>
        <v>0</v>
      </c>
      <c r="AG216" s="105"/>
      <c r="AH216" s="105"/>
      <c r="AI216" s="105"/>
      <c r="AJ216" s="105">
        <f>'4'!AB217</f>
        <v>0</v>
      </c>
      <c r="AK216" s="118">
        <f>'4'!AC217</f>
        <v>0</v>
      </c>
      <c r="AL216" s="118">
        <f>'4'!AD217</f>
        <v>0</v>
      </c>
      <c r="AM216" s="118">
        <f>'4'!AE217</f>
        <v>0</v>
      </c>
      <c r="AN216" s="105">
        <f>'4'!AH217</f>
        <v>0</v>
      </c>
      <c r="AO216" s="105">
        <f>'4'!AI217</f>
        <v>0</v>
      </c>
      <c r="AP216" s="105"/>
      <c r="AQ216" s="105"/>
      <c r="AR216" s="105"/>
      <c r="AS216" s="105">
        <f>'4'!AK217</f>
        <v>0</v>
      </c>
      <c r="AT216" s="118">
        <f>'4'!AL217</f>
        <v>0</v>
      </c>
      <c r="AU216" s="118">
        <f>'4'!AM217</f>
        <v>0</v>
      </c>
      <c r="AV216" s="118">
        <f>'4'!AN217</f>
        <v>0</v>
      </c>
      <c r="AW216" s="105">
        <f>'4'!AQ217</f>
        <v>0</v>
      </c>
      <c r="AX216" s="105">
        <f>'4'!AR217</f>
        <v>0</v>
      </c>
      <c r="AY216" s="105"/>
      <c r="AZ216" s="105"/>
      <c r="BA216" s="105"/>
      <c r="BB216" s="105">
        <f>'4'!AT217</f>
        <v>0</v>
      </c>
      <c r="BC216" s="118">
        <f>'4'!AU217</f>
        <v>0</v>
      </c>
      <c r="BD216" s="118">
        <f>'4'!AV217</f>
        <v>0</v>
      </c>
      <c r="BE216" s="118">
        <f>'4'!AW217</f>
        <v>0</v>
      </c>
      <c r="BF216" s="105">
        <f>'4'!AZ217</f>
        <v>0</v>
      </c>
      <c r="BG216" s="105">
        <f>'4'!BA217</f>
        <v>0</v>
      </c>
      <c r="BH216" s="105"/>
      <c r="BI216" s="105"/>
      <c r="BJ216" s="105"/>
      <c r="BK216" s="105">
        <f>'4'!BC217</f>
        <v>0</v>
      </c>
      <c r="BL216" s="118">
        <f>'4'!BD217</f>
        <v>0</v>
      </c>
      <c r="BM216" s="118">
        <f>'4'!BE217</f>
        <v>0</v>
      </c>
      <c r="BN216" s="118">
        <f>'4'!BF217</f>
        <v>0</v>
      </c>
      <c r="BO216" s="55">
        <f t="shared" ref="BO216:BO217" si="3108">M216+V216+AE216+AN216+AW216+BF216</f>
        <v>0</v>
      </c>
      <c r="BP216" s="55">
        <f t="shared" si="3095"/>
        <v>0</v>
      </c>
      <c r="BQ216" s="55">
        <f t="shared" si="3096"/>
        <v>0</v>
      </c>
      <c r="BR216" s="55">
        <f t="shared" si="3097"/>
        <v>0</v>
      </c>
      <c r="BS216" s="55">
        <f t="shared" si="3098"/>
        <v>0</v>
      </c>
      <c r="BT216" s="55">
        <f t="shared" si="3099"/>
        <v>0</v>
      </c>
      <c r="BU216" s="116">
        <f t="shared" si="3100"/>
        <v>0</v>
      </c>
    </row>
    <row r="217" spans="1:73" hidden="1" outlineLevel="1" x14ac:dyDescent="0.25">
      <c r="A217" s="95" t="s">
        <v>400</v>
      </c>
      <c r="B217" s="106">
        <f>'1'!B216</f>
        <v>0</v>
      </c>
      <c r="C217" s="103">
        <f>'1'!C216</f>
        <v>0</v>
      </c>
      <c r="D217" s="105">
        <f t="shared" si="3101"/>
        <v>0</v>
      </c>
      <c r="E217" s="105">
        <f t="shared" si="3102"/>
        <v>0</v>
      </c>
      <c r="F217" s="105">
        <f t="shared" si="3103"/>
        <v>0</v>
      </c>
      <c r="G217" s="105">
        <f t="shared" si="3104"/>
        <v>0</v>
      </c>
      <c r="H217" s="105">
        <f t="shared" si="3105"/>
        <v>0</v>
      </c>
      <c r="I217" s="105">
        <f t="shared" si="3106"/>
        <v>0</v>
      </c>
      <c r="J217" s="118">
        <f t="shared" si="3107"/>
        <v>0</v>
      </c>
      <c r="K217" s="118" t="e">
        <f>#REF!</f>
        <v>#REF!</v>
      </c>
      <c r="L217" s="118" t="e">
        <f>#REF!</f>
        <v>#REF!</v>
      </c>
      <c r="M217" s="105">
        <f>'4'!G218</f>
        <v>0</v>
      </c>
      <c r="N217" s="105">
        <f>'4'!H218</f>
        <v>0</v>
      </c>
      <c r="O217" s="105"/>
      <c r="P217" s="105"/>
      <c r="Q217" s="105"/>
      <c r="R217" s="105">
        <f>'4'!J218</f>
        <v>0</v>
      </c>
      <c r="S217" s="118">
        <f>'4'!K218</f>
        <v>0</v>
      </c>
      <c r="T217" s="118">
        <f>'4'!L218</f>
        <v>0</v>
      </c>
      <c r="U217" s="118">
        <f>'4'!M218</f>
        <v>0</v>
      </c>
      <c r="V217" s="105">
        <f>'4'!P218</f>
        <v>0</v>
      </c>
      <c r="W217" s="105">
        <f>'4'!Q218</f>
        <v>0</v>
      </c>
      <c r="X217" s="105"/>
      <c r="Y217" s="105"/>
      <c r="Z217" s="105"/>
      <c r="AA217" s="105">
        <f>'4'!S218</f>
        <v>0</v>
      </c>
      <c r="AB217" s="118">
        <f>'4'!T218</f>
        <v>0</v>
      </c>
      <c r="AC217" s="118">
        <f>'4'!U218</f>
        <v>0</v>
      </c>
      <c r="AD217" s="118">
        <f>'4'!V218</f>
        <v>0</v>
      </c>
      <c r="AE217" s="105">
        <f>'4'!Y218</f>
        <v>0</v>
      </c>
      <c r="AF217" s="105">
        <f>'4'!Z218</f>
        <v>0</v>
      </c>
      <c r="AG217" s="105"/>
      <c r="AH217" s="105"/>
      <c r="AI217" s="105"/>
      <c r="AJ217" s="105">
        <f>'4'!AB218</f>
        <v>0</v>
      </c>
      <c r="AK217" s="118">
        <f>'4'!AC218</f>
        <v>0</v>
      </c>
      <c r="AL217" s="118">
        <f>'4'!AD218</f>
        <v>0</v>
      </c>
      <c r="AM217" s="118">
        <f>'4'!AE218</f>
        <v>0</v>
      </c>
      <c r="AN217" s="105">
        <f>'4'!AH218</f>
        <v>0</v>
      </c>
      <c r="AO217" s="105">
        <f>'4'!AI218</f>
        <v>0</v>
      </c>
      <c r="AP217" s="105"/>
      <c r="AQ217" s="105"/>
      <c r="AR217" s="105"/>
      <c r="AS217" s="105">
        <f>'4'!AK218</f>
        <v>0</v>
      </c>
      <c r="AT217" s="118">
        <f>'4'!AL218</f>
        <v>0</v>
      </c>
      <c r="AU217" s="118">
        <f>'4'!AM218</f>
        <v>0</v>
      </c>
      <c r="AV217" s="118">
        <f>'4'!AN218</f>
        <v>0</v>
      </c>
      <c r="AW217" s="105">
        <f>'4'!AQ218</f>
        <v>0</v>
      </c>
      <c r="AX217" s="105">
        <f>'4'!AR218</f>
        <v>0</v>
      </c>
      <c r="AY217" s="105"/>
      <c r="AZ217" s="105"/>
      <c r="BA217" s="105"/>
      <c r="BB217" s="105">
        <f>'4'!AT218</f>
        <v>0</v>
      </c>
      <c r="BC217" s="118">
        <f>'4'!AU218</f>
        <v>0</v>
      </c>
      <c r="BD217" s="118">
        <f>'4'!AV218</f>
        <v>0</v>
      </c>
      <c r="BE217" s="118">
        <f>'4'!AW218</f>
        <v>0</v>
      </c>
      <c r="BF217" s="105">
        <f>'4'!AZ218</f>
        <v>0</v>
      </c>
      <c r="BG217" s="105">
        <f>'4'!BA218</f>
        <v>0</v>
      </c>
      <c r="BH217" s="105"/>
      <c r="BI217" s="105"/>
      <c r="BJ217" s="105"/>
      <c r="BK217" s="105">
        <f>'4'!BC218</f>
        <v>0</v>
      </c>
      <c r="BL217" s="118">
        <f>'4'!BD218</f>
        <v>0</v>
      </c>
      <c r="BM217" s="118">
        <f>'4'!BE218</f>
        <v>0</v>
      </c>
      <c r="BN217" s="118">
        <f>'4'!BF218</f>
        <v>0</v>
      </c>
      <c r="BO217" s="55">
        <f t="shared" si="3108"/>
        <v>0</v>
      </c>
      <c r="BP217" s="55">
        <f t="shared" si="3095"/>
        <v>0</v>
      </c>
      <c r="BQ217" s="55">
        <f t="shared" si="3096"/>
        <v>0</v>
      </c>
      <c r="BR217" s="55">
        <f t="shared" si="3097"/>
        <v>0</v>
      </c>
      <c r="BS217" s="55">
        <f t="shared" si="3098"/>
        <v>0</v>
      </c>
      <c r="BT217" s="55">
        <f t="shared" si="3099"/>
        <v>0</v>
      </c>
      <c r="BU217" s="116">
        <f t="shared" si="3100"/>
        <v>0</v>
      </c>
    </row>
    <row r="218" spans="1:73" ht="31.5" collapsed="1" x14ac:dyDescent="0.25">
      <c r="A218" s="48" t="s">
        <v>175</v>
      </c>
      <c r="B218" s="65" t="s">
        <v>402</v>
      </c>
      <c r="C218" s="60" t="s">
        <v>330</v>
      </c>
      <c r="D218" s="104">
        <f t="shared" ref="D218" si="3109">SUM(D219:D221)</f>
        <v>0</v>
      </c>
      <c r="E218" s="104">
        <f t="shared" ref="E218" si="3110">SUM(E219:E221)</f>
        <v>0</v>
      </c>
      <c r="F218" s="104">
        <f t="shared" ref="F218" si="3111">SUM(F219:F221)</f>
        <v>0</v>
      </c>
      <c r="G218" s="104">
        <f t="shared" ref="G218" si="3112">SUM(G219:G221)</f>
        <v>0</v>
      </c>
      <c r="H218" s="104">
        <f t="shared" ref="H218" si="3113">SUM(H219:H221)</f>
        <v>0</v>
      </c>
      <c r="I218" s="104">
        <f t="shared" ref="I218" si="3114">SUM(I219:I221)</f>
        <v>0</v>
      </c>
      <c r="J218" s="117">
        <f t="shared" ref="J218" si="3115">SUM(J219:J221)</f>
        <v>0</v>
      </c>
      <c r="K218" s="117" t="e">
        <f t="shared" ref="K218" si="3116">SUM(K219:K221)</f>
        <v>#REF!</v>
      </c>
      <c r="L218" s="117" t="e">
        <f t="shared" ref="L218" si="3117">SUM(L219:L221)</f>
        <v>#REF!</v>
      </c>
      <c r="M218" s="104">
        <f t="shared" ref="M218" si="3118">SUM(M219:M221)</f>
        <v>0</v>
      </c>
      <c r="N218" s="104">
        <f t="shared" ref="N218" si="3119">SUM(N219:N221)</f>
        <v>0</v>
      </c>
      <c r="O218" s="104">
        <f t="shared" ref="O218" si="3120">SUM(O219:O221)</f>
        <v>0</v>
      </c>
      <c r="P218" s="104">
        <f t="shared" ref="P218" si="3121">SUM(P219:P221)</f>
        <v>0</v>
      </c>
      <c r="Q218" s="104">
        <f t="shared" ref="Q218" si="3122">SUM(Q219:Q221)</f>
        <v>0</v>
      </c>
      <c r="R218" s="104">
        <f t="shared" ref="R218" si="3123">SUM(R219:R221)</f>
        <v>0</v>
      </c>
      <c r="S218" s="117">
        <f t="shared" ref="S218" si="3124">SUM(S219:S221)</f>
        <v>0</v>
      </c>
      <c r="T218" s="117">
        <f t="shared" ref="T218" si="3125">SUM(T219:T221)</f>
        <v>0</v>
      </c>
      <c r="U218" s="117">
        <f t="shared" ref="U218" si="3126">SUM(U219:U221)</f>
        <v>0</v>
      </c>
      <c r="V218" s="104">
        <f t="shared" ref="V218" si="3127">SUM(V219:V221)</f>
        <v>0</v>
      </c>
      <c r="W218" s="104">
        <f t="shared" ref="W218" si="3128">SUM(W219:W221)</f>
        <v>0</v>
      </c>
      <c r="X218" s="104">
        <f t="shared" ref="X218" si="3129">SUM(X219:X221)</f>
        <v>0</v>
      </c>
      <c r="Y218" s="104">
        <f t="shared" ref="Y218" si="3130">SUM(Y219:Y221)</f>
        <v>0</v>
      </c>
      <c r="Z218" s="104">
        <f t="shared" ref="Z218" si="3131">SUM(Z219:Z221)</f>
        <v>0</v>
      </c>
      <c r="AA218" s="104">
        <f t="shared" ref="AA218" si="3132">SUM(AA219:AA221)</f>
        <v>0</v>
      </c>
      <c r="AB218" s="117">
        <f t="shared" ref="AB218" si="3133">SUM(AB219:AB221)</f>
        <v>0</v>
      </c>
      <c r="AC218" s="117">
        <f t="shared" ref="AC218" si="3134">SUM(AC219:AC221)</f>
        <v>0</v>
      </c>
      <c r="AD218" s="117">
        <f t="shared" ref="AD218" si="3135">SUM(AD219:AD221)</f>
        <v>0</v>
      </c>
      <c r="AE218" s="104">
        <f t="shared" ref="AE218" si="3136">SUM(AE219:AE221)</f>
        <v>0</v>
      </c>
      <c r="AF218" s="104">
        <f t="shared" ref="AF218" si="3137">SUM(AF219:AF221)</f>
        <v>0</v>
      </c>
      <c r="AG218" s="104">
        <f t="shared" ref="AG218" si="3138">SUM(AG219:AG221)</f>
        <v>0</v>
      </c>
      <c r="AH218" s="104">
        <f t="shared" ref="AH218" si="3139">SUM(AH219:AH221)</f>
        <v>0</v>
      </c>
      <c r="AI218" s="104">
        <f t="shared" ref="AI218" si="3140">SUM(AI219:AI221)</f>
        <v>0</v>
      </c>
      <c r="AJ218" s="104">
        <f t="shared" ref="AJ218" si="3141">SUM(AJ219:AJ221)</f>
        <v>0</v>
      </c>
      <c r="AK218" s="117">
        <f t="shared" ref="AK218" si="3142">SUM(AK219:AK221)</f>
        <v>0</v>
      </c>
      <c r="AL218" s="117">
        <f t="shared" ref="AL218" si="3143">SUM(AL219:AL221)</f>
        <v>0</v>
      </c>
      <c r="AM218" s="117">
        <f t="shared" ref="AM218" si="3144">SUM(AM219:AM221)</f>
        <v>0</v>
      </c>
      <c r="AN218" s="104">
        <f t="shared" ref="AN218" si="3145">SUM(AN219:AN221)</f>
        <v>0</v>
      </c>
      <c r="AO218" s="104">
        <f t="shared" ref="AO218" si="3146">SUM(AO219:AO221)</f>
        <v>0</v>
      </c>
      <c r="AP218" s="104">
        <f t="shared" ref="AP218" si="3147">SUM(AP219:AP221)</f>
        <v>0</v>
      </c>
      <c r="AQ218" s="104">
        <f t="shared" ref="AQ218" si="3148">SUM(AQ219:AQ221)</f>
        <v>0</v>
      </c>
      <c r="AR218" s="104">
        <f t="shared" ref="AR218" si="3149">SUM(AR219:AR221)</f>
        <v>0</v>
      </c>
      <c r="AS218" s="104">
        <f t="shared" ref="AS218" si="3150">SUM(AS219:AS221)</f>
        <v>0</v>
      </c>
      <c r="AT218" s="117">
        <f t="shared" ref="AT218" si="3151">SUM(AT219:AT221)</f>
        <v>0</v>
      </c>
      <c r="AU218" s="117">
        <f t="shared" ref="AU218" si="3152">SUM(AU219:AU221)</f>
        <v>0</v>
      </c>
      <c r="AV218" s="117">
        <f t="shared" ref="AV218" si="3153">SUM(AV219:AV221)</f>
        <v>0</v>
      </c>
      <c r="AW218" s="104">
        <f t="shared" ref="AW218" si="3154">SUM(AW219:AW221)</f>
        <v>0</v>
      </c>
      <c r="AX218" s="104">
        <f t="shared" ref="AX218" si="3155">SUM(AX219:AX221)</f>
        <v>0</v>
      </c>
      <c r="AY218" s="104">
        <f t="shared" ref="AY218" si="3156">SUM(AY219:AY221)</f>
        <v>0</v>
      </c>
      <c r="AZ218" s="104">
        <f t="shared" ref="AZ218" si="3157">SUM(AZ219:AZ221)</f>
        <v>0</v>
      </c>
      <c r="BA218" s="104">
        <f t="shared" ref="BA218" si="3158">SUM(BA219:BA221)</f>
        <v>0</v>
      </c>
      <c r="BB218" s="104">
        <f t="shared" ref="BB218" si="3159">SUM(BB219:BB221)</f>
        <v>0</v>
      </c>
      <c r="BC218" s="117">
        <f t="shared" ref="BC218" si="3160">SUM(BC219:BC221)</f>
        <v>0</v>
      </c>
      <c r="BD218" s="117">
        <f t="shared" ref="BD218" si="3161">SUM(BD219:BD221)</f>
        <v>0</v>
      </c>
      <c r="BE218" s="117">
        <f t="shared" ref="BE218" si="3162">SUM(BE219:BE221)</f>
        <v>0</v>
      </c>
      <c r="BF218" s="104">
        <f t="shared" ref="BF218" si="3163">SUM(BF219:BF221)</f>
        <v>0</v>
      </c>
      <c r="BG218" s="104">
        <f t="shared" ref="BG218" si="3164">SUM(BG219:BG221)</f>
        <v>0</v>
      </c>
      <c r="BH218" s="104">
        <f t="shared" ref="BH218" si="3165">SUM(BH219:BH221)</f>
        <v>0</v>
      </c>
      <c r="BI218" s="104">
        <f t="shared" ref="BI218" si="3166">SUM(BI219:BI221)</f>
        <v>0</v>
      </c>
      <c r="BJ218" s="104">
        <f t="shared" ref="BJ218" si="3167">SUM(BJ219:BJ221)</f>
        <v>0</v>
      </c>
      <c r="BK218" s="104">
        <f t="shared" ref="BK218" si="3168">SUM(BK219:BK221)</f>
        <v>0</v>
      </c>
      <c r="BL218" s="117">
        <f t="shared" ref="BL218" si="3169">SUM(BL219:BL221)</f>
        <v>0</v>
      </c>
      <c r="BM218" s="117">
        <f t="shared" ref="BM218" si="3170">SUM(BM219:BM221)</f>
        <v>0</v>
      </c>
      <c r="BN218" s="117">
        <f t="shared" ref="BN218" si="3171">SUM(BN219:BN221)</f>
        <v>0</v>
      </c>
      <c r="BO218" s="104">
        <f t="shared" ref="BO218" si="3172">SUM(BO219:BO221)</f>
        <v>0</v>
      </c>
      <c r="BP218" s="104">
        <f t="shared" ref="BP218" si="3173">SUM(BP219:BP221)</f>
        <v>0</v>
      </c>
      <c r="BQ218" s="104">
        <f t="shared" ref="BQ218" si="3174">SUM(BQ219:BQ221)</f>
        <v>0</v>
      </c>
      <c r="BR218" s="104">
        <f t="shared" ref="BR218" si="3175">SUM(BR219:BR221)</f>
        <v>0</v>
      </c>
      <c r="BS218" s="104">
        <f t="shared" ref="BS218" si="3176">SUM(BS219:BS221)</f>
        <v>0</v>
      </c>
      <c r="BT218" s="104">
        <f t="shared" ref="BT218" si="3177">SUM(BT219:BT221)</f>
        <v>0</v>
      </c>
      <c r="BU218" s="117">
        <f t="shared" ref="BU218" si="3178">SUM(BU219:BU221)</f>
        <v>0</v>
      </c>
    </row>
    <row r="219" spans="1:73" hidden="1" outlineLevel="1" x14ac:dyDescent="0.25">
      <c r="A219" s="95" t="s">
        <v>175</v>
      </c>
      <c r="B219" s="106">
        <f>'1'!B218</f>
        <v>0</v>
      </c>
      <c r="C219" s="103">
        <f>'1'!C218</f>
        <v>0</v>
      </c>
      <c r="D219" s="105">
        <f t="shared" ref="D219" si="3179">BO219</f>
        <v>0</v>
      </c>
      <c r="E219" s="105">
        <f t="shared" ref="E219" si="3180">BP219</f>
        <v>0</v>
      </c>
      <c r="F219" s="105">
        <f t="shared" ref="F219" si="3181">BQ219</f>
        <v>0</v>
      </c>
      <c r="G219" s="105">
        <f t="shared" ref="G219" si="3182">BR219</f>
        <v>0</v>
      </c>
      <c r="H219" s="105">
        <f t="shared" ref="H219" si="3183">BS219</f>
        <v>0</v>
      </c>
      <c r="I219" s="105">
        <f t="shared" ref="I219" si="3184">BT219</f>
        <v>0</v>
      </c>
      <c r="J219" s="118">
        <f t="shared" ref="J219" si="3185">BU219</f>
        <v>0</v>
      </c>
      <c r="K219" s="118" t="e">
        <f>#REF!</f>
        <v>#REF!</v>
      </c>
      <c r="L219" s="118" t="e">
        <f>#REF!</f>
        <v>#REF!</v>
      </c>
      <c r="M219" s="105">
        <f>'4'!G220</f>
        <v>0</v>
      </c>
      <c r="N219" s="105">
        <f>'4'!H220</f>
        <v>0</v>
      </c>
      <c r="O219" s="105"/>
      <c r="P219" s="105"/>
      <c r="Q219" s="105"/>
      <c r="R219" s="105">
        <f>'4'!J220</f>
        <v>0</v>
      </c>
      <c r="S219" s="118">
        <f>'4'!K220</f>
        <v>0</v>
      </c>
      <c r="T219" s="118">
        <f>'4'!L220</f>
        <v>0</v>
      </c>
      <c r="U219" s="118">
        <f>'4'!M220</f>
        <v>0</v>
      </c>
      <c r="V219" s="105">
        <f>'4'!P220</f>
        <v>0</v>
      </c>
      <c r="W219" s="105">
        <f>'4'!Q220</f>
        <v>0</v>
      </c>
      <c r="X219" s="105"/>
      <c r="Y219" s="105"/>
      <c r="Z219" s="105"/>
      <c r="AA219" s="105">
        <f>'4'!S220</f>
        <v>0</v>
      </c>
      <c r="AB219" s="118">
        <f>'4'!T220</f>
        <v>0</v>
      </c>
      <c r="AC219" s="118">
        <f>'4'!U220</f>
        <v>0</v>
      </c>
      <c r="AD219" s="118">
        <f>'4'!V220</f>
        <v>0</v>
      </c>
      <c r="AE219" s="105">
        <f>'4'!Y220</f>
        <v>0</v>
      </c>
      <c r="AF219" s="105">
        <f>'4'!Z220</f>
        <v>0</v>
      </c>
      <c r="AG219" s="105"/>
      <c r="AH219" s="105"/>
      <c r="AI219" s="105"/>
      <c r="AJ219" s="105">
        <f>'4'!AB220</f>
        <v>0</v>
      </c>
      <c r="AK219" s="118">
        <f>'4'!AC220</f>
        <v>0</v>
      </c>
      <c r="AL219" s="118">
        <f>'4'!AD220</f>
        <v>0</v>
      </c>
      <c r="AM219" s="118">
        <f>'4'!AE220</f>
        <v>0</v>
      </c>
      <c r="AN219" s="105">
        <f>'4'!AH220</f>
        <v>0</v>
      </c>
      <c r="AO219" s="105">
        <f>'4'!AI220</f>
        <v>0</v>
      </c>
      <c r="AP219" s="105"/>
      <c r="AQ219" s="105"/>
      <c r="AR219" s="105"/>
      <c r="AS219" s="105">
        <f>'4'!AK220</f>
        <v>0</v>
      </c>
      <c r="AT219" s="118">
        <f>'4'!AL220</f>
        <v>0</v>
      </c>
      <c r="AU219" s="118">
        <f>'4'!AM220</f>
        <v>0</v>
      </c>
      <c r="AV219" s="118">
        <f>'4'!AN220</f>
        <v>0</v>
      </c>
      <c r="AW219" s="105">
        <f>'4'!AQ220</f>
        <v>0</v>
      </c>
      <c r="AX219" s="105">
        <f>'4'!AR220</f>
        <v>0</v>
      </c>
      <c r="AY219" s="105"/>
      <c r="AZ219" s="105"/>
      <c r="BA219" s="105"/>
      <c r="BB219" s="105">
        <f>'4'!AT220</f>
        <v>0</v>
      </c>
      <c r="BC219" s="118">
        <f>'4'!AU220</f>
        <v>0</v>
      </c>
      <c r="BD219" s="118">
        <f>'4'!AV220</f>
        <v>0</v>
      </c>
      <c r="BE219" s="118">
        <f>'4'!AW220</f>
        <v>0</v>
      </c>
      <c r="BF219" s="105">
        <f>'4'!AZ220</f>
        <v>0</v>
      </c>
      <c r="BG219" s="105">
        <f>'4'!BA220</f>
        <v>0</v>
      </c>
      <c r="BH219" s="105"/>
      <c r="BI219" s="105"/>
      <c r="BJ219" s="105"/>
      <c r="BK219" s="105">
        <f>'4'!BC220</f>
        <v>0</v>
      </c>
      <c r="BL219" s="118">
        <f>'4'!BD220</f>
        <v>0</v>
      </c>
      <c r="BM219" s="118">
        <f>'4'!BE220</f>
        <v>0</v>
      </c>
      <c r="BN219" s="118">
        <f>'4'!BF220</f>
        <v>0</v>
      </c>
      <c r="BO219" s="55">
        <f>M219+V219+AE219+AN219+AW219+BF219</f>
        <v>0</v>
      </c>
      <c r="BP219" s="55">
        <f t="shared" ref="BP219:BP221" si="3186">N219+W219+AF219+AO219+AX219+BG219</f>
        <v>0</v>
      </c>
      <c r="BQ219" s="55">
        <f t="shared" ref="BQ219:BQ221" si="3187">O219+X219+AG219+AP219+AY219+BH219</f>
        <v>0</v>
      </c>
      <c r="BR219" s="55">
        <f t="shared" ref="BR219:BR221" si="3188">P219+Y219+AH219+AQ219+AZ219+BI219</f>
        <v>0</v>
      </c>
      <c r="BS219" s="55">
        <f t="shared" ref="BS219:BS221" si="3189">Q219+Z219+AI219+AR219+BA219+BJ219</f>
        <v>0</v>
      </c>
      <c r="BT219" s="55">
        <f t="shared" ref="BT219:BT221" si="3190">R219+AA219+AJ219+AS219+BB219+BK219</f>
        <v>0</v>
      </c>
      <c r="BU219" s="116">
        <f t="shared" ref="BU219:BU221" si="3191">S219+AB219+AK219+AT219+BC219+BL219</f>
        <v>0</v>
      </c>
    </row>
    <row r="220" spans="1:73" hidden="1" outlineLevel="1" x14ac:dyDescent="0.25">
      <c r="A220" s="95" t="s">
        <v>175</v>
      </c>
      <c r="B220" s="106">
        <f>'1'!B219</f>
        <v>0</v>
      </c>
      <c r="C220" s="103">
        <f>'1'!C219</f>
        <v>0</v>
      </c>
      <c r="D220" s="105">
        <f t="shared" ref="D220:D221" si="3192">BO220</f>
        <v>0</v>
      </c>
      <c r="E220" s="105">
        <f t="shared" ref="E220:E221" si="3193">BP220</f>
        <v>0</v>
      </c>
      <c r="F220" s="105">
        <f t="shared" ref="F220:F221" si="3194">BQ220</f>
        <v>0</v>
      </c>
      <c r="G220" s="105">
        <f t="shared" ref="G220:G221" si="3195">BR220</f>
        <v>0</v>
      </c>
      <c r="H220" s="105">
        <f t="shared" ref="H220:H221" si="3196">BS220</f>
        <v>0</v>
      </c>
      <c r="I220" s="105">
        <f t="shared" ref="I220:I221" si="3197">BT220</f>
        <v>0</v>
      </c>
      <c r="J220" s="118">
        <f t="shared" ref="J220:J221" si="3198">BU220</f>
        <v>0</v>
      </c>
      <c r="K220" s="118" t="e">
        <f>#REF!</f>
        <v>#REF!</v>
      </c>
      <c r="L220" s="118" t="e">
        <f>#REF!</f>
        <v>#REF!</v>
      </c>
      <c r="M220" s="105">
        <f>'4'!G221</f>
        <v>0</v>
      </c>
      <c r="N220" s="105">
        <f>'4'!H221</f>
        <v>0</v>
      </c>
      <c r="O220" s="105"/>
      <c r="P220" s="105"/>
      <c r="Q220" s="105"/>
      <c r="R220" s="105">
        <f>'4'!J221</f>
        <v>0</v>
      </c>
      <c r="S220" s="118">
        <f>'4'!K221</f>
        <v>0</v>
      </c>
      <c r="T220" s="118">
        <f>'4'!L221</f>
        <v>0</v>
      </c>
      <c r="U220" s="118">
        <f>'4'!M221</f>
        <v>0</v>
      </c>
      <c r="V220" s="105">
        <f>'4'!P221</f>
        <v>0</v>
      </c>
      <c r="W220" s="105">
        <f>'4'!Q221</f>
        <v>0</v>
      </c>
      <c r="X220" s="105"/>
      <c r="Y220" s="105"/>
      <c r="Z220" s="105"/>
      <c r="AA220" s="105">
        <f>'4'!S221</f>
        <v>0</v>
      </c>
      <c r="AB220" s="118">
        <f>'4'!T221</f>
        <v>0</v>
      </c>
      <c r="AC220" s="118">
        <f>'4'!U221</f>
        <v>0</v>
      </c>
      <c r="AD220" s="118">
        <f>'4'!V221</f>
        <v>0</v>
      </c>
      <c r="AE220" s="105">
        <f>'4'!Y221</f>
        <v>0</v>
      </c>
      <c r="AF220" s="105">
        <f>'4'!Z221</f>
        <v>0</v>
      </c>
      <c r="AG220" s="105"/>
      <c r="AH220" s="105"/>
      <c r="AI220" s="105"/>
      <c r="AJ220" s="105">
        <f>'4'!AB221</f>
        <v>0</v>
      </c>
      <c r="AK220" s="118">
        <f>'4'!AC221</f>
        <v>0</v>
      </c>
      <c r="AL220" s="118">
        <f>'4'!AD221</f>
        <v>0</v>
      </c>
      <c r="AM220" s="118">
        <f>'4'!AE221</f>
        <v>0</v>
      </c>
      <c r="AN220" s="105">
        <f>'4'!AH221</f>
        <v>0</v>
      </c>
      <c r="AO220" s="105">
        <f>'4'!AI221</f>
        <v>0</v>
      </c>
      <c r="AP220" s="105"/>
      <c r="AQ220" s="105"/>
      <c r="AR220" s="105"/>
      <c r="AS220" s="105">
        <f>'4'!AK221</f>
        <v>0</v>
      </c>
      <c r="AT220" s="118">
        <f>'4'!AL221</f>
        <v>0</v>
      </c>
      <c r="AU220" s="118">
        <f>'4'!AM221</f>
        <v>0</v>
      </c>
      <c r="AV220" s="118">
        <f>'4'!AN221</f>
        <v>0</v>
      </c>
      <c r="AW220" s="105">
        <f>'4'!AQ221</f>
        <v>0</v>
      </c>
      <c r="AX220" s="105">
        <f>'4'!AR221</f>
        <v>0</v>
      </c>
      <c r="AY220" s="105"/>
      <c r="AZ220" s="105"/>
      <c r="BA220" s="105"/>
      <c r="BB220" s="105">
        <f>'4'!AT221</f>
        <v>0</v>
      </c>
      <c r="BC220" s="118">
        <f>'4'!AU221</f>
        <v>0</v>
      </c>
      <c r="BD220" s="118">
        <f>'4'!AV221</f>
        <v>0</v>
      </c>
      <c r="BE220" s="118">
        <f>'4'!AW221</f>
        <v>0</v>
      </c>
      <c r="BF220" s="105">
        <f>'4'!AZ221</f>
        <v>0</v>
      </c>
      <c r="BG220" s="105">
        <f>'4'!BA221</f>
        <v>0</v>
      </c>
      <c r="BH220" s="105"/>
      <c r="BI220" s="105"/>
      <c r="BJ220" s="105"/>
      <c r="BK220" s="105">
        <f>'4'!BC221</f>
        <v>0</v>
      </c>
      <c r="BL220" s="118">
        <f>'4'!BD221</f>
        <v>0</v>
      </c>
      <c r="BM220" s="118">
        <f>'4'!BE221</f>
        <v>0</v>
      </c>
      <c r="BN220" s="118">
        <f>'4'!BF221</f>
        <v>0</v>
      </c>
      <c r="BO220" s="55">
        <f t="shared" ref="BO220:BO221" si="3199">M220+V220+AE220+AN220+AW220+BF220</f>
        <v>0</v>
      </c>
      <c r="BP220" s="55">
        <f t="shared" si="3186"/>
        <v>0</v>
      </c>
      <c r="BQ220" s="55">
        <f t="shared" si="3187"/>
        <v>0</v>
      </c>
      <c r="BR220" s="55">
        <f t="shared" si="3188"/>
        <v>0</v>
      </c>
      <c r="BS220" s="55">
        <f t="shared" si="3189"/>
        <v>0</v>
      </c>
      <c r="BT220" s="55">
        <f t="shared" si="3190"/>
        <v>0</v>
      </c>
      <c r="BU220" s="116">
        <f t="shared" si="3191"/>
        <v>0</v>
      </c>
    </row>
    <row r="221" spans="1:73" hidden="1" outlineLevel="1" x14ac:dyDescent="0.25">
      <c r="A221" s="95" t="s">
        <v>175</v>
      </c>
      <c r="B221" s="106">
        <f>'1'!B220</f>
        <v>0</v>
      </c>
      <c r="C221" s="103">
        <f>'1'!C220</f>
        <v>0</v>
      </c>
      <c r="D221" s="105">
        <f t="shared" si="3192"/>
        <v>0</v>
      </c>
      <c r="E221" s="105">
        <f t="shared" si="3193"/>
        <v>0</v>
      </c>
      <c r="F221" s="105">
        <f t="shared" si="3194"/>
        <v>0</v>
      </c>
      <c r="G221" s="105">
        <f t="shared" si="3195"/>
        <v>0</v>
      </c>
      <c r="H221" s="105">
        <f t="shared" si="3196"/>
        <v>0</v>
      </c>
      <c r="I221" s="105">
        <f t="shared" si="3197"/>
        <v>0</v>
      </c>
      <c r="J221" s="118">
        <f t="shared" si="3198"/>
        <v>0</v>
      </c>
      <c r="K221" s="118" t="e">
        <f>#REF!</f>
        <v>#REF!</v>
      </c>
      <c r="L221" s="118" t="e">
        <f>#REF!</f>
        <v>#REF!</v>
      </c>
      <c r="M221" s="105">
        <f>'4'!G222</f>
        <v>0</v>
      </c>
      <c r="N221" s="105">
        <f>'4'!H222</f>
        <v>0</v>
      </c>
      <c r="O221" s="105"/>
      <c r="P221" s="105"/>
      <c r="Q221" s="105"/>
      <c r="R221" s="105">
        <f>'4'!J222</f>
        <v>0</v>
      </c>
      <c r="S221" s="118">
        <f>'4'!K222</f>
        <v>0</v>
      </c>
      <c r="T221" s="118">
        <f>'4'!L222</f>
        <v>0</v>
      </c>
      <c r="U221" s="118">
        <f>'4'!M222</f>
        <v>0</v>
      </c>
      <c r="V221" s="105">
        <f>'4'!P222</f>
        <v>0</v>
      </c>
      <c r="W221" s="105">
        <f>'4'!Q222</f>
        <v>0</v>
      </c>
      <c r="X221" s="105"/>
      <c r="Y221" s="105"/>
      <c r="Z221" s="105"/>
      <c r="AA221" s="105">
        <f>'4'!S222</f>
        <v>0</v>
      </c>
      <c r="AB221" s="118">
        <f>'4'!T222</f>
        <v>0</v>
      </c>
      <c r="AC221" s="118">
        <f>'4'!U222</f>
        <v>0</v>
      </c>
      <c r="AD221" s="118">
        <f>'4'!V222</f>
        <v>0</v>
      </c>
      <c r="AE221" s="105">
        <f>'4'!Y222</f>
        <v>0</v>
      </c>
      <c r="AF221" s="105">
        <f>'4'!Z222</f>
        <v>0</v>
      </c>
      <c r="AG221" s="105"/>
      <c r="AH221" s="105"/>
      <c r="AI221" s="105"/>
      <c r="AJ221" s="105">
        <f>'4'!AB222</f>
        <v>0</v>
      </c>
      <c r="AK221" s="118">
        <f>'4'!AC222</f>
        <v>0</v>
      </c>
      <c r="AL221" s="118">
        <f>'4'!AD222</f>
        <v>0</v>
      </c>
      <c r="AM221" s="118">
        <f>'4'!AE222</f>
        <v>0</v>
      </c>
      <c r="AN221" s="105">
        <f>'4'!AH222</f>
        <v>0</v>
      </c>
      <c r="AO221" s="105">
        <f>'4'!AI222</f>
        <v>0</v>
      </c>
      <c r="AP221" s="105"/>
      <c r="AQ221" s="105"/>
      <c r="AR221" s="105"/>
      <c r="AS221" s="105">
        <f>'4'!AK222</f>
        <v>0</v>
      </c>
      <c r="AT221" s="118">
        <f>'4'!AL222</f>
        <v>0</v>
      </c>
      <c r="AU221" s="118">
        <f>'4'!AM222</f>
        <v>0</v>
      </c>
      <c r="AV221" s="118">
        <f>'4'!AN222</f>
        <v>0</v>
      </c>
      <c r="AW221" s="105">
        <f>'4'!AQ222</f>
        <v>0</v>
      </c>
      <c r="AX221" s="105">
        <f>'4'!AR222</f>
        <v>0</v>
      </c>
      <c r="AY221" s="105"/>
      <c r="AZ221" s="105"/>
      <c r="BA221" s="105"/>
      <c r="BB221" s="105">
        <f>'4'!AT222</f>
        <v>0</v>
      </c>
      <c r="BC221" s="118">
        <f>'4'!AU222</f>
        <v>0</v>
      </c>
      <c r="BD221" s="118">
        <f>'4'!AV222</f>
        <v>0</v>
      </c>
      <c r="BE221" s="118">
        <f>'4'!AW222</f>
        <v>0</v>
      </c>
      <c r="BF221" s="105">
        <f>'4'!AZ222</f>
        <v>0</v>
      </c>
      <c r="BG221" s="105">
        <f>'4'!BA222</f>
        <v>0</v>
      </c>
      <c r="BH221" s="105"/>
      <c r="BI221" s="105"/>
      <c r="BJ221" s="105"/>
      <c r="BK221" s="105">
        <f>'4'!BC222</f>
        <v>0</v>
      </c>
      <c r="BL221" s="118">
        <f>'4'!BD222</f>
        <v>0</v>
      </c>
      <c r="BM221" s="118">
        <f>'4'!BE222</f>
        <v>0</v>
      </c>
      <c r="BN221" s="118">
        <f>'4'!BF222</f>
        <v>0</v>
      </c>
      <c r="BO221" s="55">
        <f t="shared" si="3199"/>
        <v>0</v>
      </c>
      <c r="BP221" s="55">
        <f t="shared" si="3186"/>
        <v>0</v>
      </c>
      <c r="BQ221" s="55">
        <f t="shared" si="3187"/>
        <v>0</v>
      </c>
      <c r="BR221" s="55">
        <f t="shared" si="3188"/>
        <v>0</v>
      </c>
      <c r="BS221" s="55">
        <f t="shared" si="3189"/>
        <v>0</v>
      </c>
      <c r="BT221" s="55">
        <f t="shared" si="3190"/>
        <v>0</v>
      </c>
      <c r="BU221" s="116">
        <f t="shared" si="3191"/>
        <v>0</v>
      </c>
    </row>
    <row r="222" spans="1:73" ht="47.25" collapsed="1" x14ac:dyDescent="0.25">
      <c r="A222" s="48" t="s">
        <v>403</v>
      </c>
      <c r="B222" s="65" t="s">
        <v>404</v>
      </c>
      <c r="C222" s="60" t="s">
        <v>330</v>
      </c>
      <c r="D222" s="104">
        <f t="shared" ref="D222" si="3200">SUM(D223:D225)</f>
        <v>0</v>
      </c>
      <c r="E222" s="104">
        <f t="shared" ref="E222" si="3201">SUM(E223:E225)</f>
        <v>0</v>
      </c>
      <c r="F222" s="104">
        <f t="shared" ref="F222" si="3202">SUM(F223:F225)</f>
        <v>0</v>
      </c>
      <c r="G222" s="104">
        <f t="shared" ref="G222" si="3203">SUM(G223:G225)</f>
        <v>0</v>
      </c>
      <c r="H222" s="104">
        <f t="shared" ref="H222" si="3204">SUM(H223:H225)</f>
        <v>0</v>
      </c>
      <c r="I222" s="104">
        <f t="shared" ref="I222" si="3205">SUM(I223:I225)</f>
        <v>0</v>
      </c>
      <c r="J222" s="117">
        <f t="shared" ref="J222" si="3206">SUM(J223:J225)</f>
        <v>0</v>
      </c>
      <c r="K222" s="117" t="e">
        <f t="shared" ref="K222" si="3207">SUM(K223:K225)</f>
        <v>#REF!</v>
      </c>
      <c r="L222" s="117" t="e">
        <f t="shared" ref="L222" si="3208">SUM(L223:L225)</f>
        <v>#REF!</v>
      </c>
      <c r="M222" s="104">
        <f t="shared" ref="M222" si="3209">SUM(M223:M225)</f>
        <v>0</v>
      </c>
      <c r="N222" s="104">
        <f t="shared" ref="N222" si="3210">SUM(N223:N225)</f>
        <v>0</v>
      </c>
      <c r="O222" s="104">
        <f t="shared" ref="O222" si="3211">SUM(O223:O225)</f>
        <v>0</v>
      </c>
      <c r="P222" s="104">
        <f t="shared" ref="P222" si="3212">SUM(P223:P225)</f>
        <v>0</v>
      </c>
      <c r="Q222" s="104">
        <f t="shared" ref="Q222" si="3213">SUM(Q223:Q225)</f>
        <v>0</v>
      </c>
      <c r="R222" s="104">
        <f t="shared" ref="R222" si="3214">SUM(R223:R225)</f>
        <v>0</v>
      </c>
      <c r="S222" s="117">
        <f t="shared" ref="S222" si="3215">SUM(S223:S225)</f>
        <v>0</v>
      </c>
      <c r="T222" s="117">
        <f t="shared" ref="T222" si="3216">SUM(T223:T225)</f>
        <v>0</v>
      </c>
      <c r="U222" s="117">
        <f t="shared" ref="U222" si="3217">SUM(U223:U225)</f>
        <v>0</v>
      </c>
      <c r="V222" s="104">
        <f t="shared" ref="V222" si="3218">SUM(V223:V225)</f>
        <v>0</v>
      </c>
      <c r="W222" s="104">
        <f t="shared" ref="W222" si="3219">SUM(W223:W225)</f>
        <v>0</v>
      </c>
      <c r="X222" s="104">
        <f t="shared" ref="X222" si="3220">SUM(X223:X225)</f>
        <v>0</v>
      </c>
      <c r="Y222" s="104">
        <f t="shared" ref="Y222" si="3221">SUM(Y223:Y225)</f>
        <v>0</v>
      </c>
      <c r="Z222" s="104">
        <f t="shared" ref="Z222" si="3222">SUM(Z223:Z225)</f>
        <v>0</v>
      </c>
      <c r="AA222" s="104">
        <f t="shared" ref="AA222" si="3223">SUM(AA223:AA225)</f>
        <v>0</v>
      </c>
      <c r="AB222" s="117">
        <f t="shared" ref="AB222" si="3224">SUM(AB223:AB225)</f>
        <v>0</v>
      </c>
      <c r="AC222" s="117">
        <f t="shared" ref="AC222" si="3225">SUM(AC223:AC225)</f>
        <v>0</v>
      </c>
      <c r="AD222" s="117">
        <f t="shared" ref="AD222" si="3226">SUM(AD223:AD225)</f>
        <v>0</v>
      </c>
      <c r="AE222" s="104">
        <f t="shared" ref="AE222" si="3227">SUM(AE223:AE225)</f>
        <v>0</v>
      </c>
      <c r="AF222" s="104">
        <f t="shared" ref="AF222" si="3228">SUM(AF223:AF225)</f>
        <v>0</v>
      </c>
      <c r="AG222" s="104">
        <f t="shared" ref="AG222" si="3229">SUM(AG223:AG225)</f>
        <v>0</v>
      </c>
      <c r="AH222" s="104">
        <f t="shared" ref="AH222" si="3230">SUM(AH223:AH225)</f>
        <v>0</v>
      </c>
      <c r="AI222" s="104">
        <f t="shared" ref="AI222" si="3231">SUM(AI223:AI225)</f>
        <v>0</v>
      </c>
      <c r="AJ222" s="104">
        <f t="shared" ref="AJ222" si="3232">SUM(AJ223:AJ225)</f>
        <v>0</v>
      </c>
      <c r="AK222" s="117">
        <f t="shared" ref="AK222" si="3233">SUM(AK223:AK225)</f>
        <v>0</v>
      </c>
      <c r="AL222" s="117">
        <f t="shared" ref="AL222" si="3234">SUM(AL223:AL225)</f>
        <v>0</v>
      </c>
      <c r="AM222" s="117">
        <f t="shared" ref="AM222" si="3235">SUM(AM223:AM225)</f>
        <v>0</v>
      </c>
      <c r="AN222" s="104">
        <f t="shared" ref="AN222" si="3236">SUM(AN223:AN225)</f>
        <v>0</v>
      </c>
      <c r="AO222" s="104">
        <f t="shared" ref="AO222" si="3237">SUM(AO223:AO225)</f>
        <v>0</v>
      </c>
      <c r="AP222" s="104">
        <f t="shared" ref="AP222" si="3238">SUM(AP223:AP225)</f>
        <v>0</v>
      </c>
      <c r="AQ222" s="104">
        <f t="shared" ref="AQ222" si="3239">SUM(AQ223:AQ225)</f>
        <v>0</v>
      </c>
      <c r="AR222" s="104">
        <f t="shared" ref="AR222" si="3240">SUM(AR223:AR225)</f>
        <v>0</v>
      </c>
      <c r="AS222" s="104">
        <f t="shared" ref="AS222" si="3241">SUM(AS223:AS225)</f>
        <v>0</v>
      </c>
      <c r="AT222" s="117">
        <f t="shared" ref="AT222" si="3242">SUM(AT223:AT225)</f>
        <v>0</v>
      </c>
      <c r="AU222" s="117">
        <f t="shared" ref="AU222" si="3243">SUM(AU223:AU225)</f>
        <v>0</v>
      </c>
      <c r="AV222" s="117">
        <f t="shared" ref="AV222" si="3244">SUM(AV223:AV225)</f>
        <v>0</v>
      </c>
      <c r="AW222" s="104">
        <f t="shared" ref="AW222" si="3245">SUM(AW223:AW225)</f>
        <v>0</v>
      </c>
      <c r="AX222" s="104">
        <f t="shared" ref="AX222" si="3246">SUM(AX223:AX225)</f>
        <v>0</v>
      </c>
      <c r="AY222" s="104">
        <f t="shared" ref="AY222" si="3247">SUM(AY223:AY225)</f>
        <v>0</v>
      </c>
      <c r="AZ222" s="104">
        <f t="shared" ref="AZ222" si="3248">SUM(AZ223:AZ225)</f>
        <v>0</v>
      </c>
      <c r="BA222" s="104">
        <f t="shared" ref="BA222" si="3249">SUM(BA223:BA225)</f>
        <v>0</v>
      </c>
      <c r="BB222" s="104">
        <f t="shared" ref="BB222" si="3250">SUM(BB223:BB225)</f>
        <v>0</v>
      </c>
      <c r="BC222" s="117">
        <f t="shared" ref="BC222" si="3251">SUM(BC223:BC225)</f>
        <v>0</v>
      </c>
      <c r="BD222" s="117">
        <f t="shared" ref="BD222" si="3252">SUM(BD223:BD225)</f>
        <v>0</v>
      </c>
      <c r="BE222" s="117">
        <f t="shared" ref="BE222" si="3253">SUM(BE223:BE225)</f>
        <v>0</v>
      </c>
      <c r="BF222" s="104">
        <f t="shared" ref="BF222" si="3254">SUM(BF223:BF225)</f>
        <v>0</v>
      </c>
      <c r="BG222" s="104">
        <f t="shared" ref="BG222" si="3255">SUM(BG223:BG225)</f>
        <v>0</v>
      </c>
      <c r="BH222" s="104">
        <f t="shared" ref="BH222" si="3256">SUM(BH223:BH225)</f>
        <v>0</v>
      </c>
      <c r="BI222" s="104">
        <f t="shared" ref="BI222" si="3257">SUM(BI223:BI225)</f>
        <v>0</v>
      </c>
      <c r="BJ222" s="104">
        <f t="shared" ref="BJ222" si="3258">SUM(BJ223:BJ225)</f>
        <v>0</v>
      </c>
      <c r="BK222" s="104">
        <f t="shared" ref="BK222" si="3259">SUM(BK223:BK225)</f>
        <v>0</v>
      </c>
      <c r="BL222" s="117">
        <f t="shared" ref="BL222" si="3260">SUM(BL223:BL225)</f>
        <v>0</v>
      </c>
      <c r="BM222" s="117">
        <f t="shared" ref="BM222" si="3261">SUM(BM223:BM225)</f>
        <v>0</v>
      </c>
      <c r="BN222" s="117">
        <f t="shared" ref="BN222" si="3262">SUM(BN223:BN225)</f>
        <v>0</v>
      </c>
      <c r="BO222" s="104">
        <f t="shared" ref="BO222" si="3263">SUM(BO223:BO225)</f>
        <v>0</v>
      </c>
      <c r="BP222" s="104">
        <f t="shared" ref="BP222" si="3264">SUM(BP223:BP225)</f>
        <v>0</v>
      </c>
      <c r="BQ222" s="104">
        <f t="shared" ref="BQ222" si="3265">SUM(BQ223:BQ225)</f>
        <v>0</v>
      </c>
      <c r="BR222" s="104">
        <f t="shared" ref="BR222" si="3266">SUM(BR223:BR225)</f>
        <v>0</v>
      </c>
      <c r="BS222" s="104">
        <f t="shared" ref="BS222" si="3267">SUM(BS223:BS225)</f>
        <v>0</v>
      </c>
      <c r="BT222" s="104">
        <f t="shared" ref="BT222" si="3268">SUM(BT223:BT225)</f>
        <v>0</v>
      </c>
      <c r="BU222" s="117">
        <f t="shared" ref="BU222" si="3269">SUM(BU223:BU225)</f>
        <v>0</v>
      </c>
    </row>
    <row r="223" spans="1:73" hidden="1" outlineLevel="1" x14ac:dyDescent="0.25">
      <c r="A223" s="101" t="s">
        <v>403</v>
      </c>
      <c r="B223" s="106">
        <f>'1'!B222</f>
        <v>0</v>
      </c>
      <c r="C223" s="103">
        <f>'1'!C222</f>
        <v>0</v>
      </c>
      <c r="D223" s="105">
        <f t="shared" ref="D223" si="3270">BO223</f>
        <v>0</v>
      </c>
      <c r="E223" s="105">
        <f t="shared" ref="E223" si="3271">BP223</f>
        <v>0</v>
      </c>
      <c r="F223" s="105">
        <f t="shared" ref="F223" si="3272">BQ223</f>
        <v>0</v>
      </c>
      <c r="G223" s="105">
        <f t="shared" ref="G223" si="3273">BR223</f>
        <v>0</v>
      </c>
      <c r="H223" s="105">
        <f t="shared" ref="H223" si="3274">BS223</f>
        <v>0</v>
      </c>
      <c r="I223" s="105">
        <f t="shared" ref="I223" si="3275">BT223</f>
        <v>0</v>
      </c>
      <c r="J223" s="118">
        <f t="shared" ref="J223" si="3276">BU223</f>
        <v>0</v>
      </c>
      <c r="K223" s="118" t="e">
        <f>#REF!</f>
        <v>#REF!</v>
      </c>
      <c r="L223" s="118" t="e">
        <f>#REF!</f>
        <v>#REF!</v>
      </c>
      <c r="M223" s="105">
        <f>'4'!G224</f>
        <v>0</v>
      </c>
      <c r="N223" s="105">
        <f>'4'!H224</f>
        <v>0</v>
      </c>
      <c r="O223" s="105"/>
      <c r="P223" s="105"/>
      <c r="Q223" s="105"/>
      <c r="R223" s="105">
        <f>'4'!J224</f>
        <v>0</v>
      </c>
      <c r="S223" s="118">
        <f>'4'!K224</f>
        <v>0</v>
      </c>
      <c r="T223" s="118">
        <f>'4'!L224</f>
        <v>0</v>
      </c>
      <c r="U223" s="118">
        <f>'4'!M224</f>
        <v>0</v>
      </c>
      <c r="V223" s="105">
        <f>'4'!P224</f>
        <v>0</v>
      </c>
      <c r="W223" s="105">
        <f>'4'!Q224</f>
        <v>0</v>
      </c>
      <c r="X223" s="105"/>
      <c r="Y223" s="105"/>
      <c r="Z223" s="105"/>
      <c r="AA223" s="105">
        <f>'4'!S224</f>
        <v>0</v>
      </c>
      <c r="AB223" s="118">
        <f>'4'!T224</f>
        <v>0</v>
      </c>
      <c r="AC223" s="118">
        <f>'4'!U224</f>
        <v>0</v>
      </c>
      <c r="AD223" s="118">
        <f>'4'!V224</f>
        <v>0</v>
      </c>
      <c r="AE223" s="105">
        <f>'4'!Y224</f>
        <v>0</v>
      </c>
      <c r="AF223" s="105">
        <f>'4'!Z224</f>
        <v>0</v>
      </c>
      <c r="AG223" s="105"/>
      <c r="AH223" s="105"/>
      <c r="AI223" s="105"/>
      <c r="AJ223" s="105">
        <f>'4'!AB224</f>
        <v>0</v>
      </c>
      <c r="AK223" s="118">
        <f>'4'!AC224</f>
        <v>0</v>
      </c>
      <c r="AL223" s="118">
        <f>'4'!AD224</f>
        <v>0</v>
      </c>
      <c r="AM223" s="118">
        <f>'4'!AE224</f>
        <v>0</v>
      </c>
      <c r="AN223" s="105">
        <f>'4'!AH224</f>
        <v>0</v>
      </c>
      <c r="AO223" s="105">
        <f>'4'!AI224</f>
        <v>0</v>
      </c>
      <c r="AP223" s="105"/>
      <c r="AQ223" s="105"/>
      <c r="AR223" s="105"/>
      <c r="AS223" s="105">
        <f>'4'!AK224</f>
        <v>0</v>
      </c>
      <c r="AT223" s="118">
        <f>'4'!AL224</f>
        <v>0</v>
      </c>
      <c r="AU223" s="118">
        <f>'4'!AM224</f>
        <v>0</v>
      </c>
      <c r="AV223" s="118">
        <f>'4'!AN224</f>
        <v>0</v>
      </c>
      <c r="AW223" s="105">
        <f>'4'!AQ224</f>
        <v>0</v>
      </c>
      <c r="AX223" s="105">
        <f>'4'!AR224</f>
        <v>0</v>
      </c>
      <c r="AY223" s="105"/>
      <c r="AZ223" s="105"/>
      <c r="BA223" s="105"/>
      <c r="BB223" s="105">
        <f>'4'!AT224</f>
        <v>0</v>
      </c>
      <c r="BC223" s="118">
        <f>'4'!AU224</f>
        <v>0</v>
      </c>
      <c r="BD223" s="118">
        <f>'4'!AV224</f>
        <v>0</v>
      </c>
      <c r="BE223" s="118">
        <f>'4'!AW224</f>
        <v>0</v>
      </c>
      <c r="BF223" s="105">
        <f>'4'!AZ224</f>
        <v>0</v>
      </c>
      <c r="BG223" s="105">
        <f>'4'!BA224</f>
        <v>0</v>
      </c>
      <c r="BH223" s="105"/>
      <c r="BI223" s="105"/>
      <c r="BJ223" s="105"/>
      <c r="BK223" s="105">
        <f>'4'!BC224</f>
        <v>0</v>
      </c>
      <c r="BL223" s="118">
        <f>'4'!BD224</f>
        <v>0</v>
      </c>
      <c r="BM223" s="118">
        <f>'4'!BE224</f>
        <v>0</v>
      </c>
      <c r="BN223" s="118">
        <f>'4'!BF224</f>
        <v>0</v>
      </c>
      <c r="BO223" s="55">
        <f>M223+V223+AE223+AN223+AW223+BF223</f>
        <v>0</v>
      </c>
      <c r="BP223" s="55">
        <f t="shared" ref="BP223:BP225" si="3277">N223+W223+AF223+AO223+AX223+BG223</f>
        <v>0</v>
      </c>
      <c r="BQ223" s="55">
        <f t="shared" ref="BQ223:BQ225" si="3278">O223+X223+AG223+AP223+AY223+BH223</f>
        <v>0</v>
      </c>
      <c r="BR223" s="55">
        <f t="shared" ref="BR223:BR225" si="3279">P223+Y223+AH223+AQ223+AZ223+BI223</f>
        <v>0</v>
      </c>
      <c r="BS223" s="55">
        <f t="shared" ref="BS223:BS225" si="3280">Q223+Z223+AI223+AR223+BA223+BJ223</f>
        <v>0</v>
      </c>
      <c r="BT223" s="55">
        <f t="shared" ref="BT223:BT225" si="3281">R223+AA223+AJ223+AS223+BB223+BK223</f>
        <v>0</v>
      </c>
      <c r="BU223" s="116">
        <f t="shared" ref="BU223:BU225" si="3282">S223+AB223+AK223+AT223+BC223+BL223</f>
        <v>0</v>
      </c>
    </row>
    <row r="224" spans="1:73" hidden="1" outlineLevel="1" x14ac:dyDescent="0.25">
      <c r="A224" s="101" t="s">
        <v>403</v>
      </c>
      <c r="B224" s="106">
        <f>'1'!B223</f>
        <v>0</v>
      </c>
      <c r="C224" s="103">
        <f>'1'!C223</f>
        <v>0</v>
      </c>
      <c r="D224" s="105">
        <f t="shared" ref="D224:D225" si="3283">BO224</f>
        <v>0</v>
      </c>
      <c r="E224" s="105">
        <f t="shared" ref="E224:E225" si="3284">BP224</f>
        <v>0</v>
      </c>
      <c r="F224" s="105">
        <f t="shared" ref="F224:F225" si="3285">BQ224</f>
        <v>0</v>
      </c>
      <c r="G224" s="105">
        <f t="shared" ref="G224:G225" si="3286">BR224</f>
        <v>0</v>
      </c>
      <c r="H224" s="105">
        <f t="shared" ref="H224:H225" si="3287">BS224</f>
        <v>0</v>
      </c>
      <c r="I224" s="105">
        <f t="shared" ref="I224:I225" si="3288">BT224</f>
        <v>0</v>
      </c>
      <c r="J224" s="118">
        <f t="shared" ref="J224:J225" si="3289">BU224</f>
        <v>0</v>
      </c>
      <c r="K224" s="118" t="e">
        <f>#REF!</f>
        <v>#REF!</v>
      </c>
      <c r="L224" s="118" t="e">
        <f>#REF!</f>
        <v>#REF!</v>
      </c>
      <c r="M224" s="105">
        <f>'4'!G225</f>
        <v>0</v>
      </c>
      <c r="N224" s="105">
        <f>'4'!H225</f>
        <v>0</v>
      </c>
      <c r="O224" s="105"/>
      <c r="P224" s="105"/>
      <c r="Q224" s="105"/>
      <c r="R224" s="105">
        <f>'4'!J225</f>
        <v>0</v>
      </c>
      <c r="S224" s="118">
        <f>'4'!K225</f>
        <v>0</v>
      </c>
      <c r="T224" s="118">
        <f>'4'!L225</f>
        <v>0</v>
      </c>
      <c r="U224" s="118">
        <f>'4'!M225</f>
        <v>0</v>
      </c>
      <c r="V224" s="105">
        <f>'4'!P225</f>
        <v>0</v>
      </c>
      <c r="W224" s="105">
        <f>'4'!Q225</f>
        <v>0</v>
      </c>
      <c r="X224" s="105"/>
      <c r="Y224" s="105"/>
      <c r="Z224" s="105"/>
      <c r="AA224" s="105">
        <f>'4'!S225</f>
        <v>0</v>
      </c>
      <c r="AB224" s="118">
        <f>'4'!T225</f>
        <v>0</v>
      </c>
      <c r="AC224" s="118">
        <f>'4'!U225</f>
        <v>0</v>
      </c>
      <c r="AD224" s="118">
        <f>'4'!V225</f>
        <v>0</v>
      </c>
      <c r="AE224" s="105">
        <f>'4'!Y225</f>
        <v>0</v>
      </c>
      <c r="AF224" s="105">
        <f>'4'!Z225</f>
        <v>0</v>
      </c>
      <c r="AG224" s="105"/>
      <c r="AH224" s="105"/>
      <c r="AI224" s="105"/>
      <c r="AJ224" s="105">
        <f>'4'!AB225</f>
        <v>0</v>
      </c>
      <c r="AK224" s="118">
        <f>'4'!AC225</f>
        <v>0</v>
      </c>
      <c r="AL224" s="118">
        <f>'4'!AD225</f>
        <v>0</v>
      </c>
      <c r="AM224" s="118">
        <f>'4'!AE225</f>
        <v>0</v>
      </c>
      <c r="AN224" s="105">
        <f>'4'!AH225</f>
        <v>0</v>
      </c>
      <c r="AO224" s="105">
        <f>'4'!AI225</f>
        <v>0</v>
      </c>
      <c r="AP224" s="105"/>
      <c r="AQ224" s="105"/>
      <c r="AR224" s="105"/>
      <c r="AS224" s="105">
        <f>'4'!AK225</f>
        <v>0</v>
      </c>
      <c r="AT224" s="118">
        <f>'4'!AL225</f>
        <v>0</v>
      </c>
      <c r="AU224" s="118">
        <f>'4'!AM225</f>
        <v>0</v>
      </c>
      <c r="AV224" s="118">
        <f>'4'!AN225</f>
        <v>0</v>
      </c>
      <c r="AW224" s="105">
        <f>'4'!AQ225</f>
        <v>0</v>
      </c>
      <c r="AX224" s="105">
        <f>'4'!AR225</f>
        <v>0</v>
      </c>
      <c r="AY224" s="105"/>
      <c r="AZ224" s="105"/>
      <c r="BA224" s="105"/>
      <c r="BB224" s="105">
        <f>'4'!AT225</f>
        <v>0</v>
      </c>
      <c r="BC224" s="118">
        <f>'4'!AU225</f>
        <v>0</v>
      </c>
      <c r="BD224" s="118">
        <f>'4'!AV225</f>
        <v>0</v>
      </c>
      <c r="BE224" s="118">
        <f>'4'!AW225</f>
        <v>0</v>
      </c>
      <c r="BF224" s="105">
        <f>'4'!AZ225</f>
        <v>0</v>
      </c>
      <c r="BG224" s="105">
        <f>'4'!BA225</f>
        <v>0</v>
      </c>
      <c r="BH224" s="105"/>
      <c r="BI224" s="105"/>
      <c r="BJ224" s="105"/>
      <c r="BK224" s="105">
        <f>'4'!BC225</f>
        <v>0</v>
      </c>
      <c r="BL224" s="118">
        <f>'4'!BD225</f>
        <v>0</v>
      </c>
      <c r="BM224" s="118">
        <f>'4'!BE225</f>
        <v>0</v>
      </c>
      <c r="BN224" s="118">
        <f>'4'!BF225</f>
        <v>0</v>
      </c>
      <c r="BO224" s="55">
        <f t="shared" ref="BO224:BO225" si="3290">M224+V224+AE224+AN224+AW224+BF224</f>
        <v>0</v>
      </c>
      <c r="BP224" s="55">
        <f t="shared" si="3277"/>
        <v>0</v>
      </c>
      <c r="BQ224" s="55">
        <f t="shared" si="3278"/>
        <v>0</v>
      </c>
      <c r="BR224" s="55">
        <f t="shared" si="3279"/>
        <v>0</v>
      </c>
      <c r="BS224" s="55">
        <f t="shared" si="3280"/>
        <v>0</v>
      </c>
      <c r="BT224" s="55">
        <f t="shared" si="3281"/>
        <v>0</v>
      </c>
      <c r="BU224" s="116">
        <f t="shared" si="3282"/>
        <v>0</v>
      </c>
    </row>
    <row r="225" spans="1:73" hidden="1" outlineLevel="1" x14ac:dyDescent="0.25">
      <c r="A225" s="101" t="s">
        <v>403</v>
      </c>
      <c r="B225" s="106">
        <f>'1'!B224</f>
        <v>0</v>
      </c>
      <c r="C225" s="103">
        <f>'1'!C224</f>
        <v>0</v>
      </c>
      <c r="D225" s="105">
        <f t="shared" si="3283"/>
        <v>0</v>
      </c>
      <c r="E225" s="105">
        <f t="shared" si="3284"/>
        <v>0</v>
      </c>
      <c r="F225" s="105">
        <f t="shared" si="3285"/>
        <v>0</v>
      </c>
      <c r="G225" s="105">
        <f t="shared" si="3286"/>
        <v>0</v>
      </c>
      <c r="H225" s="105">
        <f t="shared" si="3287"/>
        <v>0</v>
      </c>
      <c r="I225" s="105">
        <f t="shared" si="3288"/>
        <v>0</v>
      </c>
      <c r="J225" s="118">
        <f t="shared" si="3289"/>
        <v>0</v>
      </c>
      <c r="K225" s="118" t="e">
        <f>#REF!</f>
        <v>#REF!</v>
      </c>
      <c r="L225" s="118" t="e">
        <f>#REF!</f>
        <v>#REF!</v>
      </c>
      <c r="M225" s="105">
        <f>'4'!G226</f>
        <v>0</v>
      </c>
      <c r="N225" s="105">
        <f>'4'!H226</f>
        <v>0</v>
      </c>
      <c r="O225" s="105"/>
      <c r="P225" s="105"/>
      <c r="Q225" s="105"/>
      <c r="R225" s="105">
        <f>'4'!J226</f>
        <v>0</v>
      </c>
      <c r="S225" s="118">
        <f>'4'!K226</f>
        <v>0</v>
      </c>
      <c r="T225" s="118">
        <f>'4'!L226</f>
        <v>0</v>
      </c>
      <c r="U225" s="118">
        <f>'4'!M226</f>
        <v>0</v>
      </c>
      <c r="V225" s="105">
        <f>'4'!P226</f>
        <v>0</v>
      </c>
      <c r="W225" s="105">
        <f>'4'!Q226</f>
        <v>0</v>
      </c>
      <c r="X225" s="105"/>
      <c r="Y225" s="105"/>
      <c r="Z225" s="105"/>
      <c r="AA225" s="105">
        <f>'4'!S226</f>
        <v>0</v>
      </c>
      <c r="AB225" s="118">
        <f>'4'!T226</f>
        <v>0</v>
      </c>
      <c r="AC225" s="118">
        <f>'4'!U226</f>
        <v>0</v>
      </c>
      <c r="AD225" s="118">
        <f>'4'!V226</f>
        <v>0</v>
      </c>
      <c r="AE225" s="105">
        <f>'4'!Y226</f>
        <v>0</v>
      </c>
      <c r="AF225" s="105">
        <f>'4'!Z226</f>
        <v>0</v>
      </c>
      <c r="AG225" s="105"/>
      <c r="AH225" s="105"/>
      <c r="AI225" s="105"/>
      <c r="AJ225" s="105">
        <f>'4'!AB226</f>
        <v>0</v>
      </c>
      <c r="AK225" s="118">
        <f>'4'!AC226</f>
        <v>0</v>
      </c>
      <c r="AL225" s="118">
        <f>'4'!AD226</f>
        <v>0</v>
      </c>
      <c r="AM225" s="118">
        <f>'4'!AE226</f>
        <v>0</v>
      </c>
      <c r="AN225" s="105">
        <f>'4'!AH226</f>
        <v>0</v>
      </c>
      <c r="AO225" s="105">
        <f>'4'!AI226</f>
        <v>0</v>
      </c>
      <c r="AP225" s="105"/>
      <c r="AQ225" s="105"/>
      <c r="AR225" s="105"/>
      <c r="AS225" s="105">
        <f>'4'!AK226</f>
        <v>0</v>
      </c>
      <c r="AT225" s="118">
        <f>'4'!AL226</f>
        <v>0</v>
      </c>
      <c r="AU225" s="118">
        <f>'4'!AM226</f>
        <v>0</v>
      </c>
      <c r="AV225" s="118">
        <f>'4'!AN226</f>
        <v>0</v>
      </c>
      <c r="AW225" s="105">
        <f>'4'!AQ226</f>
        <v>0</v>
      </c>
      <c r="AX225" s="105">
        <f>'4'!AR226</f>
        <v>0</v>
      </c>
      <c r="AY225" s="105"/>
      <c r="AZ225" s="105"/>
      <c r="BA225" s="105"/>
      <c r="BB225" s="105">
        <f>'4'!AT226</f>
        <v>0</v>
      </c>
      <c r="BC225" s="118">
        <f>'4'!AU226</f>
        <v>0</v>
      </c>
      <c r="BD225" s="118">
        <f>'4'!AV226</f>
        <v>0</v>
      </c>
      <c r="BE225" s="118">
        <f>'4'!AW226</f>
        <v>0</v>
      </c>
      <c r="BF225" s="105">
        <f>'4'!AZ226</f>
        <v>0</v>
      </c>
      <c r="BG225" s="105">
        <f>'4'!BA226</f>
        <v>0</v>
      </c>
      <c r="BH225" s="105"/>
      <c r="BI225" s="105"/>
      <c r="BJ225" s="105"/>
      <c r="BK225" s="105">
        <f>'4'!BC226</f>
        <v>0</v>
      </c>
      <c r="BL225" s="118">
        <f>'4'!BD226</f>
        <v>0</v>
      </c>
      <c r="BM225" s="118">
        <f>'4'!BE226</f>
        <v>0</v>
      </c>
      <c r="BN225" s="118">
        <f>'4'!BF226</f>
        <v>0</v>
      </c>
      <c r="BO225" s="55">
        <f t="shared" si="3290"/>
        <v>0</v>
      </c>
      <c r="BP225" s="55">
        <f t="shared" si="3277"/>
        <v>0</v>
      </c>
      <c r="BQ225" s="55">
        <f t="shared" si="3278"/>
        <v>0</v>
      </c>
      <c r="BR225" s="55">
        <f t="shared" si="3279"/>
        <v>0</v>
      </c>
      <c r="BS225" s="55">
        <f t="shared" si="3280"/>
        <v>0</v>
      </c>
      <c r="BT225" s="55">
        <f t="shared" si="3281"/>
        <v>0</v>
      </c>
      <c r="BU225" s="116">
        <f t="shared" si="3282"/>
        <v>0</v>
      </c>
    </row>
    <row r="226" spans="1:73" ht="31.5" collapsed="1" x14ac:dyDescent="0.25">
      <c r="A226" s="48" t="s">
        <v>405</v>
      </c>
      <c r="B226" s="65" t="s">
        <v>406</v>
      </c>
      <c r="C226" s="60" t="s">
        <v>330</v>
      </c>
      <c r="D226" s="104">
        <f t="shared" ref="D226" si="3291">SUM(D227:D229)</f>
        <v>0</v>
      </c>
      <c r="E226" s="104">
        <f t="shared" ref="E226" si="3292">SUM(E227:E229)</f>
        <v>0</v>
      </c>
      <c r="F226" s="104">
        <f t="shared" ref="F226" si="3293">SUM(F227:F229)</f>
        <v>0</v>
      </c>
      <c r="G226" s="104">
        <f t="shared" ref="G226" si="3294">SUM(G227:G229)</f>
        <v>0</v>
      </c>
      <c r="H226" s="104">
        <f t="shared" ref="H226" si="3295">SUM(H227:H229)</f>
        <v>0</v>
      </c>
      <c r="I226" s="104">
        <f t="shared" ref="I226" si="3296">SUM(I227:I229)</f>
        <v>0</v>
      </c>
      <c r="J226" s="117">
        <f t="shared" ref="J226" si="3297">SUM(J227:J229)</f>
        <v>0</v>
      </c>
      <c r="K226" s="117" t="e">
        <f t="shared" ref="K226" si="3298">SUM(K227:K229)</f>
        <v>#REF!</v>
      </c>
      <c r="L226" s="117" t="e">
        <f t="shared" ref="L226" si="3299">SUM(L227:L229)</f>
        <v>#REF!</v>
      </c>
      <c r="M226" s="104">
        <f t="shared" ref="M226" si="3300">SUM(M227:M229)</f>
        <v>0</v>
      </c>
      <c r="N226" s="104">
        <f t="shared" ref="N226" si="3301">SUM(N227:N229)</f>
        <v>0</v>
      </c>
      <c r="O226" s="104">
        <f t="shared" ref="O226" si="3302">SUM(O227:O229)</f>
        <v>0</v>
      </c>
      <c r="P226" s="104">
        <f t="shared" ref="P226" si="3303">SUM(P227:P229)</f>
        <v>0</v>
      </c>
      <c r="Q226" s="104">
        <f t="shared" ref="Q226" si="3304">SUM(Q227:Q229)</f>
        <v>0</v>
      </c>
      <c r="R226" s="104">
        <f t="shared" ref="R226" si="3305">SUM(R227:R229)</f>
        <v>0</v>
      </c>
      <c r="S226" s="117">
        <f t="shared" ref="S226" si="3306">SUM(S227:S229)</f>
        <v>0</v>
      </c>
      <c r="T226" s="117">
        <f t="shared" ref="T226" si="3307">SUM(T227:T229)</f>
        <v>0</v>
      </c>
      <c r="U226" s="117">
        <f t="shared" ref="U226" si="3308">SUM(U227:U229)</f>
        <v>0</v>
      </c>
      <c r="V226" s="104">
        <f t="shared" ref="V226" si="3309">SUM(V227:V229)</f>
        <v>0</v>
      </c>
      <c r="W226" s="104">
        <f t="shared" ref="W226" si="3310">SUM(W227:W229)</f>
        <v>0</v>
      </c>
      <c r="X226" s="104">
        <f t="shared" ref="X226" si="3311">SUM(X227:X229)</f>
        <v>0</v>
      </c>
      <c r="Y226" s="104">
        <f t="shared" ref="Y226" si="3312">SUM(Y227:Y229)</f>
        <v>0</v>
      </c>
      <c r="Z226" s="104">
        <f t="shared" ref="Z226" si="3313">SUM(Z227:Z229)</f>
        <v>0</v>
      </c>
      <c r="AA226" s="104">
        <f t="shared" ref="AA226" si="3314">SUM(AA227:AA229)</f>
        <v>0</v>
      </c>
      <c r="AB226" s="117">
        <f t="shared" ref="AB226" si="3315">SUM(AB227:AB229)</f>
        <v>0</v>
      </c>
      <c r="AC226" s="117">
        <f t="shared" ref="AC226" si="3316">SUM(AC227:AC229)</f>
        <v>0</v>
      </c>
      <c r="AD226" s="117">
        <f t="shared" ref="AD226" si="3317">SUM(AD227:AD229)</f>
        <v>0</v>
      </c>
      <c r="AE226" s="104">
        <f t="shared" ref="AE226" si="3318">SUM(AE227:AE229)</f>
        <v>0</v>
      </c>
      <c r="AF226" s="104">
        <f t="shared" ref="AF226" si="3319">SUM(AF227:AF229)</f>
        <v>0</v>
      </c>
      <c r="AG226" s="104">
        <f t="shared" ref="AG226" si="3320">SUM(AG227:AG229)</f>
        <v>0</v>
      </c>
      <c r="AH226" s="104">
        <f t="shared" ref="AH226" si="3321">SUM(AH227:AH229)</f>
        <v>0</v>
      </c>
      <c r="AI226" s="104">
        <f t="shared" ref="AI226" si="3322">SUM(AI227:AI229)</f>
        <v>0</v>
      </c>
      <c r="AJ226" s="104">
        <f t="shared" ref="AJ226" si="3323">SUM(AJ227:AJ229)</f>
        <v>0</v>
      </c>
      <c r="AK226" s="117">
        <f t="shared" ref="AK226" si="3324">SUM(AK227:AK229)</f>
        <v>0</v>
      </c>
      <c r="AL226" s="117">
        <f t="shared" ref="AL226" si="3325">SUM(AL227:AL229)</f>
        <v>0</v>
      </c>
      <c r="AM226" s="117">
        <f t="shared" ref="AM226" si="3326">SUM(AM227:AM229)</f>
        <v>0</v>
      </c>
      <c r="AN226" s="104">
        <f t="shared" ref="AN226" si="3327">SUM(AN227:AN229)</f>
        <v>0</v>
      </c>
      <c r="AO226" s="104">
        <f t="shared" ref="AO226" si="3328">SUM(AO227:AO229)</f>
        <v>0</v>
      </c>
      <c r="AP226" s="104">
        <f t="shared" ref="AP226" si="3329">SUM(AP227:AP229)</f>
        <v>0</v>
      </c>
      <c r="AQ226" s="104">
        <f t="shared" ref="AQ226" si="3330">SUM(AQ227:AQ229)</f>
        <v>0</v>
      </c>
      <c r="AR226" s="104">
        <f t="shared" ref="AR226" si="3331">SUM(AR227:AR229)</f>
        <v>0</v>
      </c>
      <c r="AS226" s="104">
        <f t="shared" ref="AS226" si="3332">SUM(AS227:AS229)</f>
        <v>0</v>
      </c>
      <c r="AT226" s="117">
        <f t="shared" ref="AT226" si="3333">SUM(AT227:AT229)</f>
        <v>0</v>
      </c>
      <c r="AU226" s="117">
        <f t="shared" ref="AU226" si="3334">SUM(AU227:AU229)</f>
        <v>0</v>
      </c>
      <c r="AV226" s="117">
        <f t="shared" ref="AV226" si="3335">SUM(AV227:AV229)</f>
        <v>0</v>
      </c>
      <c r="AW226" s="104">
        <f t="shared" ref="AW226" si="3336">SUM(AW227:AW229)</f>
        <v>0</v>
      </c>
      <c r="AX226" s="104">
        <f t="shared" ref="AX226" si="3337">SUM(AX227:AX229)</f>
        <v>0</v>
      </c>
      <c r="AY226" s="104">
        <f t="shared" ref="AY226" si="3338">SUM(AY227:AY229)</f>
        <v>0</v>
      </c>
      <c r="AZ226" s="104">
        <f t="shared" ref="AZ226" si="3339">SUM(AZ227:AZ229)</f>
        <v>0</v>
      </c>
      <c r="BA226" s="104">
        <f t="shared" ref="BA226" si="3340">SUM(BA227:BA229)</f>
        <v>0</v>
      </c>
      <c r="BB226" s="104">
        <f t="shared" ref="BB226" si="3341">SUM(BB227:BB229)</f>
        <v>0</v>
      </c>
      <c r="BC226" s="117">
        <f t="shared" ref="BC226" si="3342">SUM(BC227:BC229)</f>
        <v>0</v>
      </c>
      <c r="BD226" s="117">
        <f t="shared" ref="BD226" si="3343">SUM(BD227:BD229)</f>
        <v>0</v>
      </c>
      <c r="BE226" s="117">
        <f t="shared" ref="BE226" si="3344">SUM(BE227:BE229)</f>
        <v>0</v>
      </c>
      <c r="BF226" s="104">
        <f t="shared" ref="BF226" si="3345">SUM(BF227:BF229)</f>
        <v>0</v>
      </c>
      <c r="BG226" s="104">
        <f t="shared" ref="BG226" si="3346">SUM(BG227:BG229)</f>
        <v>0</v>
      </c>
      <c r="BH226" s="104">
        <f t="shared" ref="BH226" si="3347">SUM(BH227:BH229)</f>
        <v>0</v>
      </c>
      <c r="BI226" s="104">
        <f t="shared" ref="BI226" si="3348">SUM(BI227:BI229)</f>
        <v>0</v>
      </c>
      <c r="BJ226" s="104">
        <f t="shared" ref="BJ226" si="3349">SUM(BJ227:BJ229)</f>
        <v>0</v>
      </c>
      <c r="BK226" s="104">
        <f t="shared" ref="BK226" si="3350">SUM(BK227:BK229)</f>
        <v>0</v>
      </c>
      <c r="BL226" s="117">
        <f t="shared" ref="BL226" si="3351">SUM(BL227:BL229)</f>
        <v>0</v>
      </c>
      <c r="BM226" s="117">
        <f t="shared" ref="BM226" si="3352">SUM(BM227:BM229)</f>
        <v>0</v>
      </c>
      <c r="BN226" s="117">
        <f t="shared" ref="BN226" si="3353">SUM(BN227:BN229)</f>
        <v>0</v>
      </c>
      <c r="BO226" s="104">
        <f t="shared" ref="BO226" si="3354">SUM(BO227:BO229)</f>
        <v>0</v>
      </c>
      <c r="BP226" s="104">
        <f t="shared" ref="BP226" si="3355">SUM(BP227:BP229)</f>
        <v>0</v>
      </c>
      <c r="BQ226" s="104">
        <f t="shared" ref="BQ226" si="3356">SUM(BQ227:BQ229)</f>
        <v>0</v>
      </c>
      <c r="BR226" s="104">
        <f t="shared" ref="BR226" si="3357">SUM(BR227:BR229)</f>
        <v>0</v>
      </c>
      <c r="BS226" s="104">
        <f t="shared" ref="BS226" si="3358">SUM(BS227:BS229)</f>
        <v>0</v>
      </c>
      <c r="BT226" s="104">
        <f t="shared" ref="BT226" si="3359">SUM(BT227:BT229)</f>
        <v>0</v>
      </c>
      <c r="BU226" s="117">
        <f t="shared" ref="BU226" si="3360">SUM(BU227:BU229)</f>
        <v>0</v>
      </c>
    </row>
    <row r="227" spans="1:73" hidden="1" outlineLevel="1" x14ac:dyDescent="0.25">
      <c r="A227" s="89" t="s">
        <v>405</v>
      </c>
      <c r="B227" s="106">
        <f>'1'!B226</f>
        <v>0</v>
      </c>
      <c r="C227" s="103">
        <f>'1'!C226</f>
        <v>0</v>
      </c>
      <c r="D227" s="105">
        <f t="shared" ref="D227" si="3361">BO227</f>
        <v>0</v>
      </c>
      <c r="E227" s="105">
        <f t="shared" ref="E227" si="3362">BP227</f>
        <v>0</v>
      </c>
      <c r="F227" s="105">
        <f t="shared" ref="F227" si="3363">BQ227</f>
        <v>0</v>
      </c>
      <c r="G227" s="105">
        <f t="shared" ref="G227" si="3364">BR227</f>
        <v>0</v>
      </c>
      <c r="H227" s="105">
        <f t="shared" ref="H227" si="3365">BS227</f>
        <v>0</v>
      </c>
      <c r="I227" s="105">
        <f t="shared" ref="I227" si="3366">BT227</f>
        <v>0</v>
      </c>
      <c r="J227" s="118">
        <f t="shared" ref="J227" si="3367">BU227</f>
        <v>0</v>
      </c>
      <c r="K227" s="118" t="e">
        <f>#REF!</f>
        <v>#REF!</v>
      </c>
      <c r="L227" s="118" t="e">
        <f>#REF!</f>
        <v>#REF!</v>
      </c>
      <c r="M227" s="105">
        <f>'4'!G228</f>
        <v>0</v>
      </c>
      <c r="N227" s="105">
        <f>'4'!H228</f>
        <v>0</v>
      </c>
      <c r="O227" s="105"/>
      <c r="P227" s="105"/>
      <c r="Q227" s="105"/>
      <c r="R227" s="105">
        <f>'4'!J228</f>
        <v>0</v>
      </c>
      <c r="S227" s="118">
        <f>'4'!K228</f>
        <v>0</v>
      </c>
      <c r="T227" s="118">
        <f>'4'!L228</f>
        <v>0</v>
      </c>
      <c r="U227" s="118">
        <f>'4'!M228</f>
        <v>0</v>
      </c>
      <c r="V227" s="105">
        <f>'4'!P228</f>
        <v>0</v>
      </c>
      <c r="W227" s="105">
        <f>'4'!Q228</f>
        <v>0</v>
      </c>
      <c r="X227" s="105"/>
      <c r="Y227" s="105"/>
      <c r="Z227" s="105"/>
      <c r="AA227" s="105">
        <f>'4'!S228</f>
        <v>0</v>
      </c>
      <c r="AB227" s="118">
        <f>'4'!T228</f>
        <v>0</v>
      </c>
      <c r="AC227" s="118">
        <f>'4'!U228</f>
        <v>0</v>
      </c>
      <c r="AD227" s="118">
        <f>'4'!V228</f>
        <v>0</v>
      </c>
      <c r="AE227" s="105">
        <f>'4'!Y228</f>
        <v>0</v>
      </c>
      <c r="AF227" s="105">
        <f>'4'!Z228</f>
        <v>0</v>
      </c>
      <c r="AG227" s="105"/>
      <c r="AH227" s="105"/>
      <c r="AI227" s="105"/>
      <c r="AJ227" s="105">
        <f>'4'!AB228</f>
        <v>0</v>
      </c>
      <c r="AK227" s="118">
        <f>'4'!AC228</f>
        <v>0</v>
      </c>
      <c r="AL227" s="118">
        <f>'4'!AD228</f>
        <v>0</v>
      </c>
      <c r="AM227" s="118">
        <f>'4'!AE228</f>
        <v>0</v>
      </c>
      <c r="AN227" s="105">
        <f>'4'!AH228</f>
        <v>0</v>
      </c>
      <c r="AO227" s="105">
        <f>'4'!AI228</f>
        <v>0</v>
      </c>
      <c r="AP227" s="105"/>
      <c r="AQ227" s="105"/>
      <c r="AR227" s="105"/>
      <c r="AS227" s="105">
        <f>'4'!AK228</f>
        <v>0</v>
      </c>
      <c r="AT227" s="118">
        <f>'4'!AL228</f>
        <v>0</v>
      </c>
      <c r="AU227" s="118">
        <f>'4'!AM228</f>
        <v>0</v>
      </c>
      <c r="AV227" s="118">
        <f>'4'!AN228</f>
        <v>0</v>
      </c>
      <c r="AW227" s="105">
        <f>'4'!AQ228</f>
        <v>0</v>
      </c>
      <c r="AX227" s="105">
        <f>'4'!AR228</f>
        <v>0</v>
      </c>
      <c r="AY227" s="105"/>
      <c r="AZ227" s="105"/>
      <c r="BA227" s="105"/>
      <c r="BB227" s="105">
        <f>'4'!AT228</f>
        <v>0</v>
      </c>
      <c r="BC227" s="118">
        <f>'4'!AU228</f>
        <v>0</v>
      </c>
      <c r="BD227" s="118">
        <f>'4'!AV228</f>
        <v>0</v>
      </c>
      <c r="BE227" s="118">
        <f>'4'!AW228</f>
        <v>0</v>
      </c>
      <c r="BF227" s="105">
        <f>'4'!AZ228</f>
        <v>0</v>
      </c>
      <c r="BG227" s="105">
        <f>'4'!BA228</f>
        <v>0</v>
      </c>
      <c r="BH227" s="105"/>
      <c r="BI227" s="105"/>
      <c r="BJ227" s="105"/>
      <c r="BK227" s="105">
        <f>'4'!BC228</f>
        <v>0</v>
      </c>
      <c r="BL227" s="118">
        <f>'4'!BD228</f>
        <v>0</v>
      </c>
      <c r="BM227" s="118">
        <f>'4'!BE228</f>
        <v>0</v>
      </c>
      <c r="BN227" s="118">
        <f>'4'!BF228</f>
        <v>0</v>
      </c>
      <c r="BO227" s="55">
        <f>M227+V227+AE227+AN227+AW227+BF227</f>
        <v>0</v>
      </c>
      <c r="BP227" s="55">
        <f t="shared" ref="BP227:BP229" si="3368">N227+W227+AF227+AO227+AX227+BG227</f>
        <v>0</v>
      </c>
      <c r="BQ227" s="55">
        <f t="shared" ref="BQ227:BQ229" si="3369">O227+X227+AG227+AP227+AY227+BH227</f>
        <v>0</v>
      </c>
      <c r="BR227" s="55">
        <f t="shared" ref="BR227:BR229" si="3370">P227+Y227+AH227+AQ227+AZ227+BI227</f>
        <v>0</v>
      </c>
      <c r="BS227" s="55">
        <f t="shared" ref="BS227:BS229" si="3371">Q227+Z227+AI227+AR227+BA227+BJ227</f>
        <v>0</v>
      </c>
      <c r="BT227" s="55">
        <f t="shared" ref="BT227:BT229" si="3372">R227+AA227+AJ227+AS227+BB227+BK227</f>
        <v>0</v>
      </c>
      <c r="BU227" s="116">
        <f t="shared" ref="BU227:BU229" si="3373">S227+AB227+AK227+AT227+BC227+BL227</f>
        <v>0</v>
      </c>
    </row>
    <row r="228" spans="1:73" hidden="1" outlineLevel="1" x14ac:dyDescent="0.25">
      <c r="A228" s="89" t="s">
        <v>405</v>
      </c>
      <c r="B228" s="106">
        <f>'1'!B227</f>
        <v>0</v>
      </c>
      <c r="C228" s="103">
        <f>'1'!C227</f>
        <v>0</v>
      </c>
      <c r="D228" s="105">
        <f t="shared" ref="D228:D229" si="3374">BO228</f>
        <v>0</v>
      </c>
      <c r="E228" s="105">
        <f t="shared" ref="E228:E229" si="3375">BP228</f>
        <v>0</v>
      </c>
      <c r="F228" s="105">
        <f t="shared" ref="F228:F229" si="3376">BQ228</f>
        <v>0</v>
      </c>
      <c r="G228" s="105">
        <f t="shared" ref="G228:G229" si="3377">BR228</f>
        <v>0</v>
      </c>
      <c r="H228" s="105">
        <f t="shared" ref="H228:H229" si="3378">BS228</f>
        <v>0</v>
      </c>
      <c r="I228" s="105">
        <f t="shared" ref="I228:I229" si="3379">BT228</f>
        <v>0</v>
      </c>
      <c r="J228" s="118">
        <f t="shared" ref="J228:J229" si="3380">BU228</f>
        <v>0</v>
      </c>
      <c r="K228" s="118" t="e">
        <f>#REF!</f>
        <v>#REF!</v>
      </c>
      <c r="L228" s="118" t="e">
        <f>#REF!</f>
        <v>#REF!</v>
      </c>
      <c r="M228" s="105">
        <f>'4'!G229</f>
        <v>0</v>
      </c>
      <c r="N228" s="105">
        <f>'4'!H229</f>
        <v>0</v>
      </c>
      <c r="O228" s="105"/>
      <c r="P228" s="105"/>
      <c r="Q228" s="105"/>
      <c r="R228" s="105">
        <f>'4'!J229</f>
        <v>0</v>
      </c>
      <c r="S228" s="118">
        <f>'4'!K229</f>
        <v>0</v>
      </c>
      <c r="T228" s="118">
        <f>'4'!L229</f>
        <v>0</v>
      </c>
      <c r="U228" s="118">
        <f>'4'!M229</f>
        <v>0</v>
      </c>
      <c r="V228" s="105">
        <f>'4'!P229</f>
        <v>0</v>
      </c>
      <c r="W228" s="105">
        <f>'4'!Q229</f>
        <v>0</v>
      </c>
      <c r="X228" s="105"/>
      <c r="Y228" s="105"/>
      <c r="Z228" s="105"/>
      <c r="AA228" s="105">
        <f>'4'!S229</f>
        <v>0</v>
      </c>
      <c r="AB228" s="118">
        <f>'4'!T229</f>
        <v>0</v>
      </c>
      <c r="AC228" s="118">
        <f>'4'!U229</f>
        <v>0</v>
      </c>
      <c r="AD228" s="118">
        <f>'4'!V229</f>
        <v>0</v>
      </c>
      <c r="AE228" s="105">
        <f>'4'!Y229</f>
        <v>0</v>
      </c>
      <c r="AF228" s="105">
        <f>'4'!Z229</f>
        <v>0</v>
      </c>
      <c r="AG228" s="105"/>
      <c r="AH228" s="105"/>
      <c r="AI228" s="105"/>
      <c r="AJ228" s="105">
        <f>'4'!AB229</f>
        <v>0</v>
      </c>
      <c r="AK228" s="118">
        <f>'4'!AC229</f>
        <v>0</v>
      </c>
      <c r="AL228" s="118">
        <f>'4'!AD229</f>
        <v>0</v>
      </c>
      <c r="AM228" s="118">
        <f>'4'!AE229</f>
        <v>0</v>
      </c>
      <c r="AN228" s="105">
        <f>'4'!AH229</f>
        <v>0</v>
      </c>
      <c r="AO228" s="105">
        <f>'4'!AI229</f>
        <v>0</v>
      </c>
      <c r="AP228" s="105"/>
      <c r="AQ228" s="105"/>
      <c r="AR228" s="105"/>
      <c r="AS228" s="105">
        <f>'4'!AK229</f>
        <v>0</v>
      </c>
      <c r="AT228" s="118">
        <f>'4'!AL229</f>
        <v>0</v>
      </c>
      <c r="AU228" s="118">
        <f>'4'!AM229</f>
        <v>0</v>
      </c>
      <c r="AV228" s="118">
        <f>'4'!AN229</f>
        <v>0</v>
      </c>
      <c r="AW228" s="105">
        <f>'4'!AQ229</f>
        <v>0</v>
      </c>
      <c r="AX228" s="105">
        <f>'4'!AR229</f>
        <v>0</v>
      </c>
      <c r="AY228" s="105"/>
      <c r="AZ228" s="105"/>
      <c r="BA228" s="105"/>
      <c r="BB228" s="105">
        <f>'4'!AT229</f>
        <v>0</v>
      </c>
      <c r="BC228" s="118">
        <f>'4'!AU229</f>
        <v>0</v>
      </c>
      <c r="BD228" s="118">
        <f>'4'!AV229</f>
        <v>0</v>
      </c>
      <c r="BE228" s="118">
        <f>'4'!AW229</f>
        <v>0</v>
      </c>
      <c r="BF228" s="105">
        <f>'4'!AZ229</f>
        <v>0</v>
      </c>
      <c r="BG228" s="105">
        <f>'4'!BA229</f>
        <v>0</v>
      </c>
      <c r="BH228" s="105"/>
      <c r="BI228" s="105"/>
      <c r="BJ228" s="105"/>
      <c r="BK228" s="105">
        <f>'4'!BC229</f>
        <v>0</v>
      </c>
      <c r="BL228" s="118">
        <f>'4'!BD229</f>
        <v>0</v>
      </c>
      <c r="BM228" s="118">
        <f>'4'!BE229</f>
        <v>0</v>
      </c>
      <c r="BN228" s="118">
        <f>'4'!BF229</f>
        <v>0</v>
      </c>
      <c r="BO228" s="55">
        <f t="shared" ref="BO228:BO229" si="3381">M228+V228+AE228+AN228+AW228+BF228</f>
        <v>0</v>
      </c>
      <c r="BP228" s="55">
        <f t="shared" si="3368"/>
        <v>0</v>
      </c>
      <c r="BQ228" s="55">
        <f t="shared" si="3369"/>
        <v>0</v>
      </c>
      <c r="BR228" s="55">
        <f t="shared" si="3370"/>
        <v>0</v>
      </c>
      <c r="BS228" s="55">
        <f t="shared" si="3371"/>
        <v>0</v>
      </c>
      <c r="BT228" s="55">
        <f t="shared" si="3372"/>
        <v>0</v>
      </c>
      <c r="BU228" s="116">
        <f t="shared" si="3373"/>
        <v>0</v>
      </c>
    </row>
    <row r="229" spans="1:73" hidden="1" outlineLevel="1" x14ac:dyDescent="0.25">
      <c r="A229" s="89" t="s">
        <v>405</v>
      </c>
      <c r="B229" s="106">
        <f>'1'!B228</f>
        <v>0</v>
      </c>
      <c r="C229" s="103">
        <f>'1'!C228</f>
        <v>0</v>
      </c>
      <c r="D229" s="105">
        <f t="shared" si="3374"/>
        <v>0</v>
      </c>
      <c r="E229" s="105">
        <f t="shared" si="3375"/>
        <v>0</v>
      </c>
      <c r="F229" s="105">
        <f t="shared" si="3376"/>
        <v>0</v>
      </c>
      <c r="G229" s="105">
        <f t="shared" si="3377"/>
        <v>0</v>
      </c>
      <c r="H229" s="105">
        <f t="shared" si="3378"/>
        <v>0</v>
      </c>
      <c r="I229" s="105">
        <f t="shared" si="3379"/>
        <v>0</v>
      </c>
      <c r="J229" s="118">
        <f t="shared" si="3380"/>
        <v>0</v>
      </c>
      <c r="K229" s="118" t="e">
        <f>#REF!</f>
        <v>#REF!</v>
      </c>
      <c r="L229" s="118" t="e">
        <f>#REF!</f>
        <v>#REF!</v>
      </c>
      <c r="M229" s="105">
        <f>'4'!G230</f>
        <v>0</v>
      </c>
      <c r="N229" s="105">
        <f>'4'!H230</f>
        <v>0</v>
      </c>
      <c r="O229" s="105"/>
      <c r="P229" s="105"/>
      <c r="Q229" s="105"/>
      <c r="R229" s="105">
        <f>'4'!J230</f>
        <v>0</v>
      </c>
      <c r="S229" s="118">
        <f>'4'!K230</f>
        <v>0</v>
      </c>
      <c r="T229" s="118">
        <f>'4'!L230</f>
        <v>0</v>
      </c>
      <c r="U229" s="118">
        <f>'4'!M230</f>
        <v>0</v>
      </c>
      <c r="V229" s="105">
        <f>'4'!P230</f>
        <v>0</v>
      </c>
      <c r="W229" s="105">
        <f>'4'!Q230</f>
        <v>0</v>
      </c>
      <c r="X229" s="105"/>
      <c r="Y229" s="105"/>
      <c r="Z229" s="105"/>
      <c r="AA229" s="105">
        <f>'4'!S230</f>
        <v>0</v>
      </c>
      <c r="AB229" s="118">
        <f>'4'!T230</f>
        <v>0</v>
      </c>
      <c r="AC229" s="118">
        <f>'4'!U230</f>
        <v>0</v>
      </c>
      <c r="AD229" s="118">
        <f>'4'!V230</f>
        <v>0</v>
      </c>
      <c r="AE229" s="105">
        <f>'4'!Y230</f>
        <v>0</v>
      </c>
      <c r="AF229" s="105">
        <f>'4'!Z230</f>
        <v>0</v>
      </c>
      <c r="AG229" s="105"/>
      <c r="AH229" s="105"/>
      <c r="AI229" s="105"/>
      <c r="AJ229" s="105">
        <f>'4'!AB230</f>
        <v>0</v>
      </c>
      <c r="AK229" s="118">
        <f>'4'!AC230</f>
        <v>0</v>
      </c>
      <c r="AL229" s="118">
        <f>'4'!AD230</f>
        <v>0</v>
      </c>
      <c r="AM229" s="118">
        <f>'4'!AE230</f>
        <v>0</v>
      </c>
      <c r="AN229" s="105">
        <f>'4'!AH230</f>
        <v>0</v>
      </c>
      <c r="AO229" s="105">
        <f>'4'!AI230</f>
        <v>0</v>
      </c>
      <c r="AP229" s="105"/>
      <c r="AQ229" s="105"/>
      <c r="AR229" s="105"/>
      <c r="AS229" s="105">
        <f>'4'!AK230</f>
        <v>0</v>
      </c>
      <c r="AT229" s="118">
        <f>'4'!AL230</f>
        <v>0</v>
      </c>
      <c r="AU229" s="118">
        <f>'4'!AM230</f>
        <v>0</v>
      </c>
      <c r="AV229" s="118">
        <f>'4'!AN230</f>
        <v>0</v>
      </c>
      <c r="AW229" s="105">
        <f>'4'!AQ230</f>
        <v>0</v>
      </c>
      <c r="AX229" s="105">
        <f>'4'!AR230</f>
        <v>0</v>
      </c>
      <c r="AY229" s="105"/>
      <c r="AZ229" s="105"/>
      <c r="BA229" s="105"/>
      <c r="BB229" s="105">
        <f>'4'!AT230</f>
        <v>0</v>
      </c>
      <c r="BC229" s="118">
        <f>'4'!AU230</f>
        <v>0</v>
      </c>
      <c r="BD229" s="118">
        <f>'4'!AV230</f>
        <v>0</v>
      </c>
      <c r="BE229" s="118">
        <f>'4'!AW230</f>
        <v>0</v>
      </c>
      <c r="BF229" s="105">
        <f>'4'!AZ230</f>
        <v>0</v>
      </c>
      <c r="BG229" s="105">
        <f>'4'!BA230</f>
        <v>0</v>
      </c>
      <c r="BH229" s="105"/>
      <c r="BI229" s="105"/>
      <c r="BJ229" s="105"/>
      <c r="BK229" s="105">
        <f>'4'!BC230</f>
        <v>0</v>
      </c>
      <c r="BL229" s="118">
        <f>'4'!BD230</f>
        <v>0</v>
      </c>
      <c r="BM229" s="118">
        <f>'4'!BE230</f>
        <v>0</v>
      </c>
      <c r="BN229" s="118">
        <f>'4'!BF230</f>
        <v>0</v>
      </c>
      <c r="BO229" s="55">
        <f t="shared" si="3381"/>
        <v>0</v>
      </c>
      <c r="BP229" s="55">
        <f t="shared" si="3368"/>
        <v>0</v>
      </c>
      <c r="BQ229" s="55">
        <f t="shared" si="3369"/>
        <v>0</v>
      </c>
      <c r="BR229" s="55">
        <f t="shared" si="3370"/>
        <v>0</v>
      </c>
      <c r="BS229" s="55">
        <f t="shared" si="3371"/>
        <v>0</v>
      </c>
      <c r="BT229" s="55">
        <f t="shared" si="3372"/>
        <v>0</v>
      </c>
      <c r="BU229" s="116">
        <f t="shared" si="3373"/>
        <v>0</v>
      </c>
    </row>
    <row r="230" spans="1:73" collapsed="1" x14ac:dyDescent="0.25"/>
  </sheetData>
  <autoFilter ref="A15:BW229"/>
  <mergeCells count="25">
    <mergeCell ref="BO13:BU13"/>
    <mergeCell ref="D13:L13"/>
    <mergeCell ref="M11:BU11"/>
    <mergeCell ref="M12:U12"/>
    <mergeCell ref="AN13:AV13"/>
    <mergeCell ref="AE12:AM12"/>
    <mergeCell ref="AE13:AM13"/>
    <mergeCell ref="BF13:BN13"/>
    <mergeCell ref="AW13:BE13"/>
    <mergeCell ref="A8:BU8"/>
    <mergeCell ref="A9:BU9"/>
    <mergeCell ref="A5:BU5"/>
    <mergeCell ref="A6:BU6"/>
    <mergeCell ref="BF12:BN12"/>
    <mergeCell ref="AN12:AV12"/>
    <mergeCell ref="A10:BN10"/>
    <mergeCell ref="AW12:BE12"/>
    <mergeCell ref="A11:A14"/>
    <mergeCell ref="V12:AD12"/>
    <mergeCell ref="BO12:BU12"/>
    <mergeCell ref="D11:L12"/>
    <mergeCell ref="C11:C14"/>
    <mergeCell ref="B11:B14"/>
    <mergeCell ref="M13:U13"/>
    <mergeCell ref="V13:AD13"/>
  </mergeCells>
  <pageMargins left="0.39370078740157483" right="0.19685039370078741" top="0.59055118110236227" bottom="0.39370078740157483" header="0.31496062992125984" footer="0.31496062992125984"/>
  <pageSetup paperSize="9" scale="30" fitToHeight="1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89"/>
  <sheetViews>
    <sheetView view="pageBreakPreview" zoomScale="70" zoomScaleNormal="100" zoomScaleSheetLayoutView="70" workbookViewId="0">
      <pane xSplit="2" ySplit="16" topLeftCell="C17" activePane="bottomRight" state="frozen"/>
      <selection pane="topRight" activeCell="C1" sqref="C1"/>
      <selection pane="bottomLeft" activeCell="A17" sqref="A17"/>
      <selection pane="bottomRight" activeCell="G29" sqref="G29"/>
    </sheetView>
  </sheetViews>
  <sheetFormatPr defaultColWidth="9" defaultRowHeight="15.75" x14ac:dyDescent="0.25"/>
  <cols>
    <col min="1" max="1" width="8.875" style="127" customWidth="1"/>
    <col min="2" max="2" width="77.875" style="128" customWidth="1"/>
    <col min="3" max="3" width="16.25" style="119" customWidth="1"/>
    <col min="4" max="4" width="16.625" style="119" customWidth="1"/>
    <col min="5" max="5" width="17.125" style="119" customWidth="1"/>
    <col min="6" max="6" width="16.25" style="119" customWidth="1"/>
    <col min="7" max="7" width="16.625" style="119" customWidth="1"/>
    <col min="8" max="8" width="17.125" style="119" customWidth="1"/>
    <col min="9" max="9" width="17.75" style="119" customWidth="1"/>
    <col min="10" max="10" width="2.25" style="119" customWidth="1"/>
    <col min="11" max="16" width="0" style="119" hidden="1" customWidth="1"/>
    <col min="17" max="17" width="10.625" style="119" hidden="1" customWidth="1"/>
    <col min="18" max="16384" width="9" style="119"/>
  </cols>
  <sheetData>
    <row r="1" spans="1:10" ht="18.75" hidden="1" x14ac:dyDescent="0.25">
      <c r="A1" s="26"/>
      <c r="B1" s="26"/>
      <c r="C1" s="26"/>
      <c r="D1" s="26"/>
      <c r="E1" s="26"/>
      <c r="F1" s="26"/>
      <c r="G1" s="26"/>
      <c r="H1" s="26"/>
      <c r="I1" s="34" t="s">
        <v>486</v>
      </c>
      <c r="J1" s="26"/>
    </row>
    <row r="2" spans="1:10" ht="18.75" hidden="1" x14ac:dyDescent="0.3">
      <c r="A2" s="26"/>
      <c r="B2" s="26"/>
      <c r="C2" s="26"/>
      <c r="D2" s="26"/>
      <c r="E2" s="26"/>
      <c r="F2" s="26"/>
      <c r="G2" s="26"/>
      <c r="H2" s="26"/>
      <c r="I2" s="35" t="s">
        <v>488</v>
      </c>
      <c r="J2" s="26"/>
    </row>
    <row r="3" spans="1:10" ht="18.75" hidden="1" x14ac:dyDescent="0.3">
      <c r="A3" s="26"/>
      <c r="B3" s="26"/>
      <c r="C3" s="26"/>
      <c r="D3" s="26"/>
      <c r="E3" s="26"/>
      <c r="F3" s="26"/>
      <c r="G3" s="26"/>
      <c r="H3" s="26"/>
      <c r="I3" s="35" t="str">
        <f>"Ростовской области "&amp;Исх.днные!B2&amp;""</f>
        <v>Ростовской области от 24.12.2019 № 69/2</v>
      </c>
      <c r="J3" s="26"/>
    </row>
    <row r="4" spans="1:10" ht="18.75" x14ac:dyDescent="0.3">
      <c r="A4" s="26"/>
      <c r="B4" s="26"/>
      <c r="C4" s="26"/>
      <c r="D4" s="26"/>
      <c r="E4" s="26"/>
      <c r="F4" s="26"/>
      <c r="G4" s="26"/>
      <c r="H4" s="26"/>
      <c r="I4" s="35"/>
    </row>
    <row r="5" spans="1:10" ht="20.25" customHeight="1" x14ac:dyDescent="0.25">
      <c r="A5" s="178" t="s">
        <v>132</v>
      </c>
      <c r="B5" s="178"/>
      <c r="C5" s="178"/>
      <c r="D5" s="178"/>
      <c r="E5" s="178"/>
      <c r="F5" s="178"/>
      <c r="G5" s="178"/>
      <c r="H5" s="178"/>
      <c r="I5" s="178"/>
    </row>
    <row r="6" spans="1:10" ht="15.75" customHeight="1" x14ac:dyDescent="0.25">
      <c r="A6" s="182" t="s">
        <v>485</v>
      </c>
      <c r="B6" s="182"/>
      <c r="C6" s="182"/>
      <c r="D6" s="182"/>
      <c r="E6" s="182"/>
      <c r="F6" s="182"/>
      <c r="G6" s="182"/>
      <c r="H6" s="182"/>
      <c r="I6" s="182"/>
    </row>
    <row r="7" spans="1:10" ht="9" customHeight="1" x14ac:dyDescent="0.25">
      <c r="A7" s="189"/>
      <c r="B7" s="189"/>
      <c r="C7" s="189"/>
      <c r="D7" s="189"/>
      <c r="E7" s="189"/>
      <c r="F7" s="189"/>
      <c r="G7" s="189"/>
      <c r="H7" s="189"/>
      <c r="I7" s="189"/>
    </row>
    <row r="8" spans="1:10" ht="21.75" customHeight="1" x14ac:dyDescent="0.25">
      <c r="A8" s="190" t="str">
        <f>""&amp;Исх.днные!B3&amp;""</f>
        <v>Общество с ограниченной ответственностью "Донэнерготранзит"</v>
      </c>
      <c r="B8" s="190"/>
      <c r="C8" s="190"/>
      <c r="D8" s="190"/>
      <c r="E8" s="190"/>
      <c r="F8" s="190"/>
      <c r="G8" s="190"/>
      <c r="H8" s="190"/>
      <c r="I8" s="190"/>
    </row>
    <row r="9" spans="1:10" x14ac:dyDescent="0.25">
      <c r="A9" s="191" t="s">
        <v>138</v>
      </c>
      <c r="B9" s="191"/>
      <c r="C9" s="191"/>
      <c r="D9" s="191"/>
      <c r="E9" s="191"/>
      <c r="F9" s="191"/>
      <c r="G9" s="191"/>
      <c r="H9" s="191"/>
      <c r="I9" s="191"/>
    </row>
    <row r="10" spans="1:10" ht="15.75" customHeight="1" x14ac:dyDescent="0.25">
      <c r="A10" s="194"/>
      <c r="B10" s="194"/>
      <c r="C10" s="194"/>
      <c r="D10" s="194"/>
      <c r="E10" s="194"/>
      <c r="F10" s="194"/>
      <c r="G10" s="194"/>
      <c r="H10" s="194"/>
      <c r="I10" s="194"/>
    </row>
    <row r="11" spans="1:10" ht="18" customHeight="1" x14ac:dyDescent="0.25">
      <c r="A11" s="195" t="s">
        <v>416</v>
      </c>
      <c r="B11" s="195"/>
      <c r="C11" s="195"/>
      <c r="D11" s="195"/>
      <c r="E11" s="195"/>
      <c r="F11" s="195"/>
      <c r="G11" s="195"/>
      <c r="H11" s="195"/>
      <c r="I11" s="195"/>
    </row>
    <row r="12" spans="1:10" x14ac:dyDescent="0.25">
      <c r="A12" s="196" t="s">
        <v>185</v>
      </c>
      <c r="B12" s="196"/>
      <c r="C12" s="196"/>
      <c r="D12" s="196"/>
      <c r="E12" s="196"/>
      <c r="F12" s="196"/>
      <c r="G12" s="196"/>
      <c r="H12" s="196"/>
      <c r="I12" s="196"/>
    </row>
    <row r="13" spans="1:10" x14ac:dyDescent="0.25">
      <c r="A13" s="119"/>
      <c r="B13" s="119"/>
      <c r="I13" s="120" t="s">
        <v>186</v>
      </c>
    </row>
    <row r="14" spans="1:10" ht="33" customHeight="1" x14ac:dyDescent="0.25">
      <c r="A14" s="197" t="s">
        <v>144</v>
      </c>
      <c r="B14" s="198" t="s">
        <v>145</v>
      </c>
      <c r="C14" s="121">
        <f>Исх.днные!B4</f>
        <v>2019</v>
      </c>
      <c r="D14" s="122">
        <f>C14+1</f>
        <v>2020</v>
      </c>
      <c r="E14" s="122">
        <f t="shared" ref="E14:H14" si="0">D14+1</f>
        <v>2021</v>
      </c>
      <c r="F14" s="122">
        <f t="shared" si="0"/>
        <v>2022</v>
      </c>
      <c r="G14" s="122">
        <f t="shared" si="0"/>
        <v>2023</v>
      </c>
      <c r="H14" s="122">
        <f t="shared" si="0"/>
        <v>2024</v>
      </c>
      <c r="I14" s="121" t="s">
        <v>184</v>
      </c>
    </row>
    <row r="15" spans="1:10" ht="44.25" customHeight="1" x14ac:dyDescent="0.25">
      <c r="A15" s="197"/>
      <c r="B15" s="198"/>
      <c r="C15" s="123" t="s">
        <v>128</v>
      </c>
      <c r="D15" s="123" t="s">
        <v>128</v>
      </c>
      <c r="E15" s="123" t="s">
        <v>128</v>
      </c>
      <c r="F15" s="123" t="s">
        <v>128</v>
      </c>
      <c r="G15" s="123" t="s">
        <v>128</v>
      </c>
      <c r="H15" s="123" t="s">
        <v>128</v>
      </c>
      <c r="I15" s="123" t="s">
        <v>10</v>
      </c>
    </row>
    <row r="16" spans="1:10" x14ac:dyDescent="0.25">
      <c r="A16" s="124">
        <v>1</v>
      </c>
      <c r="B16" s="125">
        <v>2</v>
      </c>
      <c r="C16" s="124" t="s">
        <v>209</v>
      </c>
      <c r="D16" s="124" t="s">
        <v>210</v>
      </c>
      <c r="E16" s="124" t="s">
        <v>211</v>
      </c>
      <c r="F16" s="124" t="s">
        <v>530</v>
      </c>
      <c r="G16" s="124" t="s">
        <v>531</v>
      </c>
      <c r="H16" s="124" t="s">
        <v>532</v>
      </c>
      <c r="I16" s="124" t="s">
        <v>212</v>
      </c>
    </row>
    <row r="17" spans="1:9" s="88" customFormat="1" x14ac:dyDescent="0.25">
      <c r="A17" s="192" t="s">
        <v>161</v>
      </c>
      <c r="B17" s="193"/>
      <c r="C17" s="77">
        <f>C18+C75</f>
        <v>12.841999999999999</v>
      </c>
      <c r="D17" s="77">
        <f>D18+D75</f>
        <v>14.384999999999998</v>
      </c>
      <c r="E17" s="77">
        <f t="shared" ref="E17:H17" si="1">E18+E75</f>
        <v>14.635999999999999</v>
      </c>
      <c r="F17" s="77">
        <f t="shared" si="1"/>
        <v>14.91</v>
      </c>
      <c r="G17" s="77">
        <f t="shared" si="1"/>
        <v>15.195</v>
      </c>
      <c r="H17" s="77">
        <f t="shared" si="1"/>
        <v>8.5</v>
      </c>
      <c r="I17" s="77">
        <f>SUM(C17:H17)</f>
        <v>80.467999999999989</v>
      </c>
    </row>
    <row r="18" spans="1:9" s="88" customFormat="1" x14ac:dyDescent="0.25">
      <c r="A18" s="40" t="s">
        <v>146</v>
      </c>
      <c r="B18" s="41" t="s">
        <v>214</v>
      </c>
      <c r="C18" s="77">
        <f>C19+C43+C71+C72</f>
        <v>12.841999999999999</v>
      </c>
      <c r="D18" s="77">
        <f t="shared" ref="D18:H18" si="2">D19+D43+D71+D72</f>
        <v>14.384999999999998</v>
      </c>
      <c r="E18" s="77">
        <f t="shared" si="2"/>
        <v>14.635999999999999</v>
      </c>
      <c r="F18" s="77">
        <f t="shared" si="2"/>
        <v>14.91</v>
      </c>
      <c r="G18" s="77">
        <f t="shared" si="2"/>
        <v>15.195</v>
      </c>
      <c r="H18" s="77">
        <f t="shared" si="2"/>
        <v>8.5</v>
      </c>
      <c r="I18" s="77">
        <f t="shared" ref="I18:I81" si="3">SUM(C18:H18)</f>
        <v>80.467999999999989</v>
      </c>
    </row>
    <row r="19" spans="1:9" x14ac:dyDescent="0.25">
      <c r="A19" s="36" t="s">
        <v>147</v>
      </c>
      <c r="B19" s="37" t="s">
        <v>162</v>
      </c>
      <c r="C19" s="77">
        <f>C20+C38+C42</f>
        <v>5.1909999999999998</v>
      </c>
      <c r="D19" s="77">
        <f t="shared" ref="D19:H19" si="4">D20+D38+D42</f>
        <v>5.7229999999999999</v>
      </c>
      <c r="E19" s="77">
        <f t="shared" si="4"/>
        <v>5.9320000000000004</v>
      </c>
      <c r="F19" s="77">
        <f t="shared" si="4"/>
        <v>6.16</v>
      </c>
      <c r="G19" s="77">
        <f t="shared" si="4"/>
        <v>6.3979999999999997</v>
      </c>
      <c r="H19" s="77">
        <f t="shared" si="4"/>
        <v>0.81799999999999995</v>
      </c>
      <c r="I19" s="77">
        <f t="shared" si="3"/>
        <v>30.222000000000001</v>
      </c>
    </row>
    <row r="20" spans="1:9" ht="31.5" x14ac:dyDescent="0.25">
      <c r="A20" s="36" t="s">
        <v>148</v>
      </c>
      <c r="B20" s="23" t="s">
        <v>417</v>
      </c>
      <c r="C20" s="77">
        <f>C21+C25+C26+C27+C28+C33+C34+C35</f>
        <v>5.1909999999999998</v>
      </c>
      <c r="D20" s="77">
        <f t="shared" ref="D20:H20" si="5">D21+D25+D26+D27+D28+D33+D34+D35</f>
        <v>5.7229999999999999</v>
      </c>
      <c r="E20" s="77">
        <f t="shared" si="5"/>
        <v>5.9320000000000004</v>
      </c>
      <c r="F20" s="77">
        <f t="shared" si="5"/>
        <v>6.16</v>
      </c>
      <c r="G20" s="77">
        <f t="shared" si="5"/>
        <v>6.3979999999999997</v>
      </c>
      <c r="H20" s="77">
        <f t="shared" si="5"/>
        <v>0.81799999999999995</v>
      </c>
      <c r="I20" s="77">
        <f t="shared" si="3"/>
        <v>30.222000000000001</v>
      </c>
    </row>
    <row r="21" spans="1:9" x14ac:dyDescent="0.25">
      <c r="A21" s="36" t="s">
        <v>163</v>
      </c>
      <c r="B21" s="24" t="s">
        <v>418</v>
      </c>
      <c r="C21" s="77">
        <f>C22+C23+C24</f>
        <v>0</v>
      </c>
      <c r="D21" s="77">
        <f t="shared" ref="D21:H21" si="6">D22+D23+D24</f>
        <v>0</v>
      </c>
      <c r="E21" s="77">
        <f t="shared" si="6"/>
        <v>0</v>
      </c>
      <c r="F21" s="77">
        <f t="shared" si="6"/>
        <v>0</v>
      </c>
      <c r="G21" s="77">
        <f t="shared" si="6"/>
        <v>0</v>
      </c>
      <c r="H21" s="77">
        <f t="shared" si="6"/>
        <v>0</v>
      </c>
      <c r="I21" s="77">
        <f t="shared" si="3"/>
        <v>0</v>
      </c>
    </row>
    <row r="22" spans="1:9" ht="31.5" x14ac:dyDescent="0.25">
      <c r="A22" s="36" t="s">
        <v>419</v>
      </c>
      <c r="B22" s="38" t="s">
        <v>420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f t="shared" si="3"/>
        <v>0</v>
      </c>
    </row>
    <row r="23" spans="1:9" ht="31.5" x14ac:dyDescent="0.25">
      <c r="A23" s="36" t="s">
        <v>421</v>
      </c>
      <c r="B23" s="38" t="s">
        <v>422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f t="shared" si="3"/>
        <v>0</v>
      </c>
    </row>
    <row r="24" spans="1:9" ht="31.5" x14ac:dyDescent="0.25">
      <c r="A24" s="36" t="s">
        <v>423</v>
      </c>
      <c r="B24" s="38" t="s">
        <v>424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f t="shared" si="3"/>
        <v>0</v>
      </c>
    </row>
    <row r="25" spans="1:9" x14ac:dyDescent="0.25">
      <c r="A25" s="36" t="s">
        <v>164</v>
      </c>
      <c r="B25" s="24" t="s">
        <v>425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f t="shared" si="3"/>
        <v>0</v>
      </c>
    </row>
    <row r="26" spans="1:9" x14ac:dyDescent="0.25">
      <c r="A26" s="36" t="s">
        <v>349</v>
      </c>
      <c r="B26" s="24" t="s">
        <v>415</v>
      </c>
      <c r="C26" s="77">
        <v>5.1909999999999998</v>
      </c>
      <c r="D26" s="77">
        <v>5.7229999999999999</v>
      </c>
      <c r="E26" s="77">
        <v>5.9320000000000004</v>
      </c>
      <c r="F26" s="77">
        <v>6.16</v>
      </c>
      <c r="G26" s="77">
        <v>6.3979999999999997</v>
      </c>
      <c r="H26" s="77">
        <v>0.81799999999999995</v>
      </c>
      <c r="I26" s="77">
        <f t="shared" si="3"/>
        <v>30.222000000000001</v>
      </c>
    </row>
    <row r="27" spans="1:9" x14ac:dyDescent="0.25">
      <c r="A27" s="36" t="s">
        <v>426</v>
      </c>
      <c r="B27" s="24" t="s">
        <v>427</v>
      </c>
      <c r="C27" s="77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f t="shared" si="3"/>
        <v>0</v>
      </c>
    </row>
    <row r="28" spans="1:9" x14ac:dyDescent="0.25">
      <c r="A28" s="36" t="s">
        <v>428</v>
      </c>
      <c r="B28" s="24" t="s">
        <v>429</v>
      </c>
      <c r="C28" s="77">
        <f>C29+C31</f>
        <v>0</v>
      </c>
      <c r="D28" s="77">
        <f t="shared" ref="D28:H28" si="7">D29+D31</f>
        <v>0</v>
      </c>
      <c r="E28" s="77">
        <f t="shared" si="7"/>
        <v>0</v>
      </c>
      <c r="F28" s="77">
        <f t="shared" si="7"/>
        <v>0</v>
      </c>
      <c r="G28" s="77">
        <f t="shared" si="7"/>
        <v>0</v>
      </c>
      <c r="H28" s="77">
        <f t="shared" si="7"/>
        <v>0</v>
      </c>
      <c r="I28" s="77">
        <f t="shared" si="3"/>
        <v>0</v>
      </c>
    </row>
    <row r="29" spans="1:9" ht="31.5" x14ac:dyDescent="0.25">
      <c r="A29" s="36" t="s">
        <v>430</v>
      </c>
      <c r="B29" s="38" t="s">
        <v>431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f t="shared" si="3"/>
        <v>0</v>
      </c>
    </row>
    <row r="30" spans="1:9" x14ac:dyDescent="0.25">
      <c r="A30" s="36" t="s">
        <v>432</v>
      </c>
      <c r="B30" s="38" t="s">
        <v>433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f t="shared" si="3"/>
        <v>0</v>
      </c>
    </row>
    <row r="31" spans="1:9" x14ac:dyDescent="0.25">
      <c r="A31" s="36" t="s">
        <v>434</v>
      </c>
      <c r="B31" s="38" t="s">
        <v>435</v>
      </c>
      <c r="C31" s="77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f t="shared" si="3"/>
        <v>0</v>
      </c>
    </row>
    <row r="32" spans="1:9" x14ac:dyDescent="0.25">
      <c r="A32" s="36" t="s">
        <v>436</v>
      </c>
      <c r="B32" s="38" t="s">
        <v>433</v>
      </c>
      <c r="C32" s="77">
        <v>0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f t="shared" si="3"/>
        <v>0</v>
      </c>
    </row>
    <row r="33" spans="1:13" x14ac:dyDescent="0.25">
      <c r="A33" s="36" t="s">
        <v>437</v>
      </c>
      <c r="B33" s="24" t="s">
        <v>438</v>
      </c>
      <c r="C33" s="77">
        <v>0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f t="shared" si="3"/>
        <v>0</v>
      </c>
    </row>
    <row r="34" spans="1:13" x14ac:dyDescent="0.25">
      <c r="A34" s="36" t="s">
        <v>439</v>
      </c>
      <c r="B34" s="24" t="s">
        <v>440</v>
      </c>
      <c r="C34" s="77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f t="shared" si="3"/>
        <v>0</v>
      </c>
    </row>
    <row r="35" spans="1:13" ht="31.5" x14ac:dyDescent="0.25">
      <c r="A35" s="36" t="s">
        <v>441</v>
      </c>
      <c r="B35" s="24" t="s">
        <v>442</v>
      </c>
      <c r="C35" s="77">
        <f>C36+C37</f>
        <v>0</v>
      </c>
      <c r="D35" s="77">
        <f t="shared" ref="D35:H35" si="8">D36+D37</f>
        <v>0</v>
      </c>
      <c r="E35" s="77">
        <f t="shared" si="8"/>
        <v>0</v>
      </c>
      <c r="F35" s="77">
        <f t="shared" si="8"/>
        <v>0</v>
      </c>
      <c r="G35" s="77">
        <f t="shared" si="8"/>
        <v>0</v>
      </c>
      <c r="H35" s="77">
        <f t="shared" si="8"/>
        <v>0</v>
      </c>
      <c r="I35" s="77">
        <f t="shared" si="3"/>
        <v>0</v>
      </c>
    </row>
    <row r="36" spans="1:13" s="88" customFormat="1" x14ac:dyDescent="0.25">
      <c r="A36" s="36" t="s">
        <v>443</v>
      </c>
      <c r="B36" s="38" t="s">
        <v>444</v>
      </c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f t="shared" si="3"/>
        <v>0</v>
      </c>
    </row>
    <row r="37" spans="1:13" x14ac:dyDescent="0.25">
      <c r="A37" s="36" t="s">
        <v>445</v>
      </c>
      <c r="B37" s="39" t="s">
        <v>446</v>
      </c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f t="shared" si="3"/>
        <v>0</v>
      </c>
    </row>
    <row r="38" spans="1:13" ht="31.5" x14ac:dyDescent="0.25">
      <c r="A38" s="36" t="s">
        <v>149</v>
      </c>
      <c r="B38" s="23" t="s">
        <v>447</v>
      </c>
      <c r="C38" s="77">
        <f>C39+C40+C41</f>
        <v>0</v>
      </c>
      <c r="D38" s="77">
        <f t="shared" ref="D38:H38" si="9">D39+D40+D41</f>
        <v>0</v>
      </c>
      <c r="E38" s="77">
        <f t="shared" si="9"/>
        <v>0</v>
      </c>
      <c r="F38" s="77">
        <f t="shared" si="9"/>
        <v>0</v>
      </c>
      <c r="G38" s="77">
        <f t="shared" si="9"/>
        <v>0</v>
      </c>
      <c r="H38" s="77">
        <f t="shared" si="9"/>
        <v>0</v>
      </c>
      <c r="I38" s="77">
        <f t="shared" si="3"/>
        <v>0</v>
      </c>
    </row>
    <row r="39" spans="1:13" ht="31.5" x14ac:dyDescent="0.25">
      <c r="A39" s="36" t="s">
        <v>352</v>
      </c>
      <c r="B39" s="24" t="s">
        <v>420</v>
      </c>
      <c r="C39" s="77">
        <v>0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f t="shared" si="3"/>
        <v>0</v>
      </c>
    </row>
    <row r="40" spans="1:13" ht="31.5" x14ac:dyDescent="0.25">
      <c r="A40" s="36" t="s">
        <v>354</v>
      </c>
      <c r="B40" s="24" t="s">
        <v>422</v>
      </c>
      <c r="C40" s="77">
        <v>0</v>
      </c>
      <c r="D40" s="77">
        <v>0</v>
      </c>
      <c r="E40" s="77">
        <v>0</v>
      </c>
      <c r="F40" s="77">
        <v>0</v>
      </c>
      <c r="G40" s="77">
        <v>0</v>
      </c>
      <c r="H40" s="77">
        <v>0</v>
      </c>
      <c r="I40" s="77">
        <f t="shared" si="3"/>
        <v>0</v>
      </c>
    </row>
    <row r="41" spans="1:13" ht="31.5" x14ac:dyDescent="0.25">
      <c r="A41" s="36" t="s">
        <v>448</v>
      </c>
      <c r="B41" s="24" t="s">
        <v>424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f t="shared" si="3"/>
        <v>0</v>
      </c>
    </row>
    <row r="42" spans="1:13" x14ac:dyDescent="0.25">
      <c r="A42" s="36" t="s">
        <v>150</v>
      </c>
      <c r="B42" s="23" t="s">
        <v>213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0</v>
      </c>
      <c r="I42" s="77">
        <f t="shared" si="3"/>
        <v>0</v>
      </c>
    </row>
    <row r="43" spans="1:13" x14ac:dyDescent="0.25">
      <c r="A43" s="36" t="s">
        <v>152</v>
      </c>
      <c r="B43" s="37" t="s">
        <v>215</v>
      </c>
      <c r="C43" s="77">
        <f>C44+C57+C58</f>
        <v>5.5090000000000003</v>
      </c>
      <c r="D43" s="77">
        <f t="shared" ref="D43:H43" si="10">D44+D57+D58</f>
        <v>6.2649999999999997</v>
      </c>
      <c r="E43" s="77">
        <f t="shared" si="10"/>
        <v>6.2649999999999997</v>
      </c>
      <c r="F43" s="77">
        <f t="shared" si="10"/>
        <v>6.2649999999999997</v>
      </c>
      <c r="G43" s="77">
        <f t="shared" si="10"/>
        <v>6.2649999999999997</v>
      </c>
      <c r="H43" s="77">
        <f t="shared" si="10"/>
        <v>6.2649999999999997</v>
      </c>
      <c r="I43" s="77">
        <f t="shared" si="3"/>
        <v>36.834000000000003</v>
      </c>
      <c r="M43" s="87">
        <f>7.083-H43</f>
        <v>0.8180000000000005</v>
      </c>
    </row>
    <row r="44" spans="1:13" x14ac:dyDescent="0.25">
      <c r="A44" s="36" t="s">
        <v>167</v>
      </c>
      <c r="B44" s="23" t="s">
        <v>449</v>
      </c>
      <c r="C44" s="77">
        <f>C45+C49+C50+C51+C52+C53+C54</f>
        <v>5.5090000000000003</v>
      </c>
      <c r="D44" s="77">
        <f t="shared" ref="D44:H44" si="11">D45+D49+D50+D51+D52+D53+D54</f>
        <v>6.2649999999999997</v>
      </c>
      <c r="E44" s="77">
        <f t="shared" si="11"/>
        <v>6.2649999999999997</v>
      </c>
      <c r="F44" s="77">
        <f t="shared" si="11"/>
        <v>6.2649999999999997</v>
      </c>
      <c r="G44" s="77">
        <f t="shared" si="11"/>
        <v>6.2649999999999997</v>
      </c>
      <c r="H44" s="77">
        <f t="shared" si="11"/>
        <v>6.2649999999999997</v>
      </c>
      <c r="I44" s="77">
        <f t="shared" si="3"/>
        <v>36.834000000000003</v>
      </c>
    </row>
    <row r="45" spans="1:13" x14ac:dyDescent="0.25">
      <c r="A45" s="36" t="s">
        <v>168</v>
      </c>
      <c r="B45" s="24" t="s">
        <v>450</v>
      </c>
      <c r="C45" s="77">
        <f>C46+C47+C48</f>
        <v>0</v>
      </c>
      <c r="D45" s="77">
        <f t="shared" ref="D45:H45" si="12">D46+D47+D48</f>
        <v>0</v>
      </c>
      <c r="E45" s="77">
        <f t="shared" si="12"/>
        <v>0</v>
      </c>
      <c r="F45" s="77">
        <f t="shared" si="12"/>
        <v>0</v>
      </c>
      <c r="G45" s="77">
        <f t="shared" si="12"/>
        <v>0</v>
      </c>
      <c r="H45" s="77">
        <f t="shared" si="12"/>
        <v>0</v>
      </c>
      <c r="I45" s="77">
        <f t="shared" si="3"/>
        <v>0</v>
      </c>
    </row>
    <row r="46" spans="1:13" ht="31.5" x14ac:dyDescent="0.25">
      <c r="A46" s="36" t="s">
        <v>451</v>
      </c>
      <c r="B46" s="24" t="s">
        <v>420</v>
      </c>
      <c r="C46" s="77">
        <v>0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f t="shared" si="3"/>
        <v>0</v>
      </c>
    </row>
    <row r="47" spans="1:13" ht="31.5" x14ac:dyDescent="0.25">
      <c r="A47" s="36" t="s">
        <v>452</v>
      </c>
      <c r="B47" s="24" t="s">
        <v>422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0</v>
      </c>
      <c r="I47" s="77">
        <f t="shared" si="3"/>
        <v>0</v>
      </c>
    </row>
    <row r="48" spans="1:13" ht="31.5" x14ac:dyDescent="0.25">
      <c r="A48" s="36" t="s">
        <v>453</v>
      </c>
      <c r="B48" s="24" t="s">
        <v>424</v>
      </c>
      <c r="C48" s="77">
        <v>0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f t="shared" si="3"/>
        <v>0</v>
      </c>
    </row>
    <row r="49" spans="1:9" x14ac:dyDescent="0.25">
      <c r="A49" s="36" t="s">
        <v>169</v>
      </c>
      <c r="B49" s="24" t="s">
        <v>454</v>
      </c>
      <c r="C49" s="77">
        <v>0</v>
      </c>
      <c r="D49" s="77">
        <v>0</v>
      </c>
      <c r="E49" s="77">
        <v>0</v>
      </c>
      <c r="F49" s="77">
        <v>0</v>
      </c>
      <c r="G49" s="77">
        <v>0</v>
      </c>
      <c r="H49" s="77">
        <v>0</v>
      </c>
      <c r="I49" s="77">
        <f t="shared" si="3"/>
        <v>0</v>
      </c>
    </row>
    <row r="50" spans="1:9" x14ac:dyDescent="0.25">
      <c r="A50" s="36" t="s">
        <v>455</v>
      </c>
      <c r="B50" s="24" t="s">
        <v>456</v>
      </c>
      <c r="C50" s="77">
        <v>5.5090000000000003</v>
      </c>
      <c r="D50" s="77">
        <v>6.2649999999999997</v>
      </c>
      <c r="E50" s="77">
        <v>6.2649999999999997</v>
      </c>
      <c r="F50" s="77">
        <v>6.2649999999999997</v>
      </c>
      <c r="G50" s="77">
        <v>6.2649999999999997</v>
      </c>
      <c r="H50" s="77">
        <v>6.2649999999999997</v>
      </c>
      <c r="I50" s="77">
        <f t="shared" si="3"/>
        <v>36.834000000000003</v>
      </c>
    </row>
    <row r="51" spans="1:9" x14ac:dyDescent="0.25">
      <c r="A51" s="36" t="s">
        <v>457</v>
      </c>
      <c r="B51" s="24" t="s">
        <v>458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f t="shared" si="3"/>
        <v>0</v>
      </c>
    </row>
    <row r="52" spans="1:9" x14ac:dyDescent="0.25">
      <c r="A52" s="36" t="s">
        <v>459</v>
      </c>
      <c r="B52" s="24" t="s">
        <v>460</v>
      </c>
      <c r="C52" s="77">
        <v>0</v>
      </c>
      <c r="D52" s="77">
        <v>0</v>
      </c>
      <c r="E52" s="77">
        <v>0</v>
      </c>
      <c r="F52" s="77">
        <v>0</v>
      </c>
      <c r="G52" s="77">
        <v>0</v>
      </c>
      <c r="H52" s="77">
        <v>0</v>
      </c>
      <c r="I52" s="77">
        <f t="shared" si="3"/>
        <v>0</v>
      </c>
    </row>
    <row r="53" spans="1:9" x14ac:dyDescent="0.25">
      <c r="A53" s="36" t="s">
        <v>461</v>
      </c>
      <c r="B53" s="24" t="s">
        <v>440</v>
      </c>
      <c r="C53" s="77">
        <v>0</v>
      </c>
      <c r="D53" s="77">
        <v>0</v>
      </c>
      <c r="E53" s="77">
        <v>0</v>
      </c>
      <c r="F53" s="77">
        <v>0</v>
      </c>
      <c r="G53" s="77">
        <v>0</v>
      </c>
      <c r="H53" s="77">
        <v>0</v>
      </c>
      <c r="I53" s="77">
        <f t="shared" si="3"/>
        <v>0</v>
      </c>
    </row>
    <row r="54" spans="1:9" ht="31.5" x14ac:dyDescent="0.25">
      <c r="A54" s="36" t="s">
        <v>462</v>
      </c>
      <c r="B54" s="24" t="s">
        <v>463</v>
      </c>
      <c r="C54" s="77">
        <f>C55+C56</f>
        <v>0</v>
      </c>
      <c r="D54" s="77">
        <f t="shared" ref="D54:H54" si="13">D55+D56</f>
        <v>0</v>
      </c>
      <c r="E54" s="77">
        <f t="shared" si="13"/>
        <v>0</v>
      </c>
      <c r="F54" s="77">
        <f t="shared" si="13"/>
        <v>0</v>
      </c>
      <c r="G54" s="77">
        <f t="shared" si="13"/>
        <v>0</v>
      </c>
      <c r="H54" s="77">
        <f t="shared" si="13"/>
        <v>0</v>
      </c>
      <c r="I54" s="77">
        <f>SUM(C54:H54)</f>
        <v>0</v>
      </c>
    </row>
    <row r="55" spans="1:9" x14ac:dyDescent="0.25">
      <c r="A55" s="36" t="s">
        <v>464</v>
      </c>
      <c r="B55" s="38" t="s">
        <v>444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0</v>
      </c>
      <c r="I55" s="77">
        <f t="shared" si="3"/>
        <v>0</v>
      </c>
    </row>
    <row r="56" spans="1:9" x14ac:dyDescent="0.25">
      <c r="A56" s="36" t="s">
        <v>465</v>
      </c>
      <c r="B56" s="39" t="s">
        <v>446</v>
      </c>
      <c r="C56" s="77">
        <v>0</v>
      </c>
      <c r="D56" s="77">
        <v>0</v>
      </c>
      <c r="E56" s="77">
        <v>0</v>
      </c>
      <c r="F56" s="77">
        <v>0</v>
      </c>
      <c r="G56" s="77">
        <v>0</v>
      </c>
      <c r="H56" s="77">
        <v>0</v>
      </c>
      <c r="I56" s="77">
        <f t="shared" si="3"/>
        <v>0</v>
      </c>
    </row>
    <row r="57" spans="1:9" x14ac:dyDescent="0.25">
      <c r="A57" s="36" t="s">
        <v>170</v>
      </c>
      <c r="B57" s="23" t="s">
        <v>466</v>
      </c>
      <c r="C57" s="77">
        <v>0</v>
      </c>
      <c r="D57" s="77">
        <v>0</v>
      </c>
      <c r="E57" s="77">
        <v>0</v>
      </c>
      <c r="F57" s="77">
        <v>0</v>
      </c>
      <c r="G57" s="77">
        <v>0</v>
      </c>
      <c r="H57" s="77">
        <v>0</v>
      </c>
      <c r="I57" s="77">
        <f t="shared" si="3"/>
        <v>0</v>
      </c>
    </row>
    <row r="58" spans="1:9" x14ac:dyDescent="0.25">
      <c r="A58" s="36" t="s">
        <v>171</v>
      </c>
      <c r="B58" s="23" t="s">
        <v>206</v>
      </c>
      <c r="C58" s="77">
        <f>C59+C63+C64+C65+C66+C67+C68</f>
        <v>0</v>
      </c>
      <c r="D58" s="77">
        <f t="shared" ref="D58:H58" si="14">D59+D63+D64+D65+D66+D67+D68</f>
        <v>0</v>
      </c>
      <c r="E58" s="77">
        <f t="shared" si="14"/>
        <v>0</v>
      </c>
      <c r="F58" s="77">
        <f t="shared" si="14"/>
        <v>0</v>
      </c>
      <c r="G58" s="77">
        <f t="shared" si="14"/>
        <v>0</v>
      </c>
      <c r="H58" s="77">
        <f t="shared" si="14"/>
        <v>0</v>
      </c>
      <c r="I58" s="77">
        <f t="shared" si="3"/>
        <v>0</v>
      </c>
    </row>
    <row r="59" spans="1:9" x14ac:dyDescent="0.25">
      <c r="A59" s="36" t="s">
        <v>172</v>
      </c>
      <c r="B59" s="24" t="s">
        <v>450</v>
      </c>
      <c r="C59" s="77">
        <f>C60+C61+C62</f>
        <v>0</v>
      </c>
      <c r="D59" s="77">
        <f t="shared" ref="D59:H59" si="15">D60+D61+D62</f>
        <v>0</v>
      </c>
      <c r="E59" s="77">
        <f t="shared" si="15"/>
        <v>0</v>
      </c>
      <c r="F59" s="77">
        <f t="shared" si="15"/>
        <v>0</v>
      </c>
      <c r="G59" s="77">
        <f t="shared" si="15"/>
        <v>0</v>
      </c>
      <c r="H59" s="77">
        <f t="shared" si="15"/>
        <v>0</v>
      </c>
      <c r="I59" s="77">
        <f t="shared" si="3"/>
        <v>0</v>
      </c>
    </row>
    <row r="60" spans="1:9" ht="31.5" x14ac:dyDescent="0.25">
      <c r="A60" s="36" t="s">
        <v>467</v>
      </c>
      <c r="B60" s="24" t="s">
        <v>420</v>
      </c>
      <c r="C60" s="77">
        <v>0</v>
      </c>
      <c r="D60" s="77">
        <v>0</v>
      </c>
      <c r="E60" s="77">
        <v>0</v>
      </c>
      <c r="F60" s="77">
        <v>0</v>
      </c>
      <c r="G60" s="77">
        <v>0</v>
      </c>
      <c r="H60" s="77">
        <v>0</v>
      </c>
      <c r="I60" s="77">
        <f t="shared" si="3"/>
        <v>0</v>
      </c>
    </row>
    <row r="61" spans="1:9" ht="31.5" x14ac:dyDescent="0.25">
      <c r="A61" s="36" t="s">
        <v>468</v>
      </c>
      <c r="B61" s="24" t="s">
        <v>422</v>
      </c>
      <c r="C61" s="77">
        <v>0</v>
      </c>
      <c r="D61" s="77">
        <v>0</v>
      </c>
      <c r="E61" s="77">
        <v>0</v>
      </c>
      <c r="F61" s="77">
        <v>0</v>
      </c>
      <c r="G61" s="77">
        <v>0</v>
      </c>
      <c r="H61" s="77">
        <v>0</v>
      </c>
      <c r="I61" s="77">
        <f t="shared" si="3"/>
        <v>0</v>
      </c>
    </row>
    <row r="62" spans="1:9" ht="31.5" x14ac:dyDescent="0.25">
      <c r="A62" s="36" t="s">
        <v>469</v>
      </c>
      <c r="B62" s="24" t="s">
        <v>424</v>
      </c>
      <c r="C62" s="77">
        <v>0</v>
      </c>
      <c r="D62" s="77">
        <v>0</v>
      </c>
      <c r="E62" s="77">
        <v>0</v>
      </c>
      <c r="F62" s="77">
        <v>0</v>
      </c>
      <c r="G62" s="77">
        <v>0</v>
      </c>
      <c r="H62" s="77">
        <v>0</v>
      </c>
      <c r="I62" s="77">
        <f t="shared" si="3"/>
        <v>0</v>
      </c>
    </row>
    <row r="63" spans="1:9" x14ac:dyDescent="0.25">
      <c r="A63" s="36" t="s">
        <v>173</v>
      </c>
      <c r="B63" s="24" t="s">
        <v>454</v>
      </c>
      <c r="C63" s="77">
        <v>0</v>
      </c>
      <c r="D63" s="77">
        <v>0</v>
      </c>
      <c r="E63" s="77">
        <v>0</v>
      </c>
      <c r="F63" s="77">
        <v>0</v>
      </c>
      <c r="G63" s="77">
        <v>0</v>
      </c>
      <c r="H63" s="77">
        <v>0</v>
      </c>
      <c r="I63" s="77">
        <f t="shared" si="3"/>
        <v>0</v>
      </c>
    </row>
    <row r="64" spans="1:9" x14ac:dyDescent="0.25">
      <c r="A64" s="36" t="s">
        <v>379</v>
      </c>
      <c r="B64" s="24" t="s">
        <v>456</v>
      </c>
      <c r="C64" s="77">
        <v>0</v>
      </c>
      <c r="D64" s="77">
        <v>0</v>
      </c>
      <c r="E64" s="77">
        <v>0</v>
      </c>
      <c r="F64" s="77">
        <v>0</v>
      </c>
      <c r="G64" s="77">
        <v>0</v>
      </c>
      <c r="H64" s="77">
        <v>0</v>
      </c>
      <c r="I64" s="77">
        <f t="shared" si="3"/>
        <v>0</v>
      </c>
    </row>
    <row r="65" spans="1:17" x14ac:dyDescent="0.25">
      <c r="A65" s="36" t="s">
        <v>381</v>
      </c>
      <c r="B65" s="24" t="s">
        <v>458</v>
      </c>
      <c r="C65" s="77">
        <v>0</v>
      </c>
      <c r="D65" s="77">
        <v>0</v>
      </c>
      <c r="E65" s="77">
        <v>0</v>
      </c>
      <c r="F65" s="77">
        <v>0</v>
      </c>
      <c r="G65" s="77">
        <v>0</v>
      </c>
      <c r="H65" s="77">
        <v>0</v>
      </c>
      <c r="I65" s="77">
        <f t="shared" si="3"/>
        <v>0</v>
      </c>
    </row>
    <row r="66" spans="1:17" x14ac:dyDescent="0.25">
      <c r="A66" s="36" t="s">
        <v>383</v>
      </c>
      <c r="B66" s="24" t="s">
        <v>460</v>
      </c>
      <c r="C66" s="77">
        <v>0</v>
      </c>
      <c r="D66" s="77">
        <v>0</v>
      </c>
      <c r="E66" s="77">
        <v>0</v>
      </c>
      <c r="F66" s="77">
        <v>0</v>
      </c>
      <c r="G66" s="77">
        <v>0</v>
      </c>
      <c r="H66" s="77">
        <v>0</v>
      </c>
      <c r="I66" s="77">
        <f t="shared" si="3"/>
        <v>0</v>
      </c>
    </row>
    <row r="67" spans="1:17" x14ac:dyDescent="0.25">
      <c r="A67" s="36" t="s">
        <v>385</v>
      </c>
      <c r="B67" s="24" t="s">
        <v>440</v>
      </c>
      <c r="C67" s="77">
        <v>0</v>
      </c>
      <c r="D67" s="77">
        <v>0</v>
      </c>
      <c r="E67" s="77">
        <v>0</v>
      </c>
      <c r="F67" s="77">
        <v>0</v>
      </c>
      <c r="G67" s="77">
        <v>0</v>
      </c>
      <c r="H67" s="77">
        <v>0</v>
      </c>
      <c r="I67" s="77">
        <f t="shared" si="3"/>
        <v>0</v>
      </c>
    </row>
    <row r="68" spans="1:17" ht="31.5" x14ac:dyDescent="0.25">
      <c r="A68" s="36" t="s">
        <v>387</v>
      </c>
      <c r="B68" s="24" t="s">
        <v>463</v>
      </c>
      <c r="C68" s="77">
        <f>C69+C70</f>
        <v>0</v>
      </c>
      <c r="D68" s="77">
        <f t="shared" ref="D68:H68" si="16">D69+D70</f>
        <v>0</v>
      </c>
      <c r="E68" s="77">
        <f t="shared" si="16"/>
        <v>0</v>
      </c>
      <c r="F68" s="77">
        <f t="shared" si="16"/>
        <v>0</v>
      </c>
      <c r="G68" s="77">
        <f t="shared" si="16"/>
        <v>0</v>
      </c>
      <c r="H68" s="77">
        <f t="shared" si="16"/>
        <v>0</v>
      </c>
      <c r="I68" s="77">
        <f t="shared" si="3"/>
        <v>0</v>
      </c>
    </row>
    <row r="69" spans="1:17" x14ac:dyDescent="0.25">
      <c r="A69" s="36" t="s">
        <v>470</v>
      </c>
      <c r="B69" s="39" t="s">
        <v>444</v>
      </c>
      <c r="C69" s="77">
        <v>0</v>
      </c>
      <c r="D69" s="77">
        <v>0</v>
      </c>
      <c r="E69" s="77">
        <v>0</v>
      </c>
      <c r="F69" s="77">
        <v>0</v>
      </c>
      <c r="G69" s="77">
        <v>0</v>
      </c>
      <c r="H69" s="77">
        <v>0</v>
      </c>
      <c r="I69" s="77">
        <f t="shared" si="3"/>
        <v>0</v>
      </c>
    </row>
    <row r="70" spans="1:17" x14ac:dyDescent="0.25">
      <c r="A70" s="36" t="s">
        <v>471</v>
      </c>
      <c r="B70" s="39" t="s">
        <v>446</v>
      </c>
      <c r="C70" s="77">
        <v>0</v>
      </c>
      <c r="D70" s="77">
        <v>0</v>
      </c>
      <c r="E70" s="77">
        <v>0</v>
      </c>
      <c r="F70" s="77">
        <v>0</v>
      </c>
      <c r="G70" s="77">
        <v>0</v>
      </c>
      <c r="H70" s="77">
        <v>0</v>
      </c>
      <c r="I70" s="77">
        <f t="shared" si="3"/>
        <v>0</v>
      </c>
      <c r="K70" s="119">
        <f>C14</f>
        <v>2019</v>
      </c>
      <c r="L70" s="119">
        <f t="shared" ref="L70:Q70" si="17">D14</f>
        <v>2020</v>
      </c>
      <c r="M70" s="119">
        <f t="shared" si="17"/>
        <v>2021</v>
      </c>
      <c r="N70" s="119">
        <f t="shared" si="17"/>
        <v>2022</v>
      </c>
      <c r="O70" s="119">
        <f t="shared" si="17"/>
        <v>2023</v>
      </c>
      <c r="P70" s="119">
        <f t="shared" si="17"/>
        <v>2024</v>
      </c>
      <c r="Q70" s="119" t="str">
        <f t="shared" si="17"/>
        <v xml:space="preserve">Итого </v>
      </c>
    </row>
    <row r="71" spans="1:17" x14ac:dyDescent="0.25">
      <c r="A71" s="36" t="s">
        <v>174</v>
      </c>
      <c r="B71" s="37" t="s">
        <v>472</v>
      </c>
      <c r="C71" s="77">
        <v>2.1420000000000003</v>
      </c>
      <c r="D71" s="77">
        <v>2.3969999999999994</v>
      </c>
      <c r="E71" s="77">
        <v>2.4389999999999992</v>
      </c>
      <c r="F71" s="77">
        <v>2.4850000000000003</v>
      </c>
      <c r="G71" s="77">
        <v>2.5320000000000009</v>
      </c>
      <c r="H71" s="77">
        <v>1.4170000000000007</v>
      </c>
      <c r="I71" s="77">
        <f>SUM(C71:H71)</f>
        <v>13.412000000000003</v>
      </c>
      <c r="K71" s="119">
        <f>'1'!K15-'2'!N15</f>
        <v>2.1420000000000012</v>
      </c>
      <c r="L71" s="119">
        <f>'1'!P15-'2'!O15</f>
        <v>2.3974999999999991</v>
      </c>
      <c r="M71" s="119">
        <f>'1'!U15-'2'!P15</f>
        <v>2.439333333333332</v>
      </c>
      <c r="N71" s="119">
        <f>'1'!Z15-'2'!Q15</f>
        <v>2.4849999999999994</v>
      </c>
      <c r="O71" s="119">
        <f>'1'!AE15-'2'!R15</f>
        <v>2.5324999999999989</v>
      </c>
      <c r="P71" s="119">
        <f>'1'!AJ15-'2'!S15</f>
        <v>1.4166666666666661</v>
      </c>
      <c r="Q71" s="119">
        <f>'1'!AO15-'2'!T15</f>
        <v>13.412999999999982</v>
      </c>
    </row>
    <row r="72" spans="1:17" x14ac:dyDescent="0.25">
      <c r="A72" s="36" t="s">
        <v>175</v>
      </c>
      <c r="B72" s="37" t="s">
        <v>473</v>
      </c>
      <c r="C72" s="77">
        <f>C73+C74</f>
        <v>0</v>
      </c>
      <c r="D72" s="77">
        <f t="shared" ref="D72:H72" si="18">D73+D74</f>
        <v>0</v>
      </c>
      <c r="E72" s="77">
        <f t="shared" si="18"/>
        <v>0</v>
      </c>
      <c r="F72" s="77">
        <f t="shared" si="18"/>
        <v>0</v>
      </c>
      <c r="G72" s="77">
        <f t="shared" si="18"/>
        <v>0</v>
      </c>
      <c r="H72" s="77">
        <f t="shared" si="18"/>
        <v>0</v>
      </c>
      <c r="I72" s="77">
        <f t="shared" si="3"/>
        <v>0</v>
      </c>
      <c r="K72" s="119">
        <f>(C19+C43+C72)*0.2</f>
        <v>2.14</v>
      </c>
      <c r="L72" s="119">
        <f t="shared" ref="L72:Q72" si="19">(D19+D43+D72)*0.2</f>
        <v>2.3976000000000002</v>
      </c>
      <c r="M72" s="119">
        <f t="shared" si="19"/>
        <v>2.4394</v>
      </c>
      <c r="N72" s="119">
        <f t="shared" si="19"/>
        <v>2.4850000000000003</v>
      </c>
      <c r="O72" s="119">
        <f t="shared" si="19"/>
        <v>2.5326000000000004</v>
      </c>
      <c r="P72" s="119">
        <f>(H19+H43+H72)*0.2</f>
        <v>1.4165999999999999</v>
      </c>
      <c r="Q72" s="119">
        <f t="shared" si="19"/>
        <v>13.411200000000003</v>
      </c>
    </row>
    <row r="73" spans="1:17" x14ac:dyDescent="0.25">
      <c r="A73" s="36" t="s">
        <v>176</v>
      </c>
      <c r="B73" s="23" t="s">
        <v>474</v>
      </c>
      <c r="C73" s="77">
        <v>0</v>
      </c>
      <c r="D73" s="77">
        <v>0</v>
      </c>
      <c r="E73" s="77">
        <v>0</v>
      </c>
      <c r="F73" s="77">
        <v>0</v>
      </c>
      <c r="G73" s="77">
        <v>0</v>
      </c>
      <c r="H73" s="77">
        <v>0</v>
      </c>
      <c r="I73" s="77">
        <f t="shared" si="3"/>
        <v>0</v>
      </c>
      <c r="K73" s="87">
        <f>'1'!K15-C26-C43</f>
        <v>2.1420000000000003</v>
      </c>
      <c r="L73" s="87">
        <f>'1'!P15-D26-D43</f>
        <v>2.3969999999999994</v>
      </c>
      <c r="M73" s="87">
        <f>'1'!U15-E26-E43</f>
        <v>2.4389999999999992</v>
      </c>
      <c r="N73" s="87">
        <f>'1'!Z15-F20-F43</f>
        <v>2.4850000000000003</v>
      </c>
      <c r="O73" s="87">
        <f>'1'!AE15-G20-G43</f>
        <v>2.5320000000000009</v>
      </c>
      <c r="P73" s="87">
        <f>'1'!AJ15-H20-H43</f>
        <v>1.4170000000000007</v>
      </c>
      <c r="Q73" s="87">
        <f>'1'!AO15-I20-I44</f>
        <v>13.411999999999985</v>
      </c>
    </row>
    <row r="74" spans="1:17" x14ac:dyDescent="0.25">
      <c r="A74" s="36" t="s">
        <v>475</v>
      </c>
      <c r="B74" s="23" t="s">
        <v>476</v>
      </c>
      <c r="C74" s="77">
        <v>0</v>
      </c>
      <c r="D74" s="77">
        <v>0</v>
      </c>
      <c r="E74" s="77">
        <v>0</v>
      </c>
      <c r="F74" s="77">
        <v>0</v>
      </c>
      <c r="G74" s="77">
        <v>0</v>
      </c>
      <c r="H74" s="77">
        <v>0</v>
      </c>
      <c r="I74" s="77">
        <f t="shared" si="3"/>
        <v>0</v>
      </c>
      <c r="K74" s="87">
        <f>C72*1.2</f>
        <v>0</v>
      </c>
      <c r="L74" s="87">
        <f t="shared" ref="L74:Q74" si="20">D72*1.2</f>
        <v>0</v>
      </c>
      <c r="M74" s="87">
        <f t="shared" si="20"/>
        <v>0</v>
      </c>
      <c r="N74" s="87">
        <f t="shared" si="20"/>
        <v>0</v>
      </c>
      <c r="O74" s="87">
        <f t="shared" si="20"/>
        <v>0</v>
      </c>
      <c r="P74" s="87">
        <f t="shared" si="20"/>
        <v>0</v>
      </c>
      <c r="Q74" s="87">
        <f t="shared" si="20"/>
        <v>0</v>
      </c>
    </row>
    <row r="75" spans="1:17" s="88" customFormat="1" x14ac:dyDescent="0.25">
      <c r="A75" s="40" t="s">
        <v>153</v>
      </c>
      <c r="B75" s="41" t="s">
        <v>477</v>
      </c>
      <c r="C75" s="126">
        <f>C76+C77+C78+C79+C80+C85+C86</f>
        <v>0</v>
      </c>
      <c r="D75" s="126">
        <f t="shared" ref="D75:H75" si="21">D76+D77+D78+D79+D80+D85+D86</f>
        <v>0</v>
      </c>
      <c r="E75" s="126">
        <f t="shared" si="21"/>
        <v>0</v>
      </c>
      <c r="F75" s="126">
        <f t="shared" si="21"/>
        <v>0</v>
      </c>
      <c r="G75" s="126">
        <f t="shared" si="21"/>
        <v>0</v>
      </c>
      <c r="H75" s="126">
        <f t="shared" si="21"/>
        <v>0</v>
      </c>
      <c r="I75" s="77">
        <f t="shared" si="3"/>
        <v>0</v>
      </c>
      <c r="K75" s="88">
        <f>'1'!O15</f>
        <v>0</v>
      </c>
      <c r="L75" s="88">
        <f>'1'!T15</f>
        <v>0</v>
      </c>
      <c r="M75" s="88">
        <f>'1'!Y15</f>
        <v>0</v>
      </c>
      <c r="N75" s="88">
        <f>'1'!AD15</f>
        <v>0</v>
      </c>
      <c r="O75" s="88">
        <f>'1'!AI15</f>
        <v>0</v>
      </c>
      <c r="P75" s="88">
        <f>'1'!AN15</f>
        <v>0</v>
      </c>
      <c r="Q75" s="88">
        <f>'1'!AS15</f>
        <v>0</v>
      </c>
    </row>
    <row r="76" spans="1:17" x14ac:dyDescent="0.25">
      <c r="A76" s="36" t="s">
        <v>154</v>
      </c>
      <c r="B76" s="37" t="s">
        <v>177</v>
      </c>
      <c r="C76" s="77">
        <v>0</v>
      </c>
      <c r="D76" s="77">
        <v>0</v>
      </c>
      <c r="E76" s="77">
        <v>0</v>
      </c>
      <c r="F76" s="77">
        <v>0</v>
      </c>
      <c r="G76" s="77">
        <v>0</v>
      </c>
      <c r="H76" s="77">
        <v>0</v>
      </c>
      <c r="I76" s="77">
        <f t="shared" si="3"/>
        <v>0</v>
      </c>
    </row>
    <row r="77" spans="1:17" x14ac:dyDescent="0.25">
      <c r="A77" s="36" t="s">
        <v>155</v>
      </c>
      <c r="B77" s="37" t="s">
        <v>178</v>
      </c>
      <c r="C77" s="77">
        <v>0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77">
        <f t="shared" si="3"/>
        <v>0</v>
      </c>
    </row>
    <row r="78" spans="1:17" x14ac:dyDescent="0.25">
      <c r="A78" s="36" t="s">
        <v>156</v>
      </c>
      <c r="B78" s="37" t="s">
        <v>478</v>
      </c>
      <c r="C78" s="77">
        <v>0</v>
      </c>
      <c r="D78" s="77">
        <v>0</v>
      </c>
      <c r="E78" s="77">
        <v>0</v>
      </c>
      <c r="F78" s="77">
        <v>0</v>
      </c>
      <c r="G78" s="77">
        <v>0</v>
      </c>
      <c r="H78" s="77">
        <v>0</v>
      </c>
      <c r="I78" s="77">
        <f t="shared" si="3"/>
        <v>0</v>
      </c>
    </row>
    <row r="79" spans="1:17" x14ac:dyDescent="0.25">
      <c r="A79" s="36" t="s">
        <v>157</v>
      </c>
      <c r="B79" s="37" t="s">
        <v>179</v>
      </c>
      <c r="C79" s="77">
        <v>0</v>
      </c>
      <c r="D79" s="77">
        <v>0</v>
      </c>
      <c r="E79" s="77">
        <v>0</v>
      </c>
      <c r="F79" s="77">
        <v>0</v>
      </c>
      <c r="G79" s="77">
        <v>0</v>
      </c>
      <c r="H79" s="77">
        <v>0</v>
      </c>
      <c r="I79" s="77">
        <f t="shared" si="3"/>
        <v>0</v>
      </c>
    </row>
    <row r="80" spans="1:17" x14ac:dyDescent="0.25">
      <c r="A80" s="36" t="s">
        <v>158</v>
      </c>
      <c r="B80" s="37" t="s">
        <v>479</v>
      </c>
      <c r="C80" s="77">
        <f>C81+C83</f>
        <v>0</v>
      </c>
      <c r="D80" s="77">
        <f t="shared" ref="D80:H80" si="22">D81+D83</f>
        <v>0</v>
      </c>
      <c r="E80" s="77">
        <f t="shared" si="22"/>
        <v>0</v>
      </c>
      <c r="F80" s="77">
        <f t="shared" si="22"/>
        <v>0</v>
      </c>
      <c r="G80" s="77">
        <f t="shared" si="22"/>
        <v>0</v>
      </c>
      <c r="H80" s="77">
        <f t="shared" si="22"/>
        <v>0</v>
      </c>
      <c r="I80" s="77">
        <f t="shared" si="3"/>
        <v>0</v>
      </c>
    </row>
    <row r="81" spans="1:9" x14ac:dyDescent="0.25">
      <c r="A81" s="36" t="s">
        <v>180</v>
      </c>
      <c r="B81" s="23" t="s">
        <v>480</v>
      </c>
      <c r="C81" s="77">
        <v>0</v>
      </c>
      <c r="D81" s="77">
        <v>0</v>
      </c>
      <c r="E81" s="77">
        <v>0</v>
      </c>
      <c r="F81" s="77">
        <v>0</v>
      </c>
      <c r="G81" s="77">
        <v>0</v>
      </c>
      <c r="H81" s="77">
        <v>0</v>
      </c>
      <c r="I81" s="77">
        <f t="shared" si="3"/>
        <v>0</v>
      </c>
    </row>
    <row r="82" spans="1:9" ht="31.5" x14ac:dyDescent="0.25">
      <c r="A82" s="36" t="s">
        <v>207</v>
      </c>
      <c r="B82" s="24" t="s">
        <v>481</v>
      </c>
      <c r="C82" s="77">
        <v>0</v>
      </c>
      <c r="D82" s="77">
        <v>0</v>
      </c>
      <c r="E82" s="77">
        <v>0</v>
      </c>
      <c r="F82" s="77">
        <v>0</v>
      </c>
      <c r="G82" s="77">
        <v>0</v>
      </c>
      <c r="H82" s="77">
        <v>0</v>
      </c>
      <c r="I82" s="77">
        <f t="shared" ref="I82:I86" si="23">SUM(C82:H82)</f>
        <v>0</v>
      </c>
    </row>
    <row r="83" spans="1:9" x14ac:dyDescent="0.25">
      <c r="A83" s="36" t="s">
        <v>181</v>
      </c>
      <c r="B83" s="23" t="s">
        <v>482</v>
      </c>
      <c r="C83" s="77">
        <v>0</v>
      </c>
      <c r="D83" s="77">
        <v>0</v>
      </c>
      <c r="E83" s="77">
        <v>0</v>
      </c>
      <c r="F83" s="77">
        <v>0</v>
      </c>
      <c r="G83" s="77">
        <v>0</v>
      </c>
      <c r="H83" s="77">
        <v>0</v>
      </c>
      <c r="I83" s="77">
        <f t="shared" si="23"/>
        <v>0</v>
      </c>
    </row>
    <row r="84" spans="1:9" ht="31.5" x14ac:dyDescent="0.25">
      <c r="A84" s="36" t="s">
        <v>208</v>
      </c>
      <c r="B84" s="24" t="s">
        <v>483</v>
      </c>
      <c r="C84" s="77">
        <v>0</v>
      </c>
      <c r="D84" s="77">
        <v>0</v>
      </c>
      <c r="E84" s="77">
        <v>0</v>
      </c>
      <c r="F84" s="77">
        <v>0</v>
      </c>
      <c r="G84" s="77">
        <v>0</v>
      </c>
      <c r="H84" s="77">
        <v>0</v>
      </c>
      <c r="I84" s="77">
        <f t="shared" si="23"/>
        <v>0</v>
      </c>
    </row>
    <row r="85" spans="1:9" x14ac:dyDescent="0.25">
      <c r="A85" s="36" t="s">
        <v>159</v>
      </c>
      <c r="B85" s="37" t="s">
        <v>182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f t="shared" si="23"/>
        <v>0</v>
      </c>
    </row>
    <row r="86" spans="1:9" x14ac:dyDescent="0.25">
      <c r="A86" s="36" t="s">
        <v>160</v>
      </c>
      <c r="B86" s="37" t="s">
        <v>183</v>
      </c>
      <c r="C86" s="77">
        <v>0</v>
      </c>
      <c r="D86" s="77">
        <v>0</v>
      </c>
      <c r="E86" s="77">
        <v>0</v>
      </c>
      <c r="F86" s="77">
        <v>0</v>
      </c>
      <c r="G86" s="77">
        <v>0</v>
      </c>
      <c r="H86" s="77">
        <v>0</v>
      </c>
      <c r="I86" s="77">
        <f t="shared" si="23"/>
        <v>0</v>
      </c>
    </row>
    <row r="89" spans="1:9" ht="47.25" x14ac:dyDescent="0.25">
      <c r="B89" s="128" t="s">
        <v>533</v>
      </c>
      <c r="D89" s="119" t="s">
        <v>534</v>
      </c>
    </row>
  </sheetData>
  <mergeCells count="11">
    <mergeCell ref="A17:B17"/>
    <mergeCell ref="A10:I10"/>
    <mergeCell ref="A11:I11"/>
    <mergeCell ref="A12:I12"/>
    <mergeCell ref="A14:A15"/>
    <mergeCell ref="B14:B15"/>
    <mergeCell ref="A5:I5"/>
    <mergeCell ref="A6:I6"/>
    <mergeCell ref="A7:I7"/>
    <mergeCell ref="A8:I8"/>
    <mergeCell ref="A9:I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44" orientation="portrait" r:id="rId1"/>
  <rowBreaks count="1" manualBreakCount="1">
    <brk id="5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5"/>
  <sheetViews>
    <sheetView view="pageBreakPreview" topLeftCell="A7" zoomScale="70" zoomScaleNormal="70" zoomScaleSheetLayoutView="70" workbookViewId="0">
      <selection activeCell="B17" sqref="B17:I17"/>
    </sheetView>
  </sheetViews>
  <sheetFormatPr defaultRowHeight="15.75" x14ac:dyDescent="0.25"/>
  <cols>
    <col min="1" max="1" width="3.625" customWidth="1"/>
    <col min="2" max="2" width="11.75" customWidth="1"/>
    <col min="3" max="3" width="10" customWidth="1"/>
    <col min="4" max="4" width="11.375" customWidth="1"/>
    <col min="5" max="9" width="9.375" customWidth="1"/>
  </cols>
  <sheetData>
    <row r="2" spans="1:26" ht="66.75" customHeight="1" x14ac:dyDescent="0.25">
      <c r="F2" s="139" t="s">
        <v>573</v>
      </c>
      <c r="G2" s="139"/>
      <c r="H2" s="139"/>
      <c r="I2" s="139"/>
    </row>
    <row r="3" spans="1:26" ht="10.5" customHeight="1" x14ac:dyDescent="0.25"/>
    <row r="4" spans="1:26" x14ac:dyDescent="0.25">
      <c r="I4" s="11"/>
    </row>
    <row r="7" spans="1:26" ht="9" customHeight="1" x14ac:dyDescent="0.25"/>
    <row r="8" spans="1:26" ht="24" customHeight="1" x14ac:dyDescent="0.25">
      <c r="A8" s="81"/>
      <c r="B8" s="140" t="s">
        <v>511</v>
      </c>
      <c r="C8" s="140"/>
      <c r="D8" s="140"/>
      <c r="E8" s="140"/>
      <c r="F8" s="140"/>
      <c r="G8" s="140"/>
      <c r="H8" s="140"/>
      <c r="I8" s="140"/>
      <c r="J8" s="79"/>
      <c r="K8" s="79"/>
      <c r="L8" s="79"/>
    </row>
    <row r="9" spans="1:26" ht="21" customHeight="1" x14ac:dyDescent="0.3">
      <c r="A9" s="81"/>
      <c r="B9" s="140" t="s">
        <v>512</v>
      </c>
      <c r="C9" s="140"/>
      <c r="D9" s="140"/>
      <c r="E9" s="140"/>
      <c r="F9" s="140"/>
      <c r="G9" s="140"/>
      <c r="H9" s="140"/>
      <c r="I9" s="140"/>
      <c r="J9" s="80"/>
      <c r="K9" s="80"/>
      <c r="L9" s="80"/>
    </row>
    <row r="10" spans="1:26" ht="11.25" customHeight="1" x14ac:dyDescent="0.25">
      <c r="A10" s="81"/>
      <c r="B10" s="83"/>
      <c r="C10" s="83"/>
      <c r="D10" s="83"/>
      <c r="E10" s="83"/>
      <c r="F10" s="83"/>
      <c r="G10" s="83"/>
      <c r="H10" s="83"/>
      <c r="I10" s="83"/>
    </row>
    <row r="11" spans="1:26" ht="23.25" customHeight="1" x14ac:dyDescent="0.25">
      <c r="A11" s="81"/>
      <c r="B11" s="140" t="s">
        <v>513</v>
      </c>
      <c r="C11" s="140"/>
      <c r="D11" s="140"/>
      <c r="E11" s="140"/>
      <c r="F11" s="140"/>
      <c r="G11" s="140"/>
      <c r="H11" s="140"/>
      <c r="I11" s="140"/>
      <c r="J11" s="79"/>
      <c r="K11" s="79"/>
      <c r="L11" s="79"/>
    </row>
    <row r="12" spans="1:26" ht="9" customHeight="1" x14ac:dyDescent="0.25">
      <c r="A12" s="81"/>
      <c r="B12" s="83"/>
      <c r="C12" s="83"/>
      <c r="D12" s="83"/>
      <c r="E12" s="83"/>
      <c r="F12" s="83"/>
      <c r="G12" s="83"/>
      <c r="H12" s="83"/>
      <c r="I12" s="83"/>
    </row>
    <row r="13" spans="1:26" ht="18.75" x14ac:dyDescent="0.25">
      <c r="A13" s="81"/>
      <c r="B13" s="129">
        <v>43823</v>
      </c>
      <c r="C13" s="83"/>
      <c r="D13" s="84"/>
      <c r="E13" s="84" t="s">
        <v>514</v>
      </c>
      <c r="F13" s="84"/>
      <c r="G13" s="84"/>
      <c r="H13" s="84"/>
      <c r="I13" s="84" t="s">
        <v>574</v>
      </c>
    </row>
    <row r="14" spans="1:26" x14ac:dyDescent="0.25">
      <c r="A14" s="81"/>
      <c r="B14" s="81"/>
      <c r="C14" s="81"/>
      <c r="D14" s="81"/>
      <c r="E14" s="81"/>
      <c r="F14" s="81"/>
      <c r="G14" s="81"/>
      <c r="H14" s="81"/>
      <c r="I14" s="81"/>
    </row>
    <row r="15" spans="1:26" ht="84.75" customHeight="1" x14ac:dyDescent="0.25">
      <c r="A15" s="81"/>
      <c r="B15" s="141" t="s">
        <v>562</v>
      </c>
      <c r="C15" s="142"/>
      <c r="D15" s="142"/>
      <c r="E15" s="142"/>
      <c r="F15" s="142"/>
      <c r="G15" s="142"/>
      <c r="H15" s="142"/>
      <c r="I15" s="142"/>
      <c r="J15" s="134" t="s">
        <v>515</v>
      </c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</row>
    <row r="16" spans="1:26" ht="9" customHeight="1" x14ac:dyDescent="0.25">
      <c r="B16" s="130"/>
      <c r="C16" s="130"/>
      <c r="D16" s="130"/>
      <c r="E16" s="130"/>
      <c r="F16" s="130"/>
      <c r="G16" s="130"/>
      <c r="H16" s="130"/>
      <c r="I16" s="130"/>
    </row>
    <row r="17" spans="2:27" ht="231" customHeight="1" x14ac:dyDescent="0.25">
      <c r="B17" s="135" t="s">
        <v>521</v>
      </c>
      <c r="C17" s="135"/>
      <c r="D17" s="135"/>
      <c r="E17" s="135"/>
      <c r="F17" s="135"/>
      <c r="G17" s="135"/>
      <c r="H17" s="135"/>
      <c r="I17" s="135"/>
    </row>
    <row r="18" spans="2:27" ht="7.5" customHeight="1" x14ac:dyDescent="0.25">
      <c r="B18" s="130"/>
      <c r="C18" s="130"/>
      <c r="D18" s="130"/>
      <c r="E18" s="130"/>
      <c r="F18" s="130"/>
      <c r="G18" s="130"/>
      <c r="H18" s="130"/>
      <c r="I18" s="130"/>
    </row>
    <row r="19" spans="2:27" ht="17.25" x14ac:dyDescent="0.25">
      <c r="B19" s="130"/>
      <c r="C19" s="130"/>
      <c r="D19" s="130"/>
      <c r="E19" s="131" t="s">
        <v>516</v>
      </c>
      <c r="F19" s="130"/>
      <c r="G19" s="130"/>
      <c r="H19" s="130"/>
      <c r="I19" s="130"/>
    </row>
    <row r="20" spans="2:27" ht="7.5" customHeight="1" x14ac:dyDescent="0.25">
      <c r="B20" s="130"/>
      <c r="C20" s="130"/>
      <c r="D20" s="130"/>
      <c r="E20" s="130"/>
      <c r="F20" s="130"/>
      <c r="G20" s="130"/>
      <c r="H20" s="130"/>
      <c r="I20" s="130"/>
    </row>
    <row r="21" spans="2:27" ht="126.75" customHeight="1" x14ac:dyDescent="0.25">
      <c r="B21" s="136" t="s">
        <v>563</v>
      </c>
      <c r="C21" s="136"/>
      <c r="D21" s="136"/>
      <c r="E21" s="136"/>
      <c r="F21" s="136"/>
      <c r="G21" s="136"/>
      <c r="H21" s="136"/>
      <c r="I21" s="136"/>
      <c r="J21" s="133" t="s">
        <v>518</v>
      </c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</row>
    <row r="22" spans="2:27" ht="30" hidden="1" customHeight="1" x14ac:dyDescent="0.25">
      <c r="B22" s="137" t="s">
        <v>517</v>
      </c>
      <c r="C22" s="137"/>
      <c r="D22" s="137"/>
      <c r="E22" s="137"/>
      <c r="F22" s="137"/>
      <c r="G22" s="137"/>
      <c r="H22" s="137"/>
      <c r="I22" s="137"/>
    </row>
    <row r="23" spans="2:27" ht="17.25" customHeight="1" x14ac:dyDescent="0.25">
      <c r="B23" s="138" t="s">
        <v>522</v>
      </c>
      <c r="C23" s="138"/>
      <c r="D23" s="138"/>
      <c r="E23" s="138"/>
      <c r="F23" s="138"/>
      <c r="G23" s="138"/>
      <c r="H23" s="138"/>
      <c r="I23" s="138"/>
    </row>
    <row r="25" spans="2:27" ht="65.25" customHeight="1" x14ac:dyDescent="0.25">
      <c r="B25" s="132" t="s">
        <v>519</v>
      </c>
      <c r="C25" s="132"/>
      <c r="D25" s="132"/>
      <c r="E25" s="132"/>
      <c r="H25" s="82" t="s">
        <v>520</v>
      </c>
    </row>
  </sheetData>
  <mergeCells count="12">
    <mergeCell ref="F2:I2"/>
    <mergeCell ref="B8:I8"/>
    <mergeCell ref="B11:I11"/>
    <mergeCell ref="B15:I15"/>
    <mergeCell ref="B9:I9"/>
    <mergeCell ref="B25:E25"/>
    <mergeCell ref="J21:AA21"/>
    <mergeCell ref="J15:Z15"/>
    <mergeCell ref="B17:I17"/>
    <mergeCell ref="B21:I21"/>
    <mergeCell ref="B22:I22"/>
    <mergeCell ref="B23:I23"/>
  </mergeCells>
  <pageMargins left="0.78740157480314965" right="0.39370078740157483" top="0.39370078740157483" bottom="0.39370078740157483" header="0.31496062992125984" footer="0.31496062992125984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S229"/>
  <sheetViews>
    <sheetView view="pageBreakPreview" zoomScale="55" zoomScaleNormal="100" zoomScaleSheetLayoutView="55" workbookViewId="0">
      <pane xSplit="5" ySplit="14" topLeftCell="F32" activePane="bottomRight" state="frozen"/>
      <selection pane="topRight" activeCell="F1" sqref="F1"/>
      <selection pane="bottomLeft" activeCell="A14" sqref="A14"/>
      <selection pane="bottomRight" activeCell="U46" sqref="U46"/>
    </sheetView>
  </sheetViews>
  <sheetFormatPr defaultRowHeight="15.75" outlineLevelRow="1" x14ac:dyDescent="0.25"/>
  <cols>
    <col min="1" max="1" width="10.625" style="26" customWidth="1"/>
    <col min="2" max="2" width="48.5" style="61" customWidth="1"/>
    <col min="3" max="3" width="12.625" style="26" customWidth="1"/>
    <col min="4" max="4" width="8" style="26" customWidth="1"/>
    <col min="5" max="5" width="10.375" style="26" customWidth="1"/>
    <col min="6" max="6" width="10.5" style="26" customWidth="1"/>
    <col min="7" max="7" width="11.75" style="26" customWidth="1"/>
    <col min="8" max="8" width="12.125" style="26" customWidth="1"/>
    <col min="9" max="9" width="15.875" style="26" customWidth="1"/>
    <col min="10" max="10" width="16.75" style="26" customWidth="1"/>
    <col min="11" max="11" width="11.125" style="26" customWidth="1"/>
    <col min="12" max="12" width="6.625" style="26" customWidth="1"/>
    <col min="13" max="14" width="11.125" style="26" customWidth="1"/>
    <col min="15" max="15" width="8.625" style="26" customWidth="1"/>
    <col min="16" max="16" width="11.125" style="26" customWidth="1"/>
    <col min="17" max="17" width="6.25" style="26" customWidth="1"/>
    <col min="18" max="19" width="11.125" style="26" customWidth="1"/>
    <col min="20" max="20" width="7.375" style="26" customWidth="1"/>
    <col min="21" max="21" width="11.125" style="26" customWidth="1"/>
    <col min="22" max="22" width="7" style="26" customWidth="1"/>
    <col min="23" max="24" width="11.125" style="26" customWidth="1"/>
    <col min="25" max="25" width="6.875" style="26" customWidth="1"/>
    <col min="26" max="26" width="11.125" style="26" customWidth="1"/>
    <col min="27" max="27" width="6.875" style="26" customWidth="1"/>
    <col min="28" max="29" width="11.125" style="26" customWidth="1"/>
    <col min="30" max="30" width="7.375" style="26" customWidth="1"/>
    <col min="31" max="31" width="11.125" style="26" customWidth="1"/>
    <col min="32" max="32" width="7.375" style="26" customWidth="1"/>
    <col min="33" max="34" width="11.125" style="26" customWidth="1"/>
    <col min="35" max="35" width="7.75" style="26" customWidth="1"/>
    <col min="36" max="36" width="11.125" style="26" customWidth="1"/>
    <col min="37" max="37" width="6.875" style="26" customWidth="1"/>
    <col min="38" max="39" width="11.125" style="26" customWidth="1"/>
    <col min="40" max="40" width="7" style="26" customWidth="1"/>
    <col min="41" max="41" width="10.75" style="26" customWidth="1"/>
    <col min="42" max="42" width="6.5" style="26" customWidth="1"/>
    <col min="43" max="44" width="10.75" style="26" customWidth="1"/>
    <col min="45" max="45" width="6.875" style="26" customWidth="1"/>
    <col min="46" max="46" width="3.125" style="26" customWidth="1"/>
    <col min="47" max="16384" width="9" style="26"/>
  </cols>
  <sheetData>
    <row r="1" spans="1:45" ht="18.75" x14ac:dyDescent="0.25">
      <c r="AS1" s="34" t="s">
        <v>535</v>
      </c>
    </row>
    <row r="2" spans="1:45" ht="18.75" x14ac:dyDescent="0.3">
      <c r="AS2" s="35" t="s">
        <v>488</v>
      </c>
    </row>
    <row r="3" spans="1:45" ht="18.75" x14ac:dyDescent="0.3">
      <c r="AS3" s="35" t="str">
        <f>"Ростовской области "&amp;Исх.днные!B2&amp;""</f>
        <v>Ростовской области от 24.12.2019 № 69/2</v>
      </c>
    </row>
    <row r="4" spans="1:45" ht="22.5" x14ac:dyDescent="0.25">
      <c r="A4" s="143" t="s">
        <v>575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</row>
    <row r="5" spans="1:45" ht="18.75" x14ac:dyDescent="0.25">
      <c r="A5" s="147" t="s">
        <v>135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</row>
    <row r="6" spans="1:45" ht="18.75" x14ac:dyDescent="0.25">
      <c r="A6" s="148" t="s">
        <v>136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</row>
    <row r="7" spans="1:45" ht="18.75" x14ac:dyDescent="0.3">
      <c r="A7" s="10"/>
      <c r="B7" s="6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92"/>
      <c r="AP7" s="92"/>
      <c r="AQ7" s="92"/>
      <c r="AR7" s="92"/>
      <c r="AS7" s="92"/>
    </row>
    <row r="8" spans="1:45" ht="18.75" x14ac:dyDescent="0.25">
      <c r="A8" s="149" t="str">
        <f>""&amp;Исх.днные!B3&amp;""</f>
        <v>Общество с ограниченной ответственностью "Донэнерготранзит"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</row>
    <row r="9" spans="1:45" ht="18.75" customHeight="1" x14ac:dyDescent="0.25">
      <c r="A9" s="150" t="s">
        <v>138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0"/>
      <c r="AD9" s="150"/>
      <c r="AE9" s="150"/>
      <c r="AF9" s="150"/>
      <c r="AG9" s="150"/>
      <c r="AH9" s="150"/>
      <c r="AI9" s="150"/>
      <c r="AJ9" s="150"/>
      <c r="AK9" s="150"/>
      <c r="AL9" s="150"/>
      <c r="AM9" s="150"/>
      <c r="AN9" s="150"/>
      <c r="AO9" s="150"/>
      <c r="AP9" s="150"/>
      <c r="AQ9" s="150"/>
      <c r="AR9" s="150"/>
      <c r="AS9" s="150"/>
    </row>
    <row r="11" spans="1:45" ht="78.75" customHeight="1" x14ac:dyDescent="0.25">
      <c r="A11" s="151" t="s">
        <v>63</v>
      </c>
      <c r="B11" s="152" t="s">
        <v>142</v>
      </c>
      <c r="C11" s="151" t="s">
        <v>126</v>
      </c>
      <c r="D11" s="153" t="s">
        <v>64</v>
      </c>
      <c r="E11" s="151" t="s">
        <v>65</v>
      </c>
      <c r="F11" s="151" t="s">
        <v>9</v>
      </c>
      <c r="G11" s="151"/>
      <c r="H11" s="151"/>
      <c r="I11" s="151" t="s">
        <v>22</v>
      </c>
      <c r="J11" s="151" t="s">
        <v>21</v>
      </c>
      <c r="K11" s="151" t="s">
        <v>20</v>
      </c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</row>
    <row r="12" spans="1:45" ht="57.75" customHeight="1" x14ac:dyDescent="0.25">
      <c r="A12" s="151"/>
      <c r="B12" s="152"/>
      <c r="C12" s="151"/>
      <c r="D12" s="153"/>
      <c r="E12" s="151"/>
      <c r="F12" s="144" t="s">
        <v>10</v>
      </c>
      <c r="G12" s="145"/>
      <c r="H12" s="146"/>
      <c r="I12" s="151"/>
      <c r="J12" s="151"/>
      <c r="K12" s="144" t="str">
        <f>"Утвержденный план 
"&amp;Исх.днные!B4&amp;" года"</f>
        <v>Утвержденный план 
2019 года</v>
      </c>
      <c r="L12" s="145"/>
      <c r="M12" s="145"/>
      <c r="N12" s="145"/>
      <c r="O12" s="146"/>
      <c r="P12" s="144" t="str">
        <f>"Утвержденный план 
"&amp;Исх.днные!B4+1&amp;" года"</f>
        <v>Утвержденный план 
2020 года</v>
      </c>
      <c r="Q12" s="145"/>
      <c r="R12" s="145"/>
      <c r="S12" s="145"/>
      <c r="T12" s="146"/>
      <c r="U12" s="144" t="str">
        <f>"Утвержденный план 
"&amp;Исх.днные!B4+2&amp;" года"</f>
        <v>Утвержденный план 
2021 года</v>
      </c>
      <c r="V12" s="145"/>
      <c r="W12" s="145"/>
      <c r="X12" s="145"/>
      <c r="Y12" s="146"/>
      <c r="Z12" s="144" t="str">
        <f>"Утвержденный план 
"&amp;Исх.днные!B4+3&amp;" года"</f>
        <v>Утвержденный план 
2022 года</v>
      </c>
      <c r="AA12" s="145"/>
      <c r="AB12" s="145"/>
      <c r="AC12" s="145"/>
      <c r="AD12" s="146"/>
      <c r="AE12" s="144" t="str">
        <f>"Утвержденный план 
"&amp;Исх.днные!B4+4&amp;" года"</f>
        <v>Утвержденный план 
2023 года</v>
      </c>
      <c r="AF12" s="145"/>
      <c r="AG12" s="145"/>
      <c r="AH12" s="145"/>
      <c r="AI12" s="146"/>
      <c r="AJ12" s="144" t="str">
        <f>"Утвержденный план 
"&amp;Исх.днные!B4+5&amp;" года"</f>
        <v>Утвержденный план 
2024 года</v>
      </c>
      <c r="AK12" s="145"/>
      <c r="AL12" s="145"/>
      <c r="AM12" s="145"/>
      <c r="AN12" s="146"/>
      <c r="AO12" s="144" t="s">
        <v>141</v>
      </c>
      <c r="AP12" s="145"/>
      <c r="AQ12" s="145"/>
      <c r="AR12" s="145"/>
      <c r="AS12" s="146"/>
    </row>
    <row r="13" spans="1:45" ht="111.75" customHeight="1" x14ac:dyDescent="0.25">
      <c r="A13" s="151"/>
      <c r="B13" s="152"/>
      <c r="C13" s="151"/>
      <c r="D13" s="153"/>
      <c r="E13" s="13" t="s">
        <v>121</v>
      </c>
      <c r="F13" s="91" t="s">
        <v>122</v>
      </c>
      <c r="G13" s="91" t="s">
        <v>6</v>
      </c>
      <c r="H13" s="91" t="s">
        <v>5</v>
      </c>
      <c r="I13" s="12" t="s">
        <v>10</v>
      </c>
      <c r="J13" s="91" t="str">
        <f>"План на 
"&amp;Исх.днные!C4&amp;""</f>
        <v>План на 
01.01.2019</v>
      </c>
      <c r="K13" s="91" t="s">
        <v>15</v>
      </c>
      <c r="L13" s="91" t="s">
        <v>13</v>
      </c>
      <c r="M13" s="91" t="s">
        <v>127</v>
      </c>
      <c r="N13" s="12" t="s">
        <v>125</v>
      </c>
      <c r="O13" s="12" t="s">
        <v>14</v>
      </c>
      <c r="P13" s="91" t="s">
        <v>15</v>
      </c>
      <c r="Q13" s="91" t="s">
        <v>13</v>
      </c>
      <c r="R13" s="91" t="s">
        <v>127</v>
      </c>
      <c r="S13" s="12" t="s">
        <v>125</v>
      </c>
      <c r="T13" s="12" t="s">
        <v>14</v>
      </c>
      <c r="U13" s="91" t="s">
        <v>15</v>
      </c>
      <c r="V13" s="91" t="s">
        <v>13</v>
      </c>
      <c r="W13" s="91" t="s">
        <v>127</v>
      </c>
      <c r="X13" s="12" t="s">
        <v>125</v>
      </c>
      <c r="Y13" s="12" t="s">
        <v>14</v>
      </c>
      <c r="Z13" s="91" t="s">
        <v>15</v>
      </c>
      <c r="AA13" s="91" t="s">
        <v>13</v>
      </c>
      <c r="AB13" s="91" t="s">
        <v>127</v>
      </c>
      <c r="AC13" s="12" t="s">
        <v>125</v>
      </c>
      <c r="AD13" s="12" t="s">
        <v>14</v>
      </c>
      <c r="AE13" s="91" t="s">
        <v>15</v>
      </c>
      <c r="AF13" s="91" t="s">
        <v>13</v>
      </c>
      <c r="AG13" s="91" t="s">
        <v>127</v>
      </c>
      <c r="AH13" s="12" t="s">
        <v>125</v>
      </c>
      <c r="AI13" s="12" t="s">
        <v>14</v>
      </c>
      <c r="AJ13" s="91" t="s">
        <v>15</v>
      </c>
      <c r="AK13" s="91" t="s">
        <v>13</v>
      </c>
      <c r="AL13" s="91" t="s">
        <v>127</v>
      </c>
      <c r="AM13" s="12" t="s">
        <v>125</v>
      </c>
      <c r="AN13" s="12" t="s">
        <v>14</v>
      </c>
      <c r="AO13" s="91" t="s">
        <v>15</v>
      </c>
      <c r="AP13" s="91" t="s">
        <v>13</v>
      </c>
      <c r="AQ13" s="91" t="s">
        <v>127</v>
      </c>
      <c r="AR13" s="12" t="s">
        <v>125</v>
      </c>
      <c r="AS13" s="12" t="s">
        <v>14</v>
      </c>
    </row>
    <row r="14" spans="1:45" ht="19.5" customHeight="1" x14ac:dyDescent="0.25">
      <c r="A14" s="89">
        <v>1</v>
      </c>
      <c r="B14" s="90">
        <v>2</v>
      </c>
      <c r="C14" s="89">
        <v>3</v>
      </c>
      <c r="D14" s="89">
        <v>4</v>
      </c>
      <c r="E14" s="89">
        <v>5</v>
      </c>
      <c r="F14" s="89">
        <v>6</v>
      </c>
      <c r="G14" s="89">
        <v>7</v>
      </c>
      <c r="H14" s="89">
        <v>8</v>
      </c>
      <c r="I14" s="89">
        <v>9</v>
      </c>
      <c r="J14" s="89">
        <v>10</v>
      </c>
      <c r="K14" s="8" t="s">
        <v>187</v>
      </c>
      <c r="L14" s="8" t="s">
        <v>188</v>
      </c>
      <c r="M14" s="8" t="s">
        <v>189</v>
      </c>
      <c r="N14" s="8" t="s">
        <v>190</v>
      </c>
      <c r="O14" s="8" t="s">
        <v>191</v>
      </c>
      <c r="P14" s="8" t="s">
        <v>192</v>
      </c>
      <c r="Q14" s="8" t="s">
        <v>193</v>
      </c>
      <c r="R14" s="8" t="s">
        <v>194</v>
      </c>
      <c r="S14" s="8" t="s">
        <v>195</v>
      </c>
      <c r="T14" s="8" t="s">
        <v>196</v>
      </c>
      <c r="U14" s="8" t="s">
        <v>197</v>
      </c>
      <c r="V14" s="8" t="s">
        <v>198</v>
      </c>
      <c r="W14" s="8" t="s">
        <v>199</v>
      </c>
      <c r="X14" s="8" t="s">
        <v>200</v>
      </c>
      <c r="Y14" s="8" t="s">
        <v>201</v>
      </c>
      <c r="Z14" s="8" t="s">
        <v>216</v>
      </c>
      <c r="AA14" s="8" t="s">
        <v>217</v>
      </c>
      <c r="AB14" s="8" t="s">
        <v>218</v>
      </c>
      <c r="AC14" s="8" t="s">
        <v>219</v>
      </c>
      <c r="AD14" s="8" t="s">
        <v>220</v>
      </c>
      <c r="AE14" s="8" t="s">
        <v>221</v>
      </c>
      <c r="AF14" s="8" t="s">
        <v>222</v>
      </c>
      <c r="AG14" s="8" t="s">
        <v>223</v>
      </c>
      <c r="AH14" s="8" t="s">
        <v>224</v>
      </c>
      <c r="AI14" s="8" t="s">
        <v>225</v>
      </c>
      <c r="AJ14" s="8" t="s">
        <v>226</v>
      </c>
      <c r="AK14" s="8" t="s">
        <v>227</v>
      </c>
      <c r="AL14" s="8" t="s">
        <v>228</v>
      </c>
      <c r="AM14" s="8" t="s">
        <v>229</v>
      </c>
      <c r="AN14" s="8" t="s">
        <v>230</v>
      </c>
      <c r="AO14" s="89">
        <v>12</v>
      </c>
      <c r="AP14" s="89">
        <v>13</v>
      </c>
      <c r="AQ14" s="89">
        <v>14</v>
      </c>
      <c r="AR14" s="89">
        <v>15</v>
      </c>
      <c r="AS14" s="89">
        <v>16</v>
      </c>
    </row>
    <row r="15" spans="1:45" ht="31.5" x14ac:dyDescent="0.25">
      <c r="A15" s="42" t="s">
        <v>329</v>
      </c>
      <c r="B15" s="63" t="s">
        <v>489</v>
      </c>
      <c r="C15" s="30" t="s">
        <v>330</v>
      </c>
      <c r="D15" s="30" t="s">
        <v>331</v>
      </c>
      <c r="E15" s="30" t="s">
        <v>331</v>
      </c>
      <c r="F15" s="55">
        <f>SUM(F16:F21)</f>
        <v>59.45</v>
      </c>
      <c r="G15" s="55">
        <f>SUM(G16:G21)</f>
        <v>80.467999999999989</v>
      </c>
      <c r="H15" s="30" t="s">
        <v>331</v>
      </c>
      <c r="I15" s="55">
        <f>SUM(I16:I21)</f>
        <v>106.529</v>
      </c>
      <c r="J15" s="55">
        <f>SUM(J16:J21)</f>
        <v>106.529</v>
      </c>
      <c r="K15" s="55">
        <f t="shared" ref="K15:AN15" si="0">SUM(K16:K21)</f>
        <v>12.842000000000001</v>
      </c>
      <c r="L15" s="55">
        <f t="shared" si="0"/>
        <v>0</v>
      </c>
      <c r="M15" s="55">
        <f t="shared" si="0"/>
        <v>0</v>
      </c>
      <c r="N15" s="55">
        <f t="shared" si="0"/>
        <v>12.842000000000001</v>
      </c>
      <c r="O15" s="55">
        <f>SUM(O16:O21)</f>
        <v>0</v>
      </c>
      <c r="P15" s="55">
        <f t="shared" si="0"/>
        <v>14.385</v>
      </c>
      <c r="Q15" s="55">
        <f t="shared" si="0"/>
        <v>0</v>
      </c>
      <c r="R15" s="55">
        <f t="shared" si="0"/>
        <v>0</v>
      </c>
      <c r="S15" s="55">
        <f t="shared" si="0"/>
        <v>14.385</v>
      </c>
      <c r="T15" s="55">
        <f t="shared" si="0"/>
        <v>0</v>
      </c>
      <c r="U15" s="55">
        <f t="shared" si="0"/>
        <v>14.635999999999999</v>
      </c>
      <c r="V15" s="55">
        <f t="shared" si="0"/>
        <v>0</v>
      </c>
      <c r="W15" s="55">
        <f t="shared" si="0"/>
        <v>0</v>
      </c>
      <c r="X15" s="55">
        <f t="shared" si="0"/>
        <v>14.635999999999999</v>
      </c>
      <c r="Y15" s="55">
        <f t="shared" si="0"/>
        <v>0</v>
      </c>
      <c r="Z15" s="55">
        <f t="shared" si="0"/>
        <v>14.91</v>
      </c>
      <c r="AA15" s="55">
        <f t="shared" si="0"/>
        <v>0</v>
      </c>
      <c r="AB15" s="55">
        <f t="shared" si="0"/>
        <v>0</v>
      </c>
      <c r="AC15" s="55">
        <f t="shared" si="0"/>
        <v>14.91</v>
      </c>
      <c r="AD15" s="55">
        <f t="shared" si="0"/>
        <v>0</v>
      </c>
      <c r="AE15" s="55">
        <f t="shared" si="0"/>
        <v>15.195</v>
      </c>
      <c r="AF15" s="55">
        <f t="shared" si="0"/>
        <v>0</v>
      </c>
      <c r="AG15" s="55">
        <f t="shared" si="0"/>
        <v>0</v>
      </c>
      <c r="AH15" s="55">
        <f t="shared" si="0"/>
        <v>15.195</v>
      </c>
      <c r="AI15" s="55">
        <f t="shared" si="0"/>
        <v>0</v>
      </c>
      <c r="AJ15" s="55">
        <f t="shared" si="0"/>
        <v>8.5</v>
      </c>
      <c r="AK15" s="55">
        <f t="shared" si="0"/>
        <v>0</v>
      </c>
      <c r="AL15" s="55">
        <f t="shared" si="0"/>
        <v>0</v>
      </c>
      <c r="AM15" s="55">
        <f t="shared" si="0"/>
        <v>8.5</v>
      </c>
      <c r="AN15" s="55">
        <f t="shared" si="0"/>
        <v>0</v>
      </c>
      <c r="AO15" s="55">
        <f>SUM(AO16:AO21)</f>
        <v>80.467999999999989</v>
      </c>
      <c r="AP15" s="55">
        <f t="shared" ref="AP15" si="1">SUM(AP16:AP21)</f>
        <v>0</v>
      </c>
      <c r="AQ15" s="55">
        <f t="shared" ref="AQ15" si="2">SUM(AQ16:AQ21)</f>
        <v>0</v>
      </c>
      <c r="AR15" s="55">
        <f t="shared" ref="AR15" si="3">SUM(AR16:AR21)</f>
        <v>80.467999999999989</v>
      </c>
      <c r="AS15" s="55">
        <f t="shared" ref="AS15" si="4">SUM(AS16:AS21)</f>
        <v>0</v>
      </c>
    </row>
    <row r="16" spans="1:45" x14ac:dyDescent="0.25">
      <c r="A16" s="42" t="s">
        <v>332</v>
      </c>
      <c r="B16" s="63" t="s">
        <v>333</v>
      </c>
      <c r="C16" s="30" t="s">
        <v>330</v>
      </c>
      <c r="D16" s="30" t="s">
        <v>331</v>
      </c>
      <c r="E16" s="30" t="s">
        <v>331</v>
      </c>
      <c r="F16" s="104">
        <f>F23</f>
        <v>0</v>
      </c>
      <c r="G16" s="104">
        <f>G23</f>
        <v>0</v>
      </c>
      <c r="H16" s="30" t="s">
        <v>331</v>
      </c>
      <c r="I16" s="104">
        <f>I23</f>
        <v>26.061</v>
      </c>
      <c r="J16" s="104">
        <f t="shared" ref="J16:AS16" si="5">J23</f>
        <v>26.061</v>
      </c>
      <c r="K16" s="104">
        <f t="shared" si="5"/>
        <v>0</v>
      </c>
      <c r="L16" s="104">
        <f t="shared" si="5"/>
        <v>0</v>
      </c>
      <c r="M16" s="104">
        <f t="shared" si="5"/>
        <v>0</v>
      </c>
      <c r="N16" s="104">
        <f t="shared" si="5"/>
        <v>0</v>
      </c>
      <c r="O16" s="104">
        <f t="shared" si="5"/>
        <v>0</v>
      </c>
      <c r="P16" s="104">
        <f t="shared" si="5"/>
        <v>0</v>
      </c>
      <c r="Q16" s="104">
        <f t="shared" si="5"/>
        <v>0</v>
      </c>
      <c r="R16" s="104">
        <f t="shared" si="5"/>
        <v>0</v>
      </c>
      <c r="S16" s="104">
        <f t="shared" si="5"/>
        <v>0</v>
      </c>
      <c r="T16" s="104">
        <f t="shared" si="5"/>
        <v>0</v>
      </c>
      <c r="U16" s="104">
        <f t="shared" si="5"/>
        <v>0</v>
      </c>
      <c r="V16" s="104">
        <f t="shared" si="5"/>
        <v>0</v>
      </c>
      <c r="W16" s="104">
        <f t="shared" si="5"/>
        <v>0</v>
      </c>
      <c r="X16" s="104">
        <f t="shared" si="5"/>
        <v>0</v>
      </c>
      <c r="Y16" s="104">
        <f t="shared" si="5"/>
        <v>0</v>
      </c>
      <c r="Z16" s="104">
        <f t="shared" si="5"/>
        <v>0</v>
      </c>
      <c r="AA16" s="104">
        <f t="shared" si="5"/>
        <v>0</v>
      </c>
      <c r="AB16" s="104">
        <f t="shared" si="5"/>
        <v>0</v>
      </c>
      <c r="AC16" s="104">
        <f t="shared" si="5"/>
        <v>0</v>
      </c>
      <c r="AD16" s="104">
        <f t="shared" si="5"/>
        <v>0</v>
      </c>
      <c r="AE16" s="104">
        <f t="shared" si="5"/>
        <v>0</v>
      </c>
      <c r="AF16" s="104">
        <f t="shared" si="5"/>
        <v>0</v>
      </c>
      <c r="AG16" s="104">
        <f t="shared" si="5"/>
        <v>0</v>
      </c>
      <c r="AH16" s="104">
        <f t="shared" si="5"/>
        <v>0</v>
      </c>
      <c r="AI16" s="104">
        <f t="shared" si="5"/>
        <v>0</v>
      </c>
      <c r="AJ16" s="104">
        <f t="shared" si="5"/>
        <v>0</v>
      </c>
      <c r="AK16" s="104">
        <f t="shared" si="5"/>
        <v>0</v>
      </c>
      <c r="AL16" s="104">
        <f t="shared" si="5"/>
        <v>0</v>
      </c>
      <c r="AM16" s="104">
        <f t="shared" si="5"/>
        <v>0</v>
      </c>
      <c r="AN16" s="104">
        <f t="shared" si="5"/>
        <v>0</v>
      </c>
      <c r="AO16" s="104">
        <f t="shared" si="5"/>
        <v>0</v>
      </c>
      <c r="AP16" s="104">
        <f t="shared" si="5"/>
        <v>0</v>
      </c>
      <c r="AQ16" s="104">
        <f t="shared" si="5"/>
        <v>0</v>
      </c>
      <c r="AR16" s="104">
        <f t="shared" si="5"/>
        <v>0</v>
      </c>
      <c r="AS16" s="104">
        <f t="shared" si="5"/>
        <v>0</v>
      </c>
    </row>
    <row r="17" spans="1:45" ht="31.5" x14ac:dyDescent="0.25">
      <c r="A17" s="42" t="s">
        <v>334</v>
      </c>
      <c r="B17" s="63" t="s">
        <v>335</v>
      </c>
      <c r="C17" s="30" t="s">
        <v>330</v>
      </c>
      <c r="D17" s="30" t="s">
        <v>331</v>
      </c>
      <c r="E17" s="30" t="s">
        <v>331</v>
      </c>
      <c r="F17" s="104">
        <f>F76</f>
        <v>59.45</v>
      </c>
      <c r="G17" s="104">
        <f>G76</f>
        <v>80.467999999999989</v>
      </c>
      <c r="H17" s="30" t="s">
        <v>331</v>
      </c>
      <c r="I17" s="104">
        <f>I76</f>
        <v>80.467999999999989</v>
      </c>
      <c r="J17" s="104">
        <f>J76</f>
        <v>80.467999999999989</v>
      </c>
      <c r="K17" s="104">
        <f t="shared" ref="K17:AN17" si="6">K76</f>
        <v>12.842000000000001</v>
      </c>
      <c r="L17" s="104">
        <f t="shared" si="6"/>
        <v>0</v>
      </c>
      <c r="M17" s="104">
        <f t="shared" si="6"/>
        <v>0</v>
      </c>
      <c r="N17" s="104">
        <f t="shared" si="6"/>
        <v>12.842000000000001</v>
      </c>
      <c r="O17" s="104">
        <f t="shared" si="6"/>
        <v>0</v>
      </c>
      <c r="P17" s="104">
        <f t="shared" si="6"/>
        <v>14.385</v>
      </c>
      <c r="Q17" s="104">
        <f t="shared" si="6"/>
        <v>0</v>
      </c>
      <c r="R17" s="104">
        <f t="shared" si="6"/>
        <v>0</v>
      </c>
      <c r="S17" s="104">
        <f t="shared" si="6"/>
        <v>14.385</v>
      </c>
      <c r="T17" s="104">
        <f t="shared" si="6"/>
        <v>0</v>
      </c>
      <c r="U17" s="104">
        <f t="shared" si="6"/>
        <v>14.635999999999999</v>
      </c>
      <c r="V17" s="104">
        <f t="shared" si="6"/>
        <v>0</v>
      </c>
      <c r="W17" s="104">
        <f t="shared" si="6"/>
        <v>0</v>
      </c>
      <c r="X17" s="104">
        <f t="shared" si="6"/>
        <v>14.635999999999999</v>
      </c>
      <c r="Y17" s="104">
        <f t="shared" si="6"/>
        <v>0</v>
      </c>
      <c r="Z17" s="104">
        <f t="shared" si="6"/>
        <v>14.91</v>
      </c>
      <c r="AA17" s="104">
        <f t="shared" si="6"/>
        <v>0</v>
      </c>
      <c r="AB17" s="104">
        <f t="shared" si="6"/>
        <v>0</v>
      </c>
      <c r="AC17" s="104">
        <f t="shared" si="6"/>
        <v>14.91</v>
      </c>
      <c r="AD17" s="104">
        <f t="shared" si="6"/>
        <v>0</v>
      </c>
      <c r="AE17" s="104">
        <f t="shared" si="6"/>
        <v>15.195</v>
      </c>
      <c r="AF17" s="104">
        <f t="shared" si="6"/>
        <v>0</v>
      </c>
      <c r="AG17" s="104">
        <f t="shared" si="6"/>
        <v>0</v>
      </c>
      <c r="AH17" s="104">
        <f t="shared" si="6"/>
        <v>15.195</v>
      </c>
      <c r="AI17" s="104">
        <f t="shared" si="6"/>
        <v>0</v>
      </c>
      <c r="AJ17" s="104">
        <f t="shared" si="6"/>
        <v>8.5</v>
      </c>
      <c r="AK17" s="104">
        <f t="shared" si="6"/>
        <v>0</v>
      </c>
      <c r="AL17" s="104">
        <f t="shared" si="6"/>
        <v>0</v>
      </c>
      <c r="AM17" s="104">
        <f t="shared" si="6"/>
        <v>8.5</v>
      </c>
      <c r="AN17" s="104">
        <f t="shared" si="6"/>
        <v>0</v>
      </c>
      <c r="AO17" s="104">
        <f t="shared" ref="AO17:AS17" si="7">AO76</f>
        <v>80.467999999999989</v>
      </c>
      <c r="AP17" s="104">
        <f t="shared" si="7"/>
        <v>0</v>
      </c>
      <c r="AQ17" s="104">
        <f t="shared" si="7"/>
        <v>0</v>
      </c>
      <c r="AR17" s="104">
        <f t="shared" si="7"/>
        <v>80.467999999999989</v>
      </c>
      <c r="AS17" s="104">
        <f t="shared" si="7"/>
        <v>0</v>
      </c>
    </row>
    <row r="18" spans="1:45" ht="63" x14ac:dyDescent="0.25">
      <c r="A18" s="42" t="s">
        <v>336</v>
      </c>
      <c r="B18" s="63" t="s">
        <v>337</v>
      </c>
      <c r="C18" s="30" t="s">
        <v>330</v>
      </c>
      <c r="D18" s="30" t="s">
        <v>331</v>
      </c>
      <c r="E18" s="30" t="s">
        <v>331</v>
      </c>
      <c r="F18" s="104">
        <f>F208</f>
        <v>0</v>
      </c>
      <c r="G18" s="104">
        <f>G208</f>
        <v>0</v>
      </c>
      <c r="H18" s="30" t="s">
        <v>331</v>
      </c>
      <c r="I18" s="104">
        <f>I208</f>
        <v>0</v>
      </c>
      <c r="J18" s="104">
        <f>J208</f>
        <v>0</v>
      </c>
      <c r="K18" s="104">
        <f t="shared" ref="K18:AN18" si="8">K208</f>
        <v>0</v>
      </c>
      <c r="L18" s="104">
        <f t="shared" si="8"/>
        <v>0</v>
      </c>
      <c r="M18" s="104">
        <f t="shared" si="8"/>
        <v>0</v>
      </c>
      <c r="N18" s="104">
        <f t="shared" si="8"/>
        <v>0</v>
      </c>
      <c r="O18" s="104">
        <f t="shared" si="8"/>
        <v>0</v>
      </c>
      <c r="P18" s="104">
        <f t="shared" si="8"/>
        <v>0</v>
      </c>
      <c r="Q18" s="104">
        <f t="shared" si="8"/>
        <v>0</v>
      </c>
      <c r="R18" s="104">
        <f t="shared" si="8"/>
        <v>0</v>
      </c>
      <c r="S18" s="104">
        <f t="shared" si="8"/>
        <v>0</v>
      </c>
      <c r="T18" s="104">
        <f t="shared" si="8"/>
        <v>0</v>
      </c>
      <c r="U18" s="104">
        <f t="shared" si="8"/>
        <v>0</v>
      </c>
      <c r="V18" s="104">
        <f t="shared" si="8"/>
        <v>0</v>
      </c>
      <c r="W18" s="104">
        <f t="shared" si="8"/>
        <v>0</v>
      </c>
      <c r="X18" s="104">
        <f t="shared" si="8"/>
        <v>0</v>
      </c>
      <c r="Y18" s="104">
        <f t="shared" si="8"/>
        <v>0</v>
      </c>
      <c r="Z18" s="104">
        <f t="shared" si="8"/>
        <v>0</v>
      </c>
      <c r="AA18" s="104">
        <f t="shared" si="8"/>
        <v>0</v>
      </c>
      <c r="AB18" s="104">
        <f t="shared" si="8"/>
        <v>0</v>
      </c>
      <c r="AC18" s="104">
        <f t="shared" si="8"/>
        <v>0</v>
      </c>
      <c r="AD18" s="104">
        <f t="shared" si="8"/>
        <v>0</v>
      </c>
      <c r="AE18" s="104">
        <f t="shared" si="8"/>
        <v>0</v>
      </c>
      <c r="AF18" s="104">
        <f t="shared" si="8"/>
        <v>0</v>
      </c>
      <c r="AG18" s="104">
        <f t="shared" si="8"/>
        <v>0</v>
      </c>
      <c r="AH18" s="104">
        <f t="shared" si="8"/>
        <v>0</v>
      </c>
      <c r="AI18" s="104">
        <f t="shared" si="8"/>
        <v>0</v>
      </c>
      <c r="AJ18" s="104">
        <f t="shared" si="8"/>
        <v>0</v>
      </c>
      <c r="AK18" s="104">
        <f t="shared" si="8"/>
        <v>0</v>
      </c>
      <c r="AL18" s="104">
        <f t="shared" si="8"/>
        <v>0</v>
      </c>
      <c r="AM18" s="104">
        <f t="shared" si="8"/>
        <v>0</v>
      </c>
      <c r="AN18" s="104">
        <f t="shared" si="8"/>
        <v>0</v>
      </c>
      <c r="AO18" s="104">
        <f t="shared" ref="AO18:AS18" si="9">AO208</f>
        <v>0</v>
      </c>
      <c r="AP18" s="104">
        <f t="shared" si="9"/>
        <v>0</v>
      </c>
      <c r="AQ18" s="104">
        <f t="shared" si="9"/>
        <v>0</v>
      </c>
      <c r="AR18" s="104">
        <f t="shared" si="9"/>
        <v>0</v>
      </c>
      <c r="AS18" s="104">
        <f t="shared" si="9"/>
        <v>0</v>
      </c>
    </row>
    <row r="19" spans="1:45" ht="31.5" x14ac:dyDescent="0.25">
      <c r="A19" s="42" t="s">
        <v>338</v>
      </c>
      <c r="B19" s="63" t="s">
        <v>339</v>
      </c>
      <c r="C19" s="30" t="s">
        <v>330</v>
      </c>
      <c r="D19" s="30" t="s">
        <v>331</v>
      </c>
      <c r="E19" s="30" t="s">
        <v>331</v>
      </c>
      <c r="F19" s="104">
        <f>F217</f>
        <v>0</v>
      </c>
      <c r="G19" s="104">
        <f>G217</f>
        <v>0</v>
      </c>
      <c r="H19" s="30" t="s">
        <v>331</v>
      </c>
      <c r="I19" s="104">
        <f>I217</f>
        <v>0</v>
      </c>
      <c r="J19" s="104">
        <f>J217</f>
        <v>0</v>
      </c>
      <c r="K19" s="104">
        <f t="shared" ref="K19:AN19" si="10">K217</f>
        <v>0</v>
      </c>
      <c r="L19" s="104">
        <f t="shared" si="10"/>
        <v>0</v>
      </c>
      <c r="M19" s="104">
        <f t="shared" si="10"/>
        <v>0</v>
      </c>
      <c r="N19" s="104">
        <f t="shared" si="10"/>
        <v>0</v>
      </c>
      <c r="O19" s="104">
        <f t="shared" si="10"/>
        <v>0</v>
      </c>
      <c r="P19" s="104">
        <f t="shared" si="10"/>
        <v>0</v>
      </c>
      <c r="Q19" s="104">
        <f t="shared" si="10"/>
        <v>0</v>
      </c>
      <c r="R19" s="104">
        <f t="shared" si="10"/>
        <v>0</v>
      </c>
      <c r="S19" s="104">
        <f t="shared" si="10"/>
        <v>0</v>
      </c>
      <c r="T19" s="104">
        <f t="shared" si="10"/>
        <v>0</v>
      </c>
      <c r="U19" s="104">
        <f t="shared" si="10"/>
        <v>0</v>
      </c>
      <c r="V19" s="104">
        <f t="shared" si="10"/>
        <v>0</v>
      </c>
      <c r="W19" s="104">
        <f t="shared" si="10"/>
        <v>0</v>
      </c>
      <c r="X19" s="104">
        <f t="shared" si="10"/>
        <v>0</v>
      </c>
      <c r="Y19" s="104">
        <f t="shared" si="10"/>
        <v>0</v>
      </c>
      <c r="Z19" s="104">
        <f t="shared" si="10"/>
        <v>0</v>
      </c>
      <c r="AA19" s="104">
        <f t="shared" si="10"/>
        <v>0</v>
      </c>
      <c r="AB19" s="104">
        <f t="shared" si="10"/>
        <v>0</v>
      </c>
      <c r="AC19" s="104">
        <f t="shared" si="10"/>
        <v>0</v>
      </c>
      <c r="AD19" s="104">
        <f t="shared" si="10"/>
        <v>0</v>
      </c>
      <c r="AE19" s="104">
        <f t="shared" si="10"/>
        <v>0</v>
      </c>
      <c r="AF19" s="104">
        <f t="shared" si="10"/>
        <v>0</v>
      </c>
      <c r="AG19" s="104">
        <f t="shared" si="10"/>
        <v>0</v>
      </c>
      <c r="AH19" s="104">
        <f t="shared" si="10"/>
        <v>0</v>
      </c>
      <c r="AI19" s="104">
        <f t="shared" si="10"/>
        <v>0</v>
      </c>
      <c r="AJ19" s="104">
        <f t="shared" si="10"/>
        <v>0</v>
      </c>
      <c r="AK19" s="104">
        <f t="shared" si="10"/>
        <v>0</v>
      </c>
      <c r="AL19" s="104">
        <f t="shared" si="10"/>
        <v>0</v>
      </c>
      <c r="AM19" s="104">
        <f t="shared" si="10"/>
        <v>0</v>
      </c>
      <c r="AN19" s="104">
        <f t="shared" si="10"/>
        <v>0</v>
      </c>
      <c r="AO19" s="104">
        <f t="shared" ref="AO19:AS19" si="11">AO217</f>
        <v>0</v>
      </c>
      <c r="AP19" s="104">
        <f t="shared" si="11"/>
        <v>0</v>
      </c>
      <c r="AQ19" s="104">
        <f t="shared" si="11"/>
        <v>0</v>
      </c>
      <c r="AR19" s="104">
        <f t="shared" si="11"/>
        <v>0</v>
      </c>
      <c r="AS19" s="104">
        <f t="shared" si="11"/>
        <v>0</v>
      </c>
    </row>
    <row r="20" spans="1:45" ht="31.5" x14ac:dyDescent="0.25">
      <c r="A20" s="42" t="s">
        <v>340</v>
      </c>
      <c r="B20" s="63" t="s">
        <v>341</v>
      </c>
      <c r="C20" s="30" t="s">
        <v>330</v>
      </c>
      <c r="D20" s="30" t="s">
        <v>331</v>
      </c>
      <c r="E20" s="30" t="s">
        <v>331</v>
      </c>
      <c r="F20" s="104">
        <f>F221</f>
        <v>0</v>
      </c>
      <c r="G20" s="104">
        <f>G221</f>
        <v>0</v>
      </c>
      <c r="H20" s="30" t="s">
        <v>331</v>
      </c>
      <c r="I20" s="104">
        <f>I221</f>
        <v>0</v>
      </c>
      <c r="J20" s="104">
        <f>J221</f>
        <v>0</v>
      </c>
      <c r="K20" s="104">
        <f t="shared" ref="K20:AN20" si="12">K221</f>
        <v>0</v>
      </c>
      <c r="L20" s="104">
        <f t="shared" si="12"/>
        <v>0</v>
      </c>
      <c r="M20" s="104">
        <f t="shared" si="12"/>
        <v>0</v>
      </c>
      <c r="N20" s="104">
        <f t="shared" si="12"/>
        <v>0</v>
      </c>
      <c r="O20" s="104">
        <f t="shared" si="12"/>
        <v>0</v>
      </c>
      <c r="P20" s="104">
        <f t="shared" si="12"/>
        <v>0</v>
      </c>
      <c r="Q20" s="104">
        <f t="shared" si="12"/>
        <v>0</v>
      </c>
      <c r="R20" s="104">
        <f t="shared" si="12"/>
        <v>0</v>
      </c>
      <c r="S20" s="104">
        <f t="shared" si="12"/>
        <v>0</v>
      </c>
      <c r="T20" s="104">
        <f t="shared" si="12"/>
        <v>0</v>
      </c>
      <c r="U20" s="104">
        <f t="shared" si="12"/>
        <v>0</v>
      </c>
      <c r="V20" s="104">
        <f t="shared" si="12"/>
        <v>0</v>
      </c>
      <c r="W20" s="104">
        <f t="shared" si="12"/>
        <v>0</v>
      </c>
      <c r="X20" s="104">
        <f t="shared" si="12"/>
        <v>0</v>
      </c>
      <c r="Y20" s="104">
        <f t="shared" si="12"/>
        <v>0</v>
      </c>
      <c r="Z20" s="104">
        <f t="shared" si="12"/>
        <v>0</v>
      </c>
      <c r="AA20" s="104">
        <f t="shared" si="12"/>
        <v>0</v>
      </c>
      <c r="AB20" s="104">
        <f t="shared" si="12"/>
        <v>0</v>
      </c>
      <c r="AC20" s="104">
        <f t="shared" si="12"/>
        <v>0</v>
      </c>
      <c r="AD20" s="104">
        <f t="shared" si="12"/>
        <v>0</v>
      </c>
      <c r="AE20" s="104">
        <f t="shared" si="12"/>
        <v>0</v>
      </c>
      <c r="AF20" s="104">
        <f t="shared" si="12"/>
        <v>0</v>
      </c>
      <c r="AG20" s="104">
        <f t="shared" si="12"/>
        <v>0</v>
      </c>
      <c r="AH20" s="104">
        <f t="shared" si="12"/>
        <v>0</v>
      </c>
      <c r="AI20" s="104">
        <f t="shared" si="12"/>
        <v>0</v>
      </c>
      <c r="AJ20" s="104">
        <f t="shared" si="12"/>
        <v>0</v>
      </c>
      <c r="AK20" s="104">
        <f t="shared" si="12"/>
        <v>0</v>
      </c>
      <c r="AL20" s="104">
        <f t="shared" si="12"/>
        <v>0</v>
      </c>
      <c r="AM20" s="104">
        <f t="shared" si="12"/>
        <v>0</v>
      </c>
      <c r="AN20" s="104">
        <f t="shared" si="12"/>
        <v>0</v>
      </c>
      <c r="AO20" s="104">
        <f t="shared" ref="AO20:AS20" si="13">AO221</f>
        <v>0</v>
      </c>
      <c r="AP20" s="104">
        <f t="shared" si="13"/>
        <v>0</v>
      </c>
      <c r="AQ20" s="104">
        <f t="shared" si="13"/>
        <v>0</v>
      </c>
      <c r="AR20" s="104">
        <f t="shared" si="13"/>
        <v>0</v>
      </c>
      <c r="AS20" s="104">
        <f t="shared" si="13"/>
        <v>0</v>
      </c>
    </row>
    <row r="21" spans="1:45" x14ac:dyDescent="0.25">
      <c r="A21" s="42" t="s">
        <v>342</v>
      </c>
      <c r="B21" s="63" t="s">
        <v>343</v>
      </c>
      <c r="C21" s="30" t="s">
        <v>330</v>
      </c>
      <c r="D21" s="30" t="s">
        <v>331</v>
      </c>
      <c r="E21" s="30" t="s">
        <v>331</v>
      </c>
      <c r="F21" s="104">
        <f>F225</f>
        <v>0</v>
      </c>
      <c r="G21" s="104">
        <f>G225</f>
        <v>0</v>
      </c>
      <c r="H21" s="30" t="s">
        <v>331</v>
      </c>
      <c r="I21" s="104">
        <f>I225</f>
        <v>0</v>
      </c>
      <c r="J21" s="104">
        <f>J225</f>
        <v>0</v>
      </c>
      <c r="K21" s="104">
        <f t="shared" ref="K21:AN21" si="14">K225</f>
        <v>0</v>
      </c>
      <c r="L21" s="104">
        <f t="shared" si="14"/>
        <v>0</v>
      </c>
      <c r="M21" s="104">
        <f t="shared" si="14"/>
        <v>0</v>
      </c>
      <c r="N21" s="104">
        <f t="shared" si="14"/>
        <v>0</v>
      </c>
      <c r="O21" s="104">
        <f t="shared" si="14"/>
        <v>0</v>
      </c>
      <c r="P21" s="104">
        <f t="shared" si="14"/>
        <v>0</v>
      </c>
      <c r="Q21" s="104">
        <f t="shared" si="14"/>
        <v>0</v>
      </c>
      <c r="R21" s="104">
        <f t="shared" si="14"/>
        <v>0</v>
      </c>
      <c r="S21" s="104">
        <f t="shared" si="14"/>
        <v>0</v>
      </c>
      <c r="T21" s="104">
        <f t="shared" si="14"/>
        <v>0</v>
      </c>
      <c r="U21" s="104">
        <f t="shared" si="14"/>
        <v>0</v>
      </c>
      <c r="V21" s="104">
        <f t="shared" si="14"/>
        <v>0</v>
      </c>
      <c r="W21" s="104">
        <f t="shared" si="14"/>
        <v>0</v>
      </c>
      <c r="X21" s="104">
        <f t="shared" si="14"/>
        <v>0</v>
      </c>
      <c r="Y21" s="104">
        <f t="shared" si="14"/>
        <v>0</v>
      </c>
      <c r="Z21" s="104">
        <f t="shared" si="14"/>
        <v>0</v>
      </c>
      <c r="AA21" s="104">
        <f t="shared" si="14"/>
        <v>0</v>
      </c>
      <c r="AB21" s="104">
        <f t="shared" si="14"/>
        <v>0</v>
      </c>
      <c r="AC21" s="104">
        <f t="shared" si="14"/>
        <v>0</v>
      </c>
      <c r="AD21" s="104">
        <f t="shared" si="14"/>
        <v>0</v>
      </c>
      <c r="AE21" s="104">
        <f t="shared" si="14"/>
        <v>0</v>
      </c>
      <c r="AF21" s="104">
        <f t="shared" si="14"/>
        <v>0</v>
      </c>
      <c r="AG21" s="104">
        <f t="shared" si="14"/>
        <v>0</v>
      </c>
      <c r="AH21" s="104">
        <f t="shared" si="14"/>
        <v>0</v>
      </c>
      <c r="AI21" s="104">
        <f t="shared" si="14"/>
        <v>0</v>
      </c>
      <c r="AJ21" s="104">
        <f t="shared" si="14"/>
        <v>0</v>
      </c>
      <c r="AK21" s="104">
        <f t="shared" si="14"/>
        <v>0</v>
      </c>
      <c r="AL21" s="104">
        <f t="shared" si="14"/>
        <v>0</v>
      </c>
      <c r="AM21" s="104">
        <f t="shared" si="14"/>
        <v>0</v>
      </c>
      <c r="AN21" s="104">
        <f t="shared" si="14"/>
        <v>0</v>
      </c>
      <c r="AO21" s="104">
        <f t="shared" ref="AO21:AS21" si="15">AO225</f>
        <v>0</v>
      </c>
      <c r="AP21" s="104">
        <f t="shared" si="15"/>
        <v>0</v>
      </c>
      <c r="AQ21" s="104">
        <f t="shared" si="15"/>
        <v>0</v>
      </c>
      <c r="AR21" s="104">
        <f t="shared" si="15"/>
        <v>0</v>
      </c>
      <c r="AS21" s="104">
        <f t="shared" si="15"/>
        <v>0</v>
      </c>
    </row>
    <row r="22" spans="1:45" x14ac:dyDescent="0.25">
      <c r="A22" s="45" t="s">
        <v>344</v>
      </c>
      <c r="B22" s="64" t="s">
        <v>407</v>
      </c>
      <c r="C22" s="47" t="s">
        <v>330</v>
      </c>
      <c r="D22" s="44" t="s">
        <v>331</v>
      </c>
      <c r="E22" s="44" t="s">
        <v>331</v>
      </c>
      <c r="F22" s="104">
        <f>F23+F76+F208+F217+F221+F225</f>
        <v>59.45</v>
      </c>
      <c r="G22" s="104">
        <f>G23+G76+G208+G217+G221+G225</f>
        <v>80.467999999999989</v>
      </c>
      <c r="H22" s="44" t="s">
        <v>331</v>
      </c>
      <c r="I22" s="104">
        <f>I23+I76+I208+I217+I221+I225</f>
        <v>106.529</v>
      </c>
      <c r="J22" s="104">
        <f>J23+J76+J208+J217+J221+J225</f>
        <v>106.529</v>
      </c>
      <c r="K22" s="104">
        <f t="shared" ref="K22:AN22" si="16">K23+K76+K208+K217+K221+K225</f>
        <v>12.842000000000001</v>
      </c>
      <c r="L22" s="104">
        <f t="shared" si="16"/>
        <v>0</v>
      </c>
      <c r="M22" s="104">
        <f t="shared" si="16"/>
        <v>0</v>
      </c>
      <c r="N22" s="104">
        <f t="shared" si="16"/>
        <v>12.842000000000001</v>
      </c>
      <c r="O22" s="104">
        <f t="shared" si="16"/>
        <v>0</v>
      </c>
      <c r="P22" s="104">
        <f t="shared" si="16"/>
        <v>14.385</v>
      </c>
      <c r="Q22" s="104">
        <f t="shared" si="16"/>
        <v>0</v>
      </c>
      <c r="R22" s="104">
        <f t="shared" si="16"/>
        <v>0</v>
      </c>
      <c r="S22" s="104">
        <f t="shared" si="16"/>
        <v>14.385</v>
      </c>
      <c r="T22" s="104">
        <f t="shared" si="16"/>
        <v>0</v>
      </c>
      <c r="U22" s="104">
        <f t="shared" si="16"/>
        <v>14.635999999999999</v>
      </c>
      <c r="V22" s="104">
        <f t="shared" si="16"/>
        <v>0</v>
      </c>
      <c r="W22" s="104">
        <f t="shared" si="16"/>
        <v>0</v>
      </c>
      <c r="X22" s="104">
        <f t="shared" si="16"/>
        <v>14.635999999999999</v>
      </c>
      <c r="Y22" s="104">
        <f t="shared" si="16"/>
        <v>0</v>
      </c>
      <c r="Z22" s="104">
        <f t="shared" si="16"/>
        <v>14.91</v>
      </c>
      <c r="AA22" s="104">
        <f t="shared" si="16"/>
        <v>0</v>
      </c>
      <c r="AB22" s="104">
        <f t="shared" si="16"/>
        <v>0</v>
      </c>
      <c r="AC22" s="104">
        <f t="shared" si="16"/>
        <v>14.91</v>
      </c>
      <c r="AD22" s="104">
        <f t="shared" si="16"/>
        <v>0</v>
      </c>
      <c r="AE22" s="104">
        <f t="shared" si="16"/>
        <v>15.195</v>
      </c>
      <c r="AF22" s="104">
        <f t="shared" si="16"/>
        <v>0</v>
      </c>
      <c r="AG22" s="104">
        <f t="shared" si="16"/>
        <v>0</v>
      </c>
      <c r="AH22" s="104">
        <f t="shared" si="16"/>
        <v>15.195</v>
      </c>
      <c r="AI22" s="104">
        <f t="shared" si="16"/>
        <v>0</v>
      </c>
      <c r="AJ22" s="104">
        <f t="shared" si="16"/>
        <v>8.5</v>
      </c>
      <c r="AK22" s="104">
        <f t="shared" si="16"/>
        <v>0</v>
      </c>
      <c r="AL22" s="104">
        <f t="shared" si="16"/>
        <v>0</v>
      </c>
      <c r="AM22" s="104">
        <f t="shared" si="16"/>
        <v>8.5</v>
      </c>
      <c r="AN22" s="104">
        <f t="shared" si="16"/>
        <v>0</v>
      </c>
      <c r="AO22" s="104">
        <f t="shared" ref="AO22" si="17">AO23+AO76+AO208+AO217+AO221+AO225</f>
        <v>80.467999999999989</v>
      </c>
      <c r="AP22" s="104">
        <f t="shared" ref="AP22" si="18">AP23+AP76+AP208+AP217+AP221+AP225</f>
        <v>0</v>
      </c>
      <c r="AQ22" s="104">
        <f t="shared" ref="AQ22" si="19">AQ23+AQ76+AQ208+AQ217+AQ221+AQ225</f>
        <v>0</v>
      </c>
      <c r="AR22" s="104">
        <f t="shared" ref="AR22" si="20">AR23+AR76+AR208+AR217+AR221+AR225</f>
        <v>80.467999999999989</v>
      </c>
      <c r="AS22" s="104">
        <f t="shared" ref="AS22" si="21">AS23+AS76+AS208+AS217+AS221+AS225</f>
        <v>0</v>
      </c>
    </row>
    <row r="23" spans="1:45" ht="31.5" x14ac:dyDescent="0.25">
      <c r="A23" s="48" t="s">
        <v>147</v>
      </c>
      <c r="B23" s="65" t="s">
        <v>345</v>
      </c>
      <c r="C23" s="49" t="s">
        <v>330</v>
      </c>
      <c r="D23" s="44" t="s">
        <v>331</v>
      </c>
      <c r="E23" s="44" t="s">
        <v>331</v>
      </c>
      <c r="F23" s="104">
        <f>F24+F31+F40+F67</f>
        <v>0</v>
      </c>
      <c r="G23" s="104">
        <f>G24+G31+G40+G67</f>
        <v>0</v>
      </c>
      <c r="H23" s="44" t="s">
        <v>331</v>
      </c>
      <c r="I23" s="104">
        <f>I24+I31+I40+I67</f>
        <v>26.061</v>
      </c>
      <c r="J23" s="104">
        <f>J24+J31+J40+J67</f>
        <v>26.061</v>
      </c>
      <c r="K23" s="104">
        <f t="shared" ref="K23:AN23" si="22">K24+K31+K40+K67</f>
        <v>0</v>
      </c>
      <c r="L23" s="104">
        <f t="shared" si="22"/>
        <v>0</v>
      </c>
      <c r="M23" s="104">
        <f t="shared" si="22"/>
        <v>0</v>
      </c>
      <c r="N23" s="104">
        <f t="shared" si="22"/>
        <v>0</v>
      </c>
      <c r="O23" s="104">
        <f t="shared" si="22"/>
        <v>0</v>
      </c>
      <c r="P23" s="104">
        <f t="shared" si="22"/>
        <v>0</v>
      </c>
      <c r="Q23" s="104">
        <f t="shared" si="22"/>
        <v>0</v>
      </c>
      <c r="R23" s="104">
        <f t="shared" si="22"/>
        <v>0</v>
      </c>
      <c r="S23" s="104">
        <f t="shared" si="22"/>
        <v>0</v>
      </c>
      <c r="T23" s="104">
        <f t="shared" si="22"/>
        <v>0</v>
      </c>
      <c r="U23" s="104">
        <f t="shared" si="22"/>
        <v>0</v>
      </c>
      <c r="V23" s="104">
        <f t="shared" si="22"/>
        <v>0</v>
      </c>
      <c r="W23" s="104">
        <f t="shared" si="22"/>
        <v>0</v>
      </c>
      <c r="X23" s="104">
        <f t="shared" si="22"/>
        <v>0</v>
      </c>
      <c r="Y23" s="104">
        <f t="shared" si="22"/>
        <v>0</v>
      </c>
      <c r="Z23" s="104">
        <f t="shared" si="22"/>
        <v>0</v>
      </c>
      <c r="AA23" s="104">
        <f t="shared" si="22"/>
        <v>0</v>
      </c>
      <c r="AB23" s="104">
        <f t="shared" si="22"/>
        <v>0</v>
      </c>
      <c r="AC23" s="104">
        <f t="shared" si="22"/>
        <v>0</v>
      </c>
      <c r="AD23" s="104">
        <f t="shared" si="22"/>
        <v>0</v>
      </c>
      <c r="AE23" s="104">
        <f t="shared" si="22"/>
        <v>0</v>
      </c>
      <c r="AF23" s="104">
        <f t="shared" si="22"/>
        <v>0</v>
      </c>
      <c r="AG23" s="104">
        <f t="shared" si="22"/>
        <v>0</v>
      </c>
      <c r="AH23" s="104">
        <f t="shared" si="22"/>
        <v>0</v>
      </c>
      <c r="AI23" s="104">
        <f t="shared" si="22"/>
        <v>0</v>
      </c>
      <c r="AJ23" s="104">
        <f t="shared" si="22"/>
        <v>0</v>
      </c>
      <c r="AK23" s="104">
        <f t="shared" si="22"/>
        <v>0</v>
      </c>
      <c r="AL23" s="104">
        <f t="shared" si="22"/>
        <v>0</v>
      </c>
      <c r="AM23" s="104">
        <f t="shared" si="22"/>
        <v>0</v>
      </c>
      <c r="AN23" s="104">
        <f t="shared" si="22"/>
        <v>0</v>
      </c>
      <c r="AO23" s="104">
        <f t="shared" ref="AO23" si="23">AO24+AO31+AO40+AO67</f>
        <v>0</v>
      </c>
      <c r="AP23" s="104">
        <f t="shared" ref="AP23" si="24">AP24+AP31+AP40+AP67</f>
        <v>0</v>
      </c>
      <c r="AQ23" s="104">
        <f t="shared" ref="AQ23" si="25">AQ24+AQ31+AQ40+AQ67</f>
        <v>0</v>
      </c>
      <c r="AR23" s="104">
        <f t="shared" ref="AR23" si="26">AR24+AR31+AR40+AR67</f>
        <v>0</v>
      </c>
      <c r="AS23" s="104">
        <f t="shared" ref="AS23" si="27">AS24+AS31+AS40+AS67</f>
        <v>0</v>
      </c>
    </row>
    <row r="24" spans="1:45" ht="47.25" x14ac:dyDescent="0.25">
      <c r="A24" s="48" t="s">
        <v>148</v>
      </c>
      <c r="B24" s="65" t="s">
        <v>346</v>
      </c>
      <c r="C24" s="49" t="s">
        <v>330</v>
      </c>
      <c r="D24" s="44" t="s">
        <v>331</v>
      </c>
      <c r="E24" s="44" t="s">
        <v>331</v>
      </c>
      <c r="F24" s="104">
        <f>F27</f>
        <v>0</v>
      </c>
      <c r="G24" s="104">
        <f>G27</f>
        <v>0</v>
      </c>
      <c r="H24" s="44" t="s">
        <v>331</v>
      </c>
      <c r="I24" s="104">
        <f>I25+I26+I27</f>
        <v>0</v>
      </c>
      <c r="J24" s="104">
        <f>J25+J26+J27</f>
        <v>0</v>
      </c>
      <c r="K24" s="104">
        <f t="shared" ref="K24:AN24" si="28">K25+K26+K27</f>
        <v>0</v>
      </c>
      <c r="L24" s="104">
        <f t="shared" si="28"/>
        <v>0</v>
      </c>
      <c r="M24" s="104">
        <f t="shared" si="28"/>
        <v>0</v>
      </c>
      <c r="N24" s="104">
        <f t="shared" si="28"/>
        <v>0</v>
      </c>
      <c r="O24" s="104">
        <f t="shared" si="28"/>
        <v>0</v>
      </c>
      <c r="P24" s="104">
        <f t="shared" si="28"/>
        <v>0</v>
      </c>
      <c r="Q24" s="104">
        <f t="shared" si="28"/>
        <v>0</v>
      </c>
      <c r="R24" s="104">
        <f t="shared" si="28"/>
        <v>0</v>
      </c>
      <c r="S24" s="104">
        <f t="shared" si="28"/>
        <v>0</v>
      </c>
      <c r="T24" s="104">
        <f t="shared" si="28"/>
        <v>0</v>
      </c>
      <c r="U24" s="104">
        <f t="shared" si="28"/>
        <v>0</v>
      </c>
      <c r="V24" s="104">
        <f t="shared" si="28"/>
        <v>0</v>
      </c>
      <c r="W24" s="104">
        <f t="shared" si="28"/>
        <v>0</v>
      </c>
      <c r="X24" s="104">
        <f t="shared" si="28"/>
        <v>0</v>
      </c>
      <c r="Y24" s="104">
        <f t="shared" si="28"/>
        <v>0</v>
      </c>
      <c r="Z24" s="104">
        <f t="shared" si="28"/>
        <v>0</v>
      </c>
      <c r="AA24" s="104">
        <f t="shared" si="28"/>
        <v>0</v>
      </c>
      <c r="AB24" s="104">
        <f t="shared" si="28"/>
        <v>0</v>
      </c>
      <c r="AC24" s="104">
        <f t="shared" si="28"/>
        <v>0</v>
      </c>
      <c r="AD24" s="104">
        <f t="shared" si="28"/>
        <v>0</v>
      </c>
      <c r="AE24" s="104">
        <f t="shared" si="28"/>
        <v>0</v>
      </c>
      <c r="AF24" s="104">
        <f t="shared" si="28"/>
        <v>0</v>
      </c>
      <c r="AG24" s="104">
        <f t="shared" si="28"/>
        <v>0</v>
      </c>
      <c r="AH24" s="104">
        <f t="shared" si="28"/>
        <v>0</v>
      </c>
      <c r="AI24" s="104">
        <f t="shared" si="28"/>
        <v>0</v>
      </c>
      <c r="AJ24" s="104">
        <f t="shared" si="28"/>
        <v>0</v>
      </c>
      <c r="AK24" s="104">
        <f t="shared" si="28"/>
        <v>0</v>
      </c>
      <c r="AL24" s="104">
        <f t="shared" si="28"/>
        <v>0</v>
      </c>
      <c r="AM24" s="104">
        <f t="shared" si="28"/>
        <v>0</v>
      </c>
      <c r="AN24" s="104">
        <f t="shared" si="28"/>
        <v>0</v>
      </c>
      <c r="AO24" s="104">
        <f>AO25+AO26+AO27</f>
        <v>0</v>
      </c>
      <c r="AP24" s="104">
        <f t="shared" ref="AP24" si="29">AP25+AP26+AP27</f>
        <v>0</v>
      </c>
      <c r="AQ24" s="104">
        <f t="shared" ref="AQ24" si="30">AQ25+AQ26+AQ27</f>
        <v>0</v>
      </c>
      <c r="AR24" s="104">
        <f t="shared" ref="AR24" si="31">AR25+AR26+AR27</f>
        <v>0</v>
      </c>
      <c r="AS24" s="104">
        <f t="shared" ref="AS24" si="32">AS25+AS26+AS27</f>
        <v>0</v>
      </c>
    </row>
    <row r="25" spans="1:45" ht="63" x14ac:dyDescent="0.25">
      <c r="A25" s="27" t="s">
        <v>163</v>
      </c>
      <c r="B25" s="63" t="s">
        <v>347</v>
      </c>
      <c r="C25" s="29" t="s">
        <v>330</v>
      </c>
      <c r="D25" s="44" t="s">
        <v>331</v>
      </c>
      <c r="E25" s="44" t="s">
        <v>331</v>
      </c>
      <c r="F25" s="55" t="s">
        <v>331</v>
      </c>
      <c r="G25" s="55" t="s">
        <v>331</v>
      </c>
      <c r="H25" s="31" t="s">
        <v>331</v>
      </c>
      <c r="I25" s="55">
        <v>0</v>
      </c>
      <c r="J25" s="55">
        <v>0</v>
      </c>
      <c r="K25" s="105">
        <f>SUM(L25:O25)</f>
        <v>0</v>
      </c>
      <c r="L25" s="55">
        <v>0</v>
      </c>
      <c r="M25" s="55">
        <v>0</v>
      </c>
      <c r="N25" s="55">
        <v>0</v>
      </c>
      <c r="O25" s="55">
        <v>0</v>
      </c>
      <c r="P25" s="105">
        <f>SUM(Q25:T25)</f>
        <v>0</v>
      </c>
      <c r="Q25" s="55">
        <v>0</v>
      </c>
      <c r="R25" s="55">
        <v>0</v>
      </c>
      <c r="S25" s="55">
        <v>0</v>
      </c>
      <c r="T25" s="55">
        <v>0</v>
      </c>
      <c r="U25" s="105">
        <f>SUM(V25:Y25)</f>
        <v>0</v>
      </c>
      <c r="V25" s="55">
        <v>0</v>
      </c>
      <c r="W25" s="55">
        <v>0</v>
      </c>
      <c r="X25" s="55">
        <v>0</v>
      </c>
      <c r="Y25" s="55">
        <v>0</v>
      </c>
      <c r="Z25" s="105">
        <f>SUM(AA25:AD25)</f>
        <v>0</v>
      </c>
      <c r="AA25" s="55">
        <v>0</v>
      </c>
      <c r="AB25" s="55">
        <v>0</v>
      </c>
      <c r="AC25" s="55">
        <v>0</v>
      </c>
      <c r="AD25" s="55">
        <v>0</v>
      </c>
      <c r="AE25" s="105">
        <f>SUM(AF25:AI25)</f>
        <v>0</v>
      </c>
      <c r="AF25" s="55">
        <v>0</v>
      </c>
      <c r="AG25" s="55">
        <v>0</v>
      </c>
      <c r="AH25" s="55">
        <v>0</v>
      </c>
      <c r="AI25" s="55">
        <v>0</v>
      </c>
      <c r="AJ25" s="105">
        <f>SUM(AK25:AN25)</f>
        <v>0</v>
      </c>
      <c r="AK25" s="55">
        <v>0</v>
      </c>
      <c r="AL25" s="55">
        <v>0</v>
      </c>
      <c r="AM25" s="55">
        <v>0</v>
      </c>
      <c r="AN25" s="55">
        <v>0</v>
      </c>
      <c r="AO25" s="105">
        <f>K25+P25+U25+Z25+AE25+AJ25</f>
        <v>0</v>
      </c>
      <c r="AP25" s="105">
        <f t="shared" ref="AP25:AP26" si="33">L25+Q25+V25+AA25+AF25+AK25</f>
        <v>0</v>
      </c>
      <c r="AQ25" s="105">
        <f t="shared" ref="AQ25:AQ26" si="34">M25+R25+W25+AB25+AG25+AL25</f>
        <v>0</v>
      </c>
      <c r="AR25" s="105">
        <f t="shared" ref="AR25:AR26" si="35">N25+S25+X25+AC25+AH25+AM25</f>
        <v>0</v>
      </c>
      <c r="AS25" s="105">
        <f t="shared" ref="AS25:AS26" si="36">O25+T25+Y25+AD25+AI25+AN25</f>
        <v>0</v>
      </c>
    </row>
    <row r="26" spans="1:45" ht="63" x14ac:dyDescent="0.25">
      <c r="A26" s="27" t="s">
        <v>164</v>
      </c>
      <c r="B26" s="63" t="s">
        <v>348</v>
      </c>
      <c r="C26" s="29" t="s">
        <v>330</v>
      </c>
      <c r="D26" s="44" t="s">
        <v>331</v>
      </c>
      <c r="E26" s="44" t="s">
        <v>331</v>
      </c>
      <c r="F26" s="55" t="s">
        <v>331</v>
      </c>
      <c r="G26" s="55" t="s">
        <v>331</v>
      </c>
      <c r="H26" s="31" t="s">
        <v>331</v>
      </c>
      <c r="I26" s="55">
        <v>0</v>
      </c>
      <c r="J26" s="55">
        <v>0</v>
      </c>
      <c r="K26" s="105">
        <f t="shared" ref="K26" si="37">SUM(L26:O26)</f>
        <v>0</v>
      </c>
      <c r="L26" s="55">
        <v>0</v>
      </c>
      <c r="M26" s="55">
        <v>0</v>
      </c>
      <c r="N26" s="55">
        <v>0</v>
      </c>
      <c r="O26" s="55">
        <v>0</v>
      </c>
      <c r="P26" s="105">
        <f t="shared" ref="P26" si="38">SUM(Q26:T26)</f>
        <v>0</v>
      </c>
      <c r="Q26" s="55">
        <v>0</v>
      </c>
      <c r="R26" s="55">
        <v>0</v>
      </c>
      <c r="S26" s="55">
        <v>0</v>
      </c>
      <c r="T26" s="55">
        <v>0</v>
      </c>
      <c r="U26" s="105">
        <f t="shared" ref="U26" si="39">SUM(V26:Y26)</f>
        <v>0</v>
      </c>
      <c r="V26" s="55">
        <v>0</v>
      </c>
      <c r="W26" s="55">
        <v>0</v>
      </c>
      <c r="X26" s="55">
        <v>0</v>
      </c>
      <c r="Y26" s="55">
        <v>0</v>
      </c>
      <c r="Z26" s="105">
        <f t="shared" ref="Z26" si="40">SUM(AA26:AD26)</f>
        <v>0</v>
      </c>
      <c r="AA26" s="55">
        <v>0</v>
      </c>
      <c r="AB26" s="55">
        <v>0</v>
      </c>
      <c r="AC26" s="55">
        <v>0</v>
      </c>
      <c r="AD26" s="55">
        <v>0</v>
      </c>
      <c r="AE26" s="105">
        <f t="shared" ref="AE26" si="41">SUM(AF26:AI26)</f>
        <v>0</v>
      </c>
      <c r="AF26" s="55">
        <v>0</v>
      </c>
      <c r="AG26" s="55">
        <v>0</v>
      </c>
      <c r="AH26" s="55">
        <v>0</v>
      </c>
      <c r="AI26" s="55">
        <v>0</v>
      </c>
      <c r="AJ26" s="105">
        <f t="shared" ref="AJ26" si="42">SUM(AK26:AN26)</f>
        <v>0</v>
      </c>
      <c r="AK26" s="55">
        <v>0</v>
      </c>
      <c r="AL26" s="55">
        <v>0</v>
      </c>
      <c r="AM26" s="55">
        <v>0</v>
      </c>
      <c r="AN26" s="55">
        <v>0</v>
      </c>
      <c r="AO26" s="105">
        <f>K26+P26+U26+Z26+AE26+AJ26</f>
        <v>0</v>
      </c>
      <c r="AP26" s="105">
        <f t="shared" si="33"/>
        <v>0</v>
      </c>
      <c r="AQ26" s="105">
        <f t="shared" si="34"/>
        <v>0</v>
      </c>
      <c r="AR26" s="105">
        <f t="shared" si="35"/>
        <v>0</v>
      </c>
      <c r="AS26" s="105">
        <f t="shared" si="36"/>
        <v>0</v>
      </c>
    </row>
    <row r="27" spans="1:45" ht="47.25" x14ac:dyDescent="0.25">
      <c r="A27" s="48" t="s">
        <v>349</v>
      </c>
      <c r="B27" s="65" t="s">
        <v>350</v>
      </c>
      <c r="C27" s="49" t="s">
        <v>330</v>
      </c>
      <c r="D27" s="44" t="s">
        <v>331</v>
      </c>
      <c r="E27" s="44" t="s">
        <v>331</v>
      </c>
      <c r="F27" s="104">
        <f>SUM(F28:F30)</f>
        <v>0</v>
      </c>
      <c r="G27" s="104">
        <f>SUM(G28:G30)</f>
        <v>0</v>
      </c>
      <c r="H27" s="44" t="s">
        <v>331</v>
      </c>
      <c r="I27" s="104">
        <f>SUM(I28:I30)</f>
        <v>0</v>
      </c>
      <c r="J27" s="104">
        <f>SUM(J28:J30)</f>
        <v>0</v>
      </c>
      <c r="K27" s="104">
        <f t="shared" ref="K27:AN27" si="43">SUM(K28:K30)</f>
        <v>0</v>
      </c>
      <c r="L27" s="104">
        <f t="shared" si="43"/>
        <v>0</v>
      </c>
      <c r="M27" s="104">
        <f t="shared" si="43"/>
        <v>0</v>
      </c>
      <c r="N27" s="104">
        <f t="shared" si="43"/>
        <v>0</v>
      </c>
      <c r="O27" s="104">
        <f t="shared" si="43"/>
        <v>0</v>
      </c>
      <c r="P27" s="104">
        <f t="shared" si="43"/>
        <v>0</v>
      </c>
      <c r="Q27" s="104">
        <f t="shared" si="43"/>
        <v>0</v>
      </c>
      <c r="R27" s="104">
        <f t="shared" si="43"/>
        <v>0</v>
      </c>
      <c r="S27" s="104">
        <f t="shared" si="43"/>
        <v>0</v>
      </c>
      <c r="T27" s="104">
        <f t="shared" si="43"/>
        <v>0</v>
      </c>
      <c r="U27" s="104">
        <f t="shared" si="43"/>
        <v>0</v>
      </c>
      <c r="V27" s="104">
        <f t="shared" si="43"/>
        <v>0</v>
      </c>
      <c r="W27" s="104">
        <f t="shared" si="43"/>
        <v>0</v>
      </c>
      <c r="X27" s="104">
        <f t="shared" si="43"/>
        <v>0</v>
      </c>
      <c r="Y27" s="104">
        <f t="shared" si="43"/>
        <v>0</v>
      </c>
      <c r="Z27" s="104">
        <f t="shared" si="43"/>
        <v>0</v>
      </c>
      <c r="AA27" s="104">
        <f t="shared" si="43"/>
        <v>0</v>
      </c>
      <c r="AB27" s="104">
        <f t="shared" si="43"/>
        <v>0</v>
      </c>
      <c r="AC27" s="104">
        <f t="shared" si="43"/>
        <v>0</v>
      </c>
      <c r="AD27" s="104">
        <f t="shared" si="43"/>
        <v>0</v>
      </c>
      <c r="AE27" s="104">
        <f t="shared" si="43"/>
        <v>0</v>
      </c>
      <c r="AF27" s="104">
        <f t="shared" si="43"/>
        <v>0</v>
      </c>
      <c r="AG27" s="104">
        <f t="shared" si="43"/>
        <v>0</v>
      </c>
      <c r="AH27" s="104">
        <f t="shared" si="43"/>
        <v>0</v>
      </c>
      <c r="AI27" s="104">
        <f t="shared" si="43"/>
        <v>0</v>
      </c>
      <c r="AJ27" s="104">
        <f t="shared" si="43"/>
        <v>0</v>
      </c>
      <c r="AK27" s="104">
        <f t="shared" si="43"/>
        <v>0</v>
      </c>
      <c r="AL27" s="104">
        <f t="shared" si="43"/>
        <v>0</v>
      </c>
      <c r="AM27" s="104">
        <f t="shared" si="43"/>
        <v>0</v>
      </c>
      <c r="AN27" s="104">
        <f t="shared" si="43"/>
        <v>0</v>
      </c>
      <c r="AO27" s="104">
        <f t="shared" ref="AO27" si="44">SUM(AO28:AO30)</f>
        <v>0</v>
      </c>
      <c r="AP27" s="104">
        <f t="shared" ref="AP27" si="45">SUM(AP28:AP30)</f>
        <v>0</v>
      </c>
      <c r="AQ27" s="104">
        <f t="shared" ref="AQ27" si="46">SUM(AQ28:AQ30)</f>
        <v>0</v>
      </c>
      <c r="AR27" s="104">
        <f t="shared" ref="AR27" si="47">SUM(AR28:AR30)</f>
        <v>0</v>
      </c>
      <c r="AS27" s="104">
        <f t="shared" ref="AS27" si="48">SUM(AS28:AS30)</f>
        <v>0</v>
      </c>
    </row>
    <row r="28" spans="1:45" hidden="1" outlineLevel="1" x14ac:dyDescent="0.25">
      <c r="A28" s="95" t="s">
        <v>349</v>
      </c>
      <c r="B28" s="106"/>
      <c r="C28" s="107"/>
      <c r="D28" s="108"/>
      <c r="E28" s="108"/>
      <c r="F28" s="105"/>
      <c r="G28" s="105"/>
      <c r="H28" s="109"/>
      <c r="I28" s="105"/>
      <c r="J28" s="105"/>
      <c r="K28" s="105">
        <f>SUM(L28:O28)</f>
        <v>0</v>
      </c>
      <c r="L28" s="105"/>
      <c r="M28" s="105"/>
      <c r="N28" s="105"/>
      <c r="O28" s="105"/>
      <c r="P28" s="105">
        <f>SUM(Q28:T28)</f>
        <v>0</v>
      </c>
      <c r="Q28" s="105"/>
      <c r="R28" s="105"/>
      <c r="S28" s="105"/>
      <c r="T28" s="105"/>
      <c r="U28" s="105">
        <f>SUM(V28:Y28)</f>
        <v>0</v>
      </c>
      <c r="V28" s="105"/>
      <c r="W28" s="105"/>
      <c r="X28" s="105"/>
      <c r="Y28" s="105"/>
      <c r="Z28" s="105">
        <f>SUM(AA28:AD28)</f>
        <v>0</v>
      </c>
      <c r="AA28" s="105"/>
      <c r="AB28" s="105"/>
      <c r="AC28" s="105"/>
      <c r="AD28" s="105"/>
      <c r="AE28" s="105">
        <f>SUM(AF28:AI28)</f>
        <v>0</v>
      </c>
      <c r="AF28" s="105"/>
      <c r="AG28" s="105"/>
      <c r="AH28" s="105"/>
      <c r="AI28" s="105"/>
      <c r="AJ28" s="105">
        <f>SUM(AK28:AN28)</f>
        <v>0</v>
      </c>
      <c r="AK28" s="105"/>
      <c r="AL28" s="105"/>
      <c r="AM28" s="105"/>
      <c r="AN28" s="105"/>
      <c r="AO28" s="105">
        <f>K28+P28+U28+Z28+AE28+AJ28</f>
        <v>0</v>
      </c>
      <c r="AP28" s="105">
        <f t="shared" ref="AP28:AS28" si="49">L28+Q28+V28+AA28+AF28+AK28</f>
        <v>0</v>
      </c>
      <c r="AQ28" s="105">
        <f t="shared" si="49"/>
        <v>0</v>
      </c>
      <c r="AR28" s="105">
        <f t="shared" si="49"/>
        <v>0</v>
      </c>
      <c r="AS28" s="105">
        <f t="shared" si="49"/>
        <v>0</v>
      </c>
    </row>
    <row r="29" spans="1:45" hidden="1" outlineLevel="1" x14ac:dyDescent="0.25">
      <c r="A29" s="95" t="s">
        <v>349</v>
      </c>
      <c r="B29" s="106"/>
      <c r="C29" s="107"/>
      <c r="D29" s="108"/>
      <c r="E29" s="108"/>
      <c r="F29" s="105"/>
      <c r="G29" s="105"/>
      <c r="H29" s="109"/>
      <c r="I29" s="105"/>
      <c r="J29" s="105"/>
      <c r="K29" s="105">
        <f t="shared" ref="K29:K30" si="50">SUM(L29:O29)</f>
        <v>0</v>
      </c>
      <c r="L29" s="105"/>
      <c r="M29" s="105"/>
      <c r="N29" s="105"/>
      <c r="O29" s="105"/>
      <c r="P29" s="105">
        <f t="shared" ref="P29:P30" si="51">SUM(Q29:T29)</f>
        <v>0</v>
      </c>
      <c r="Q29" s="105"/>
      <c r="R29" s="105"/>
      <c r="S29" s="105"/>
      <c r="T29" s="105"/>
      <c r="U29" s="105">
        <f t="shared" ref="U29:U30" si="52">SUM(V29:Y29)</f>
        <v>0</v>
      </c>
      <c r="V29" s="105"/>
      <c r="W29" s="105"/>
      <c r="X29" s="105"/>
      <c r="Y29" s="105"/>
      <c r="Z29" s="105">
        <f t="shared" ref="Z29:Z30" si="53">SUM(AA29:AD29)</f>
        <v>0</v>
      </c>
      <c r="AA29" s="105"/>
      <c r="AB29" s="105"/>
      <c r="AC29" s="105"/>
      <c r="AD29" s="105"/>
      <c r="AE29" s="105">
        <f t="shared" ref="AE29:AE30" si="54">SUM(AF29:AI29)</f>
        <v>0</v>
      </c>
      <c r="AF29" s="105"/>
      <c r="AG29" s="105"/>
      <c r="AH29" s="105"/>
      <c r="AI29" s="105"/>
      <c r="AJ29" s="105">
        <f t="shared" ref="AJ29:AJ30" si="55">SUM(AK29:AN29)</f>
        <v>0</v>
      </c>
      <c r="AK29" s="105"/>
      <c r="AL29" s="105"/>
      <c r="AM29" s="105"/>
      <c r="AN29" s="105"/>
      <c r="AO29" s="105">
        <f>K29+P29+U29+Z29+AE29+AJ29</f>
        <v>0</v>
      </c>
      <c r="AP29" s="105">
        <f t="shared" ref="AP29:AP30" si="56">L29+Q29+V29+AA29+AF29+AK29</f>
        <v>0</v>
      </c>
      <c r="AQ29" s="105">
        <f t="shared" ref="AQ29:AQ30" si="57">M29+R29+W29+AB29+AG29+AL29</f>
        <v>0</v>
      </c>
      <c r="AR29" s="105">
        <f t="shared" ref="AR29:AR30" si="58">N29+S29+X29+AC29+AH29+AM29</f>
        <v>0</v>
      </c>
      <c r="AS29" s="105">
        <f t="shared" ref="AS29:AS30" si="59">O29+T29+Y29+AD29+AI29+AN29</f>
        <v>0</v>
      </c>
    </row>
    <row r="30" spans="1:45" hidden="1" outlineLevel="1" x14ac:dyDescent="0.25">
      <c r="A30" s="95" t="s">
        <v>349</v>
      </c>
      <c r="B30" s="106"/>
      <c r="C30" s="107"/>
      <c r="D30" s="108"/>
      <c r="E30" s="108"/>
      <c r="F30" s="105"/>
      <c r="G30" s="105"/>
      <c r="H30" s="109"/>
      <c r="I30" s="105"/>
      <c r="J30" s="105"/>
      <c r="K30" s="105">
        <f t="shared" si="50"/>
        <v>0</v>
      </c>
      <c r="L30" s="105"/>
      <c r="M30" s="105"/>
      <c r="N30" s="105"/>
      <c r="O30" s="105"/>
      <c r="P30" s="105">
        <f t="shared" si="51"/>
        <v>0</v>
      </c>
      <c r="Q30" s="105"/>
      <c r="R30" s="105"/>
      <c r="S30" s="105"/>
      <c r="T30" s="105"/>
      <c r="U30" s="105">
        <f t="shared" si="52"/>
        <v>0</v>
      </c>
      <c r="V30" s="105"/>
      <c r="W30" s="105"/>
      <c r="X30" s="105"/>
      <c r="Y30" s="105"/>
      <c r="Z30" s="105">
        <f t="shared" si="53"/>
        <v>0</v>
      </c>
      <c r="AA30" s="105"/>
      <c r="AB30" s="105"/>
      <c r="AC30" s="105"/>
      <c r="AD30" s="105"/>
      <c r="AE30" s="105">
        <f t="shared" si="54"/>
        <v>0</v>
      </c>
      <c r="AF30" s="105"/>
      <c r="AG30" s="105"/>
      <c r="AH30" s="105"/>
      <c r="AI30" s="105"/>
      <c r="AJ30" s="105">
        <f t="shared" si="55"/>
        <v>0</v>
      </c>
      <c r="AK30" s="105"/>
      <c r="AL30" s="105"/>
      <c r="AM30" s="105"/>
      <c r="AN30" s="105"/>
      <c r="AO30" s="105">
        <f t="shared" ref="AO30" si="60">K30+P30+U30+Z30+AE30+AJ30</f>
        <v>0</v>
      </c>
      <c r="AP30" s="105">
        <f t="shared" si="56"/>
        <v>0</v>
      </c>
      <c r="AQ30" s="105">
        <f t="shared" si="57"/>
        <v>0</v>
      </c>
      <c r="AR30" s="105">
        <f t="shared" si="58"/>
        <v>0</v>
      </c>
      <c r="AS30" s="105">
        <f t="shared" si="59"/>
        <v>0</v>
      </c>
    </row>
    <row r="31" spans="1:45" ht="31.5" collapsed="1" x14ac:dyDescent="0.25">
      <c r="A31" s="48" t="s">
        <v>149</v>
      </c>
      <c r="B31" s="65" t="s">
        <v>351</v>
      </c>
      <c r="C31" s="49" t="s">
        <v>330</v>
      </c>
      <c r="D31" s="44" t="s">
        <v>331</v>
      </c>
      <c r="E31" s="44" t="s">
        <v>331</v>
      </c>
      <c r="F31" s="104">
        <f>F32+F36</f>
        <v>0</v>
      </c>
      <c r="G31" s="104">
        <f>G32+G36</f>
        <v>0</v>
      </c>
      <c r="H31" s="44" t="s">
        <v>331</v>
      </c>
      <c r="I31" s="104">
        <f>I32+I36</f>
        <v>0</v>
      </c>
      <c r="J31" s="104">
        <f>J32+J36</f>
        <v>0</v>
      </c>
      <c r="K31" s="104">
        <f t="shared" ref="K31:AN31" si="61">K32+K36</f>
        <v>0</v>
      </c>
      <c r="L31" s="104">
        <f t="shared" si="61"/>
        <v>0</v>
      </c>
      <c r="M31" s="104">
        <f t="shared" si="61"/>
        <v>0</v>
      </c>
      <c r="N31" s="104">
        <f t="shared" si="61"/>
        <v>0</v>
      </c>
      <c r="O31" s="104">
        <f t="shared" si="61"/>
        <v>0</v>
      </c>
      <c r="P31" s="104">
        <f t="shared" si="61"/>
        <v>0</v>
      </c>
      <c r="Q31" s="104">
        <f t="shared" si="61"/>
        <v>0</v>
      </c>
      <c r="R31" s="104">
        <f t="shared" si="61"/>
        <v>0</v>
      </c>
      <c r="S31" s="104">
        <f t="shared" si="61"/>
        <v>0</v>
      </c>
      <c r="T31" s="104">
        <f t="shared" si="61"/>
        <v>0</v>
      </c>
      <c r="U31" s="104">
        <f t="shared" si="61"/>
        <v>0</v>
      </c>
      <c r="V31" s="104">
        <f t="shared" si="61"/>
        <v>0</v>
      </c>
      <c r="W31" s="104">
        <f t="shared" si="61"/>
        <v>0</v>
      </c>
      <c r="X31" s="104">
        <f t="shared" si="61"/>
        <v>0</v>
      </c>
      <c r="Y31" s="104">
        <f t="shared" si="61"/>
        <v>0</v>
      </c>
      <c r="Z31" s="104">
        <f t="shared" si="61"/>
        <v>0</v>
      </c>
      <c r="AA31" s="104">
        <f t="shared" si="61"/>
        <v>0</v>
      </c>
      <c r="AB31" s="104">
        <f t="shared" si="61"/>
        <v>0</v>
      </c>
      <c r="AC31" s="104">
        <f t="shared" si="61"/>
        <v>0</v>
      </c>
      <c r="AD31" s="104">
        <f t="shared" si="61"/>
        <v>0</v>
      </c>
      <c r="AE31" s="104">
        <f t="shared" si="61"/>
        <v>0</v>
      </c>
      <c r="AF31" s="104">
        <f t="shared" si="61"/>
        <v>0</v>
      </c>
      <c r="AG31" s="104">
        <f t="shared" si="61"/>
        <v>0</v>
      </c>
      <c r="AH31" s="104">
        <f t="shared" si="61"/>
        <v>0</v>
      </c>
      <c r="AI31" s="104">
        <f t="shared" si="61"/>
        <v>0</v>
      </c>
      <c r="AJ31" s="104">
        <f t="shared" si="61"/>
        <v>0</v>
      </c>
      <c r="AK31" s="104">
        <f t="shared" si="61"/>
        <v>0</v>
      </c>
      <c r="AL31" s="104">
        <f t="shared" si="61"/>
        <v>0</v>
      </c>
      <c r="AM31" s="104">
        <f t="shared" si="61"/>
        <v>0</v>
      </c>
      <c r="AN31" s="104">
        <f t="shared" si="61"/>
        <v>0</v>
      </c>
      <c r="AO31" s="104">
        <f t="shared" ref="AO31" si="62">AO32+AO36</f>
        <v>0</v>
      </c>
      <c r="AP31" s="104">
        <f t="shared" ref="AP31" si="63">AP32+AP36</f>
        <v>0</v>
      </c>
      <c r="AQ31" s="104">
        <f t="shared" ref="AQ31" si="64">AQ32+AQ36</f>
        <v>0</v>
      </c>
      <c r="AR31" s="104">
        <f t="shared" ref="AR31" si="65">AR32+AR36</f>
        <v>0</v>
      </c>
      <c r="AS31" s="104">
        <f t="shared" ref="AS31" si="66">AS32+AS36</f>
        <v>0</v>
      </c>
    </row>
    <row r="32" spans="1:45" ht="63" x14ac:dyDescent="0.25">
      <c r="A32" s="48" t="s">
        <v>352</v>
      </c>
      <c r="B32" s="65" t="s">
        <v>353</v>
      </c>
      <c r="C32" s="49" t="s">
        <v>330</v>
      </c>
      <c r="D32" s="44" t="s">
        <v>331</v>
      </c>
      <c r="E32" s="44" t="s">
        <v>331</v>
      </c>
      <c r="F32" s="104">
        <f>SUM(F33:F35)</f>
        <v>0</v>
      </c>
      <c r="G32" s="104">
        <f>SUM(G33:G35)</f>
        <v>0</v>
      </c>
      <c r="H32" s="44" t="s">
        <v>331</v>
      </c>
      <c r="I32" s="104">
        <f>SUM(I33:I35)</f>
        <v>0</v>
      </c>
      <c r="J32" s="104">
        <f>SUM(J33:J35)</f>
        <v>0</v>
      </c>
      <c r="K32" s="104">
        <f t="shared" ref="K32:AN32" si="67">SUM(K33:K35)</f>
        <v>0</v>
      </c>
      <c r="L32" s="104">
        <f t="shared" si="67"/>
        <v>0</v>
      </c>
      <c r="M32" s="104">
        <f t="shared" si="67"/>
        <v>0</v>
      </c>
      <c r="N32" s="104">
        <f t="shared" si="67"/>
        <v>0</v>
      </c>
      <c r="O32" s="104">
        <f t="shared" si="67"/>
        <v>0</v>
      </c>
      <c r="P32" s="104">
        <f t="shared" si="67"/>
        <v>0</v>
      </c>
      <c r="Q32" s="104">
        <f t="shared" si="67"/>
        <v>0</v>
      </c>
      <c r="R32" s="104">
        <f t="shared" si="67"/>
        <v>0</v>
      </c>
      <c r="S32" s="104">
        <f t="shared" si="67"/>
        <v>0</v>
      </c>
      <c r="T32" s="104">
        <f t="shared" si="67"/>
        <v>0</v>
      </c>
      <c r="U32" s="104">
        <f t="shared" si="67"/>
        <v>0</v>
      </c>
      <c r="V32" s="104">
        <f t="shared" si="67"/>
        <v>0</v>
      </c>
      <c r="W32" s="104">
        <f t="shared" si="67"/>
        <v>0</v>
      </c>
      <c r="X32" s="104">
        <f t="shared" si="67"/>
        <v>0</v>
      </c>
      <c r="Y32" s="104">
        <f t="shared" si="67"/>
        <v>0</v>
      </c>
      <c r="Z32" s="104">
        <f t="shared" si="67"/>
        <v>0</v>
      </c>
      <c r="AA32" s="104">
        <f t="shared" si="67"/>
        <v>0</v>
      </c>
      <c r="AB32" s="104">
        <f t="shared" si="67"/>
        <v>0</v>
      </c>
      <c r="AC32" s="104">
        <f t="shared" si="67"/>
        <v>0</v>
      </c>
      <c r="AD32" s="104">
        <f t="shared" si="67"/>
        <v>0</v>
      </c>
      <c r="AE32" s="104">
        <f t="shared" si="67"/>
        <v>0</v>
      </c>
      <c r="AF32" s="104">
        <f t="shared" si="67"/>
        <v>0</v>
      </c>
      <c r="AG32" s="104">
        <f t="shared" si="67"/>
        <v>0</v>
      </c>
      <c r="AH32" s="104">
        <f t="shared" si="67"/>
        <v>0</v>
      </c>
      <c r="AI32" s="104">
        <f t="shared" si="67"/>
        <v>0</v>
      </c>
      <c r="AJ32" s="104">
        <f t="shared" si="67"/>
        <v>0</v>
      </c>
      <c r="AK32" s="104">
        <f t="shared" si="67"/>
        <v>0</v>
      </c>
      <c r="AL32" s="104">
        <f t="shared" si="67"/>
        <v>0</v>
      </c>
      <c r="AM32" s="104">
        <f t="shared" si="67"/>
        <v>0</v>
      </c>
      <c r="AN32" s="104">
        <f t="shared" si="67"/>
        <v>0</v>
      </c>
      <c r="AO32" s="104">
        <f t="shared" ref="AO32" si="68">SUM(AO33:AO35)</f>
        <v>0</v>
      </c>
      <c r="AP32" s="104">
        <f t="shared" ref="AP32" si="69">SUM(AP33:AP35)</f>
        <v>0</v>
      </c>
      <c r="AQ32" s="104">
        <f t="shared" ref="AQ32" si="70">SUM(AQ33:AQ35)</f>
        <v>0</v>
      </c>
      <c r="AR32" s="104">
        <f t="shared" ref="AR32" si="71">SUM(AR33:AR35)</f>
        <v>0</v>
      </c>
      <c r="AS32" s="104">
        <f t="shared" ref="AS32" si="72">SUM(AS33:AS35)</f>
        <v>0</v>
      </c>
    </row>
    <row r="33" spans="1:45" hidden="1" outlineLevel="1" x14ac:dyDescent="0.25">
      <c r="A33" s="101" t="s">
        <v>352</v>
      </c>
      <c r="B33" s="106"/>
      <c r="C33" s="107"/>
      <c r="D33" s="108"/>
      <c r="E33" s="108"/>
      <c r="F33" s="105"/>
      <c r="G33" s="105"/>
      <c r="H33" s="109"/>
      <c r="I33" s="105"/>
      <c r="J33" s="105"/>
      <c r="K33" s="105">
        <f>SUM(L33:O33)</f>
        <v>0</v>
      </c>
      <c r="L33" s="105"/>
      <c r="M33" s="105"/>
      <c r="N33" s="105"/>
      <c r="O33" s="105"/>
      <c r="P33" s="105">
        <f>SUM(Q33:T33)</f>
        <v>0</v>
      </c>
      <c r="Q33" s="105"/>
      <c r="R33" s="105"/>
      <c r="S33" s="105"/>
      <c r="T33" s="105"/>
      <c r="U33" s="105">
        <f>SUM(V33:Y33)</f>
        <v>0</v>
      </c>
      <c r="V33" s="105"/>
      <c r="W33" s="105"/>
      <c r="X33" s="105"/>
      <c r="Y33" s="105"/>
      <c r="Z33" s="105">
        <f>SUM(AA33:AD33)</f>
        <v>0</v>
      </c>
      <c r="AA33" s="105"/>
      <c r="AB33" s="105"/>
      <c r="AC33" s="105"/>
      <c r="AD33" s="105"/>
      <c r="AE33" s="105">
        <f>SUM(AF33:AI33)</f>
        <v>0</v>
      </c>
      <c r="AF33" s="105"/>
      <c r="AG33" s="105"/>
      <c r="AH33" s="105"/>
      <c r="AI33" s="105"/>
      <c r="AJ33" s="105">
        <f>SUM(AK33:AN33)</f>
        <v>0</v>
      </c>
      <c r="AK33" s="105"/>
      <c r="AL33" s="105"/>
      <c r="AM33" s="105"/>
      <c r="AN33" s="105"/>
      <c r="AO33" s="105">
        <f>K33+P33+U33+Z33+AE33+AJ33</f>
        <v>0</v>
      </c>
      <c r="AP33" s="105">
        <f t="shared" ref="AP33:AP35" si="73">L33+Q33+V33+AA33+AF33+AK33</f>
        <v>0</v>
      </c>
      <c r="AQ33" s="105">
        <f t="shared" ref="AQ33:AQ35" si="74">M33+R33+W33+AB33+AG33+AL33</f>
        <v>0</v>
      </c>
      <c r="AR33" s="105">
        <f t="shared" ref="AR33:AR35" si="75">N33+S33+X33+AC33+AH33+AM33</f>
        <v>0</v>
      </c>
      <c r="AS33" s="105">
        <f t="shared" ref="AS33:AS35" si="76">O33+T33+Y33+AD33+AI33+AN33</f>
        <v>0</v>
      </c>
    </row>
    <row r="34" spans="1:45" hidden="1" outlineLevel="1" x14ac:dyDescent="0.25">
      <c r="A34" s="101" t="s">
        <v>352</v>
      </c>
      <c r="B34" s="106"/>
      <c r="C34" s="107"/>
      <c r="D34" s="108"/>
      <c r="E34" s="108"/>
      <c r="F34" s="105"/>
      <c r="G34" s="105"/>
      <c r="H34" s="109"/>
      <c r="I34" s="105"/>
      <c r="J34" s="105"/>
      <c r="K34" s="105">
        <f t="shared" ref="K34:K35" si="77">SUM(L34:O34)</f>
        <v>0</v>
      </c>
      <c r="L34" s="105"/>
      <c r="M34" s="105"/>
      <c r="N34" s="105"/>
      <c r="O34" s="105"/>
      <c r="P34" s="105">
        <f t="shared" ref="P34:P35" si="78">SUM(Q34:T34)</f>
        <v>0</v>
      </c>
      <c r="Q34" s="105"/>
      <c r="R34" s="105"/>
      <c r="S34" s="105"/>
      <c r="T34" s="105"/>
      <c r="U34" s="105">
        <f t="shared" ref="U34:U35" si="79">SUM(V34:Y34)</f>
        <v>0</v>
      </c>
      <c r="V34" s="105"/>
      <c r="W34" s="105"/>
      <c r="X34" s="105"/>
      <c r="Y34" s="105"/>
      <c r="Z34" s="105">
        <f t="shared" ref="Z34:Z35" si="80">SUM(AA34:AD34)</f>
        <v>0</v>
      </c>
      <c r="AA34" s="105"/>
      <c r="AB34" s="105"/>
      <c r="AC34" s="105"/>
      <c r="AD34" s="105"/>
      <c r="AE34" s="105">
        <f t="shared" ref="AE34:AE35" si="81">SUM(AF34:AI34)</f>
        <v>0</v>
      </c>
      <c r="AF34" s="105"/>
      <c r="AG34" s="105"/>
      <c r="AH34" s="105"/>
      <c r="AI34" s="105"/>
      <c r="AJ34" s="105">
        <f t="shared" ref="AJ34:AJ35" si="82">SUM(AK34:AN34)</f>
        <v>0</v>
      </c>
      <c r="AK34" s="105"/>
      <c r="AL34" s="105"/>
      <c r="AM34" s="105"/>
      <c r="AN34" s="105"/>
      <c r="AO34" s="105">
        <f>K34+P34+U34+Z34+AE34+AJ34</f>
        <v>0</v>
      </c>
      <c r="AP34" s="105">
        <f t="shared" si="73"/>
        <v>0</v>
      </c>
      <c r="AQ34" s="105">
        <f t="shared" si="74"/>
        <v>0</v>
      </c>
      <c r="AR34" s="105">
        <f t="shared" si="75"/>
        <v>0</v>
      </c>
      <c r="AS34" s="105">
        <f t="shared" si="76"/>
        <v>0</v>
      </c>
    </row>
    <row r="35" spans="1:45" hidden="1" outlineLevel="1" x14ac:dyDescent="0.25">
      <c r="A35" s="101" t="s">
        <v>352</v>
      </c>
      <c r="B35" s="106"/>
      <c r="C35" s="107"/>
      <c r="D35" s="108"/>
      <c r="E35" s="108"/>
      <c r="F35" s="105"/>
      <c r="G35" s="105"/>
      <c r="H35" s="109"/>
      <c r="I35" s="105"/>
      <c r="J35" s="105"/>
      <c r="K35" s="105">
        <f t="shared" si="77"/>
        <v>0</v>
      </c>
      <c r="L35" s="105"/>
      <c r="M35" s="105"/>
      <c r="N35" s="105"/>
      <c r="O35" s="105"/>
      <c r="P35" s="105">
        <f t="shared" si="78"/>
        <v>0</v>
      </c>
      <c r="Q35" s="105"/>
      <c r="R35" s="105"/>
      <c r="S35" s="105"/>
      <c r="T35" s="105"/>
      <c r="U35" s="105">
        <f t="shared" si="79"/>
        <v>0</v>
      </c>
      <c r="V35" s="105"/>
      <c r="W35" s="105"/>
      <c r="X35" s="105"/>
      <c r="Y35" s="105"/>
      <c r="Z35" s="105">
        <f t="shared" si="80"/>
        <v>0</v>
      </c>
      <c r="AA35" s="105"/>
      <c r="AB35" s="105"/>
      <c r="AC35" s="105"/>
      <c r="AD35" s="105"/>
      <c r="AE35" s="105">
        <f t="shared" si="81"/>
        <v>0</v>
      </c>
      <c r="AF35" s="105"/>
      <c r="AG35" s="105"/>
      <c r="AH35" s="105"/>
      <c r="AI35" s="105"/>
      <c r="AJ35" s="105">
        <f t="shared" si="82"/>
        <v>0</v>
      </c>
      <c r="AK35" s="105"/>
      <c r="AL35" s="105"/>
      <c r="AM35" s="105"/>
      <c r="AN35" s="105"/>
      <c r="AO35" s="105">
        <f t="shared" ref="AO35" si="83">K35+P35+U35+Z35+AE35+AJ35</f>
        <v>0</v>
      </c>
      <c r="AP35" s="105">
        <f t="shared" si="73"/>
        <v>0</v>
      </c>
      <c r="AQ35" s="105">
        <f t="shared" si="74"/>
        <v>0</v>
      </c>
      <c r="AR35" s="105">
        <f t="shared" si="75"/>
        <v>0</v>
      </c>
      <c r="AS35" s="105">
        <f t="shared" si="76"/>
        <v>0</v>
      </c>
    </row>
    <row r="36" spans="1:45" ht="47.25" collapsed="1" x14ac:dyDescent="0.25">
      <c r="A36" s="48" t="s">
        <v>354</v>
      </c>
      <c r="B36" s="65" t="s">
        <v>355</v>
      </c>
      <c r="C36" s="49" t="s">
        <v>330</v>
      </c>
      <c r="D36" s="44" t="s">
        <v>331</v>
      </c>
      <c r="E36" s="44" t="s">
        <v>331</v>
      </c>
      <c r="F36" s="104">
        <f>SUM(F37:F39)</f>
        <v>0</v>
      </c>
      <c r="G36" s="104">
        <f>SUM(G37:G39)</f>
        <v>0</v>
      </c>
      <c r="H36" s="44" t="s">
        <v>331</v>
      </c>
      <c r="I36" s="104">
        <f>SUM(I37:I39)</f>
        <v>0</v>
      </c>
      <c r="J36" s="104">
        <f>SUM(J37:J39)</f>
        <v>0</v>
      </c>
      <c r="K36" s="104">
        <f t="shared" ref="K36:AN36" si="84">SUM(K37:K39)</f>
        <v>0</v>
      </c>
      <c r="L36" s="104">
        <f t="shared" si="84"/>
        <v>0</v>
      </c>
      <c r="M36" s="104">
        <f t="shared" si="84"/>
        <v>0</v>
      </c>
      <c r="N36" s="104">
        <f t="shared" si="84"/>
        <v>0</v>
      </c>
      <c r="O36" s="104">
        <f t="shared" si="84"/>
        <v>0</v>
      </c>
      <c r="P36" s="104">
        <f t="shared" si="84"/>
        <v>0</v>
      </c>
      <c r="Q36" s="104">
        <f t="shared" si="84"/>
        <v>0</v>
      </c>
      <c r="R36" s="104">
        <f t="shared" si="84"/>
        <v>0</v>
      </c>
      <c r="S36" s="104">
        <f t="shared" si="84"/>
        <v>0</v>
      </c>
      <c r="T36" s="104">
        <f t="shared" si="84"/>
        <v>0</v>
      </c>
      <c r="U36" s="104">
        <f t="shared" si="84"/>
        <v>0</v>
      </c>
      <c r="V36" s="104">
        <f t="shared" si="84"/>
        <v>0</v>
      </c>
      <c r="W36" s="104">
        <f t="shared" si="84"/>
        <v>0</v>
      </c>
      <c r="X36" s="104">
        <f t="shared" si="84"/>
        <v>0</v>
      </c>
      <c r="Y36" s="104">
        <f t="shared" si="84"/>
        <v>0</v>
      </c>
      <c r="Z36" s="104">
        <f t="shared" si="84"/>
        <v>0</v>
      </c>
      <c r="AA36" s="104">
        <f t="shared" si="84"/>
        <v>0</v>
      </c>
      <c r="AB36" s="104">
        <f t="shared" si="84"/>
        <v>0</v>
      </c>
      <c r="AC36" s="104">
        <f t="shared" si="84"/>
        <v>0</v>
      </c>
      <c r="AD36" s="104">
        <f t="shared" si="84"/>
        <v>0</v>
      </c>
      <c r="AE36" s="104">
        <f t="shared" si="84"/>
        <v>0</v>
      </c>
      <c r="AF36" s="104">
        <f t="shared" si="84"/>
        <v>0</v>
      </c>
      <c r="AG36" s="104">
        <f t="shared" si="84"/>
        <v>0</v>
      </c>
      <c r="AH36" s="104">
        <f t="shared" si="84"/>
        <v>0</v>
      </c>
      <c r="AI36" s="104">
        <f t="shared" si="84"/>
        <v>0</v>
      </c>
      <c r="AJ36" s="104">
        <f t="shared" si="84"/>
        <v>0</v>
      </c>
      <c r="AK36" s="104">
        <f t="shared" si="84"/>
        <v>0</v>
      </c>
      <c r="AL36" s="104">
        <f t="shared" si="84"/>
        <v>0</v>
      </c>
      <c r="AM36" s="104">
        <f t="shared" si="84"/>
        <v>0</v>
      </c>
      <c r="AN36" s="104">
        <f t="shared" si="84"/>
        <v>0</v>
      </c>
      <c r="AO36" s="104">
        <f t="shared" ref="AO36" si="85">SUM(AO37:AO39)</f>
        <v>0</v>
      </c>
      <c r="AP36" s="104">
        <f t="shared" ref="AP36" si="86">SUM(AP37:AP39)</f>
        <v>0</v>
      </c>
      <c r="AQ36" s="104">
        <f t="shared" ref="AQ36" si="87">SUM(AQ37:AQ39)</f>
        <v>0</v>
      </c>
      <c r="AR36" s="104">
        <f t="shared" ref="AR36" si="88">SUM(AR37:AR39)</f>
        <v>0</v>
      </c>
      <c r="AS36" s="104">
        <f t="shared" ref="AS36" si="89">SUM(AS37:AS39)</f>
        <v>0</v>
      </c>
    </row>
    <row r="37" spans="1:45" hidden="1" outlineLevel="1" x14ac:dyDescent="0.25">
      <c r="A37" s="101" t="s">
        <v>354</v>
      </c>
      <c r="B37" s="106"/>
      <c r="C37" s="107"/>
      <c r="D37" s="108"/>
      <c r="E37" s="108"/>
      <c r="F37" s="105"/>
      <c r="G37" s="105"/>
      <c r="H37" s="109"/>
      <c r="I37" s="105"/>
      <c r="J37" s="105"/>
      <c r="K37" s="105">
        <f>SUM(L37:O37)</f>
        <v>0</v>
      </c>
      <c r="L37" s="105"/>
      <c r="M37" s="105"/>
      <c r="N37" s="105"/>
      <c r="O37" s="105"/>
      <c r="P37" s="105">
        <f>SUM(Q37:T37)</f>
        <v>0</v>
      </c>
      <c r="Q37" s="105"/>
      <c r="R37" s="105"/>
      <c r="S37" s="105"/>
      <c r="T37" s="105"/>
      <c r="U37" s="105">
        <f>SUM(V37:Y37)</f>
        <v>0</v>
      </c>
      <c r="V37" s="105"/>
      <c r="W37" s="105"/>
      <c r="X37" s="105"/>
      <c r="Y37" s="105"/>
      <c r="Z37" s="105">
        <f>SUM(AA37:AD37)</f>
        <v>0</v>
      </c>
      <c r="AA37" s="105"/>
      <c r="AB37" s="105"/>
      <c r="AC37" s="105"/>
      <c r="AD37" s="105"/>
      <c r="AE37" s="105">
        <f>SUM(AF37:AI37)</f>
        <v>0</v>
      </c>
      <c r="AF37" s="105"/>
      <c r="AG37" s="105"/>
      <c r="AH37" s="105"/>
      <c r="AI37" s="105"/>
      <c r="AJ37" s="105">
        <f>SUM(AK37:AN37)</f>
        <v>0</v>
      </c>
      <c r="AK37" s="105"/>
      <c r="AL37" s="105"/>
      <c r="AM37" s="105"/>
      <c r="AN37" s="105"/>
      <c r="AO37" s="105">
        <f>K37+P37+U37+Z37+AE37+AJ37</f>
        <v>0</v>
      </c>
      <c r="AP37" s="105">
        <f t="shared" ref="AP37:AP39" si="90">L37+Q37+V37+AA37+AF37+AK37</f>
        <v>0</v>
      </c>
      <c r="AQ37" s="105">
        <f t="shared" ref="AQ37:AQ39" si="91">M37+R37+W37+AB37+AG37+AL37</f>
        <v>0</v>
      </c>
      <c r="AR37" s="105">
        <f t="shared" ref="AR37:AR39" si="92">N37+S37+X37+AC37+AH37+AM37</f>
        <v>0</v>
      </c>
      <c r="AS37" s="105">
        <f t="shared" ref="AS37:AS39" si="93">O37+T37+Y37+AD37+AI37+AN37</f>
        <v>0</v>
      </c>
    </row>
    <row r="38" spans="1:45" hidden="1" outlineLevel="1" x14ac:dyDescent="0.25">
      <c r="A38" s="101" t="s">
        <v>354</v>
      </c>
      <c r="B38" s="106"/>
      <c r="C38" s="107"/>
      <c r="D38" s="108"/>
      <c r="E38" s="108"/>
      <c r="F38" s="105"/>
      <c r="G38" s="105"/>
      <c r="H38" s="109"/>
      <c r="I38" s="105"/>
      <c r="J38" s="105"/>
      <c r="K38" s="105">
        <f t="shared" ref="K38:K39" si="94">SUM(L38:O38)</f>
        <v>0</v>
      </c>
      <c r="L38" s="105"/>
      <c r="M38" s="105"/>
      <c r="N38" s="105"/>
      <c r="O38" s="105"/>
      <c r="P38" s="105">
        <f t="shared" ref="P38:P39" si="95">SUM(Q38:T38)</f>
        <v>0</v>
      </c>
      <c r="Q38" s="105"/>
      <c r="R38" s="105"/>
      <c r="S38" s="105"/>
      <c r="T38" s="105"/>
      <c r="U38" s="105">
        <f t="shared" ref="U38:U39" si="96">SUM(V38:Y38)</f>
        <v>0</v>
      </c>
      <c r="V38" s="105"/>
      <c r="W38" s="105"/>
      <c r="X38" s="105"/>
      <c r="Y38" s="105"/>
      <c r="Z38" s="105">
        <f t="shared" ref="Z38:Z39" si="97">SUM(AA38:AD38)</f>
        <v>0</v>
      </c>
      <c r="AA38" s="105"/>
      <c r="AB38" s="105"/>
      <c r="AC38" s="105"/>
      <c r="AD38" s="105"/>
      <c r="AE38" s="105">
        <f t="shared" ref="AE38:AE39" si="98">SUM(AF38:AI38)</f>
        <v>0</v>
      </c>
      <c r="AF38" s="105"/>
      <c r="AG38" s="105"/>
      <c r="AH38" s="105"/>
      <c r="AI38" s="105"/>
      <c r="AJ38" s="105">
        <f t="shared" ref="AJ38:AJ39" si="99">SUM(AK38:AN38)</f>
        <v>0</v>
      </c>
      <c r="AK38" s="105"/>
      <c r="AL38" s="105"/>
      <c r="AM38" s="105"/>
      <c r="AN38" s="105"/>
      <c r="AO38" s="105">
        <f>K38+P38+U38+Z38+AE38+AJ38</f>
        <v>0</v>
      </c>
      <c r="AP38" s="105">
        <f t="shared" si="90"/>
        <v>0</v>
      </c>
      <c r="AQ38" s="105">
        <f t="shared" si="91"/>
        <v>0</v>
      </c>
      <c r="AR38" s="105">
        <f t="shared" si="92"/>
        <v>0</v>
      </c>
      <c r="AS38" s="105">
        <f t="shared" si="93"/>
        <v>0</v>
      </c>
    </row>
    <row r="39" spans="1:45" hidden="1" outlineLevel="1" x14ac:dyDescent="0.25">
      <c r="A39" s="101" t="s">
        <v>354</v>
      </c>
      <c r="B39" s="106"/>
      <c r="C39" s="107"/>
      <c r="D39" s="108"/>
      <c r="E39" s="108"/>
      <c r="F39" s="105"/>
      <c r="G39" s="105"/>
      <c r="H39" s="109"/>
      <c r="I39" s="105"/>
      <c r="J39" s="105"/>
      <c r="K39" s="105">
        <f t="shared" si="94"/>
        <v>0</v>
      </c>
      <c r="L39" s="105"/>
      <c r="M39" s="105"/>
      <c r="N39" s="105"/>
      <c r="O39" s="105"/>
      <c r="P39" s="105">
        <f t="shared" si="95"/>
        <v>0</v>
      </c>
      <c r="Q39" s="105"/>
      <c r="R39" s="105"/>
      <c r="S39" s="105"/>
      <c r="T39" s="105"/>
      <c r="U39" s="105">
        <f t="shared" si="96"/>
        <v>0</v>
      </c>
      <c r="V39" s="105"/>
      <c r="W39" s="105"/>
      <c r="X39" s="105"/>
      <c r="Y39" s="105"/>
      <c r="Z39" s="105">
        <f t="shared" si="97"/>
        <v>0</v>
      </c>
      <c r="AA39" s="105"/>
      <c r="AB39" s="105"/>
      <c r="AC39" s="105"/>
      <c r="AD39" s="105"/>
      <c r="AE39" s="105">
        <f t="shared" si="98"/>
        <v>0</v>
      </c>
      <c r="AF39" s="105"/>
      <c r="AG39" s="105"/>
      <c r="AH39" s="105"/>
      <c r="AI39" s="105"/>
      <c r="AJ39" s="105">
        <f t="shared" si="99"/>
        <v>0</v>
      </c>
      <c r="AK39" s="105"/>
      <c r="AL39" s="105"/>
      <c r="AM39" s="105"/>
      <c r="AN39" s="105"/>
      <c r="AO39" s="105">
        <f t="shared" ref="AO39" si="100">K39+P39+U39+Z39+AE39+AJ39</f>
        <v>0</v>
      </c>
      <c r="AP39" s="105">
        <f t="shared" si="90"/>
        <v>0</v>
      </c>
      <c r="AQ39" s="105">
        <f t="shared" si="91"/>
        <v>0</v>
      </c>
      <c r="AR39" s="105">
        <f t="shared" si="92"/>
        <v>0</v>
      </c>
      <c r="AS39" s="105">
        <f t="shared" si="93"/>
        <v>0</v>
      </c>
    </row>
    <row r="40" spans="1:45" ht="47.25" collapsed="1" x14ac:dyDescent="0.25">
      <c r="A40" s="48" t="s">
        <v>150</v>
      </c>
      <c r="B40" s="65" t="s">
        <v>356</v>
      </c>
      <c r="C40" s="49" t="s">
        <v>330</v>
      </c>
      <c r="D40" s="44" t="s">
        <v>331</v>
      </c>
      <c r="E40" s="44" t="s">
        <v>331</v>
      </c>
      <c r="F40" s="104">
        <f>F41+F54</f>
        <v>0</v>
      </c>
      <c r="G40" s="104">
        <f>G41+G54</f>
        <v>0</v>
      </c>
      <c r="H40" s="44" t="s">
        <v>331</v>
      </c>
      <c r="I40" s="104">
        <f>I41+I54</f>
        <v>0</v>
      </c>
      <c r="J40" s="104">
        <f>J41+J54</f>
        <v>0</v>
      </c>
      <c r="K40" s="104">
        <f t="shared" ref="K40:AN40" si="101">K41+K54</f>
        <v>0</v>
      </c>
      <c r="L40" s="104">
        <f t="shared" si="101"/>
        <v>0</v>
      </c>
      <c r="M40" s="104">
        <f t="shared" si="101"/>
        <v>0</v>
      </c>
      <c r="N40" s="104">
        <f t="shared" si="101"/>
        <v>0</v>
      </c>
      <c r="O40" s="104">
        <f t="shared" si="101"/>
        <v>0</v>
      </c>
      <c r="P40" s="104">
        <f t="shared" si="101"/>
        <v>0</v>
      </c>
      <c r="Q40" s="104">
        <f t="shared" si="101"/>
        <v>0</v>
      </c>
      <c r="R40" s="104">
        <f t="shared" si="101"/>
        <v>0</v>
      </c>
      <c r="S40" s="104">
        <f t="shared" si="101"/>
        <v>0</v>
      </c>
      <c r="T40" s="104">
        <f t="shared" si="101"/>
        <v>0</v>
      </c>
      <c r="U40" s="104">
        <f t="shared" si="101"/>
        <v>0</v>
      </c>
      <c r="V40" s="104">
        <f t="shared" si="101"/>
        <v>0</v>
      </c>
      <c r="W40" s="104">
        <f t="shared" si="101"/>
        <v>0</v>
      </c>
      <c r="X40" s="104">
        <f t="shared" si="101"/>
        <v>0</v>
      </c>
      <c r="Y40" s="104">
        <f t="shared" si="101"/>
        <v>0</v>
      </c>
      <c r="Z40" s="104">
        <f t="shared" si="101"/>
        <v>0</v>
      </c>
      <c r="AA40" s="104">
        <f t="shared" si="101"/>
        <v>0</v>
      </c>
      <c r="AB40" s="104">
        <f t="shared" si="101"/>
        <v>0</v>
      </c>
      <c r="AC40" s="104">
        <f t="shared" si="101"/>
        <v>0</v>
      </c>
      <c r="AD40" s="104">
        <f t="shared" si="101"/>
        <v>0</v>
      </c>
      <c r="AE40" s="104">
        <f t="shared" si="101"/>
        <v>0</v>
      </c>
      <c r="AF40" s="104">
        <f t="shared" si="101"/>
        <v>0</v>
      </c>
      <c r="AG40" s="104">
        <f t="shared" si="101"/>
        <v>0</v>
      </c>
      <c r="AH40" s="104">
        <f t="shared" si="101"/>
        <v>0</v>
      </c>
      <c r="AI40" s="104">
        <f t="shared" si="101"/>
        <v>0</v>
      </c>
      <c r="AJ40" s="104">
        <f t="shared" si="101"/>
        <v>0</v>
      </c>
      <c r="AK40" s="104">
        <f t="shared" si="101"/>
        <v>0</v>
      </c>
      <c r="AL40" s="104">
        <f t="shared" si="101"/>
        <v>0</v>
      </c>
      <c r="AM40" s="104">
        <f t="shared" si="101"/>
        <v>0</v>
      </c>
      <c r="AN40" s="104">
        <f t="shared" si="101"/>
        <v>0</v>
      </c>
      <c r="AO40" s="104">
        <f t="shared" ref="AO40" si="102">AO41+AO54</f>
        <v>0</v>
      </c>
      <c r="AP40" s="104">
        <f t="shared" ref="AP40" si="103">AP41+AP54</f>
        <v>0</v>
      </c>
      <c r="AQ40" s="104">
        <f t="shared" ref="AQ40" si="104">AQ41+AQ54</f>
        <v>0</v>
      </c>
      <c r="AR40" s="104">
        <f t="shared" ref="AR40" si="105">AR41+AR54</f>
        <v>0</v>
      </c>
      <c r="AS40" s="104">
        <f t="shared" ref="AS40" si="106">AS41+AS54</f>
        <v>0</v>
      </c>
    </row>
    <row r="41" spans="1:45" ht="31.5" x14ac:dyDescent="0.25">
      <c r="A41" s="48" t="s">
        <v>165</v>
      </c>
      <c r="B41" s="65" t="s">
        <v>357</v>
      </c>
      <c r="C41" s="49" t="s">
        <v>330</v>
      </c>
      <c r="D41" s="44" t="s">
        <v>331</v>
      </c>
      <c r="E41" s="44" t="s">
        <v>331</v>
      </c>
      <c r="F41" s="104">
        <f>F42+F46+F50</f>
        <v>0</v>
      </c>
      <c r="G41" s="104">
        <f>G42+G46+G50</f>
        <v>0</v>
      </c>
      <c r="H41" s="44" t="s">
        <v>331</v>
      </c>
      <c r="I41" s="104">
        <f>I42+I46+I50</f>
        <v>0</v>
      </c>
      <c r="J41" s="104">
        <f>J42+J46+J50</f>
        <v>0</v>
      </c>
      <c r="K41" s="104">
        <f t="shared" ref="K41:AN41" si="107">K42+K46+K50</f>
        <v>0</v>
      </c>
      <c r="L41" s="104">
        <f t="shared" si="107"/>
        <v>0</v>
      </c>
      <c r="M41" s="104">
        <f t="shared" si="107"/>
        <v>0</v>
      </c>
      <c r="N41" s="104">
        <f t="shared" si="107"/>
        <v>0</v>
      </c>
      <c r="O41" s="104">
        <f t="shared" si="107"/>
        <v>0</v>
      </c>
      <c r="P41" s="104">
        <f t="shared" si="107"/>
        <v>0</v>
      </c>
      <c r="Q41" s="104">
        <f t="shared" si="107"/>
        <v>0</v>
      </c>
      <c r="R41" s="104">
        <f t="shared" si="107"/>
        <v>0</v>
      </c>
      <c r="S41" s="104">
        <f t="shared" si="107"/>
        <v>0</v>
      </c>
      <c r="T41" s="104">
        <f t="shared" si="107"/>
        <v>0</v>
      </c>
      <c r="U41" s="104">
        <f t="shared" si="107"/>
        <v>0</v>
      </c>
      <c r="V41" s="104">
        <f t="shared" si="107"/>
        <v>0</v>
      </c>
      <c r="W41" s="104">
        <f t="shared" si="107"/>
        <v>0</v>
      </c>
      <c r="X41" s="104">
        <f t="shared" si="107"/>
        <v>0</v>
      </c>
      <c r="Y41" s="104">
        <f t="shared" si="107"/>
        <v>0</v>
      </c>
      <c r="Z41" s="104">
        <f t="shared" si="107"/>
        <v>0</v>
      </c>
      <c r="AA41" s="104">
        <f t="shared" si="107"/>
        <v>0</v>
      </c>
      <c r="AB41" s="104">
        <f t="shared" si="107"/>
        <v>0</v>
      </c>
      <c r="AC41" s="104">
        <f t="shared" si="107"/>
        <v>0</v>
      </c>
      <c r="AD41" s="104">
        <f t="shared" si="107"/>
        <v>0</v>
      </c>
      <c r="AE41" s="104">
        <f t="shared" si="107"/>
        <v>0</v>
      </c>
      <c r="AF41" s="104">
        <f t="shared" si="107"/>
        <v>0</v>
      </c>
      <c r="AG41" s="104">
        <f t="shared" si="107"/>
        <v>0</v>
      </c>
      <c r="AH41" s="104">
        <f t="shared" si="107"/>
        <v>0</v>
      </c>
      <c r="AI41" s="104">
        <f t="shared" si="107"/>
        <v>0</v>
      </c>
      <c r="AJ41" s="104">
        <f t="shared" si="107"/>
        <v>0</v>
      </c>
      <c r="AK41" s="104">
        <f t="shared" si="107"/>
        <v>0</v>
      </c>
      <c r="AL41" s="104">
        <f t="shared" si="107"/>
        <v>0</v>
      </c>
      <c r="AM41" s="104">
        <f t="shared" si="107"/>
        <v>0</v>
      </c>
      <c r="AN41" s="104">
        <f t="shared" si="107"/>
        <v>0</v>
      </c>
      <c r="AO41" s="104">
        <f t="shared" ref="AO41" si="108">AO42+AO46+AO50</f>
        <v>0</v>
      </c>
      <c r="AP41" s="104">
        <f t="shared" ref="AP41" si="109">AP42+AP46+AP50</f>
        <v>0</v>
      </c>
      <c r="AQ41" s="104">
        <f t="shared" ref="AQ41" si="110">AQ42+AQ46+AQ50</f>
        <v>0</v>
      </c>
      <c r="AR41" s="104">
        <f t="shared" ref="AR41" si="111">AR42+AR46+AR50</f>
        <v>0</v>
      </c>
      <c r="AS41" s="104">
        <f t="shared" ref="AS41" si="112">AS42+AS46+AS50</f>
        <v>0</v>
      </c>
    </row>
    <row r="42" spans="1:45" ht="94.5" x14ac:dyDescent="0.25">
      <c r="A42" s="48" t="s">
        <v>165</v>
      </c>
      <c r="B42" s="65" t="s">
        <v>358</v>
      </c>
      <c r="C42" s="49" t="s">
        <v>330</v>
      </c>
      <c r="D42" s="44" t="s">
        <v>331</v>
      </c>
      <c r="E42" s="44" t="s">
        <v>331</v>
      </c>
      <c r="F42" s="104">
        <f>SUM(F43:F45)</f>
        <v>0</v>
      </c>
      <c r="G42" s="104">
        <f>SUM(G43:G45)</f>
        <v>0</v>
      </c>
      <c r="H42" s="44" t="s">
        <v>331</v>
      </c>
      <c r="I42" s="104">
        <f>SUM(I43:I45)</f>
        <v>0</v>
      </c>
      <c r="J42" s="104">
        <f>SUM(J43:J45)</f>
        <v>0</v>
      </c>
      <c r="K42" s="104">
        <f t="shared" ref="K42:AN42" si="113">SUM(K43:K45)</f>
        <v>0</v>
      </c>
      <c r="L42" s="104">
        <f t="shared" si="113"/>
        <v>0</v>
      </c>
      <c r="M42" s="104">
        <f t="shared" si="113"/>
        <v>0</v>
      </c>
      <c r="N42" s="104">
        <f t="shared" si="113"/>
        <v>0</v>
      </c>
      <c r="O42" s="104">
        <f t="shared" si="113"/>
        <v>0</v>
      </c>
      <c r="P42" s="104">
        <f t="shared" si="113"/>
        <v>0</v>
      </c>
      <c r="Q42" s="104">
        <f t="shared" si="113"/>
        <v>0</v>
      </c>
      <c r="R42" s="104">
        <f t="shared" si="113"/>
        <v>0</v>
      </c>
      <c r="S42" s="104">
        <f t="shared" si="113"/>
        <v>0</v>
      </c>
      <c r="T42" s="104">
        <f t="shared" si="113"/>
        <v>0</v>
      </c>
      <c r="U42" s="104">
        <f t="shared" si="113"/>
        <v>0</v>
      </c>
      <c r="V42" s="104">
        <f t="shared" si="113"/>
        <v>0</v>
      </c>
      <c r="W42" s="104">
        <f t="shared" si="113"/>
        <v>0</v>
      </c>
      <c r="X42" s="104">
        <f t="shared" si="113"/>
        <v>0</v>
      </c>
      <c r="Y42" s="104">
        <f t="shared" si="113"/>
        <v>0</v>
      </c>
      <c r="Z42" s="104">
        <f t="shared" si="113"/>
        <v>0</v>
      </c>
      <c r="AA42" s="104">
        <f t="shared" si="113"/>
        <v>0</v>
      </c>
      <c r="AB42" s="104">
        <f t="shared" si="113"/>
        <v>0</v>
      </c>
      <c r="AC42" s="104">
        <f t="shared" si="113"/>
        <v>0</v>
      </c>
      <c r="AD42" s="104">
        <f t="shared" si="113"/>
        <v>0</v>
      </c>
      <c r="AE42" s="104">
        <f t="shared" si="113"/>
        <v>0</v>
      </c>
      <c r="AF42" s="104">
        <f t="shared" si="113"/>
        <v>0</v>
      </c>
      <c r="AG42" s="104">
        <f t="shared" si="113"/>
        <v>0</v>
      </c>
      <c r="AH42" s="104">
        <f t="shared" si="113"/>
        <v>0</v>
      </c>
      <c r="AI42" s="104">
        <f t="shared" si="113"/>
        <v>0</v>
      </c>
      <c r="AJ42" s="104">
        <f t="shared" si="113"/>
        <v>0</v>
      </c>
      <c r="AK42" s="104">
        <f t="shared" si="113"/>
        <v>0</v>
      </c>
      <c r="AL42" s="104">
        <f t="shared" si="113"/>
        <v>0</v>
      </c>
      <c r="AM42" s="104">
        <f t="shared" si="113"/>
        <v>0</v>
      </c>
      <c r="AN42" s="104">
        <f t="shared" si="113"/>
        <v>0</v>
      </c>
      <c r="AO42" s="104">
        <f t="shared" ref="AO42" si="114">SUM(AO43:AO45)</f>
        <v>0</v>
      </c>
      <c r="AP42" s="104">
        <f t="shared" ref="AP42" si="115">SUM(AP43:AP45)</f>
        <v>0</v>
      </c>
      <c r="AQ42" s="104">
        <f t="shared" ref="AQ42" si="116">SUM(AQ43:AQ45)</f>
        <v>0</v>
      </c>
      <c r="AR42" s="104">
        <f t="shared" ref="AR42" si="117">SUM(AR43:AR45)</f>
        <v>0</v>
      </c>
      <c r="AS42" s="104">
        <f t="shared" ref="AS42" si="118">SUM(AS43:AS45)</f>
        <v>0</v>
      </c>
    </row>
    <row r="43" spans="1:45" hidden="1" outlineLevel="1" x14ac:dyDescent="0.25">
      <c r="A43" s="101" t="s">
        <v>165</v>
      </c>
      <c r="B43" s="106"/>
      <c r="C43" s="107"/>
      <c r="D43" s="108"/>
      <c r="E43" s="108"/>
      <c r="F43" s="105"/>
      <c r="G43" s="105"/>
      <c r="H43" s="109"/>
      <c r="I43" s="105"/>
      <c r="J43" s="105"/>
      <c r="K43" s="105">
        <f>SUM(L43:O43)</f>
        <v>0</v>
      </c>
      <c r="L43" s="105"/>
      <c r="M43" s="105"/>
      <c r="N43" s="105"/>
      <c r="O43" s="105"/>
      <c r="P43" s="105">
        <f>SUM(Q43:T43)</f>
        <v>0</v>
      </c>
      <c r="Q43" s="105"/>
      <c r="R43" s="105"/>
      <c r="S43" s="105"/>
      <c r="T43" s="105"/>
      <c r="U43" s="105">
        <f>SUM(V43:Y43)</f>
        <v>0</v>
      </c>
      <c r="V43" s="105"/>
      <c r="W43" s="105"/>
      <c r="X43" s="105"/>
      <c r="Y43" s="105"/>
      <c r="Z43" s="105">
        <f>SUM(AA43:AD43)</f>
        <v>0</v>
      </c>
      <c r="AA43" s="105"/>
      <c r="AB43" s="105"/>
      <c r="AC43" s="105"/>
      <c r="AD43" s="105"/>
      <c r="AE43" s="105">
        <f>SUM(AF43:AI43)</f>
        <v>0</v>
      </c>
      <c r="AF43" s="105"/>
      <c r="AG43" s="105"/>
      <c r="AH43" s="105"/>
      <c r="AI43" s="105"/>
      <c r="AJ43" s="105">
        <f>SUM(AK43:AN43)</f>
        <v>0</v>
      </c>
      <c r="AK43" s="105"/>
      <c r="AL43" s="105"/>
      <c r="AM43" s="105"/>
      <c r="AN43" s="105"/>
      <c r="AO43" s="105">
        <f>K43+P43+U43+Z43+AE43+AJ43</f>
        <v>0</v>
      </c>
      <c r="AP43" s="105">
        <f t="shared" ref="AP43:AP45" si="119">L43+Q43+V43+AA43+AF43+AK43</f>
        <v>0</v>
      </c>
      <c r="AQ43" s="105">
        <f t="shared" ref="AQ43:AQ45" si="120">M43+R43+W43+AB43+AG43+AL43</f>
        <v>0</v>
      </c>
      <c r="AR43" s="105">
        <f t="shared" ref="AR43:AR45" si="121">N43+S43+X43+AC43+AH43+AM43</f>
        <v>0</v>
      </c>
      <c r="AS43" s="105">
        <f t="shared" ref="AS43:AS45" si="122">O43+T43+Y43+AD43+AI43+AN43</f>
        <v>0</v>
      </c>
    </row>
    <row r="44" spans="1:45" hidden="1" outlineLevel="1" x14ac:dyDescent="0.25">
      <c r="A44" s="101" t="s">
        <v>165</v>
      </c>
      <c r="B44" s="106"/>
      <c r="C44" s="107"/>
      <c r="D44" s="108"/>
      <c r="E44" s="108"/>
      <c r="F44" s="105"/>
      <c r="G44" s="105"/>
      <c r="H44" s="109"/>
      <c r="I44" s="105"/>
      <c r="J44" s="105"/>
      <c r="K44" s="105">
        <f t="shared" ref="K44:K45" si="123">SUM(L44:O44)</f>
        <v>0</v>
      </c>
      <c r="L44" s="105"/>
      <c r="M44" s="105"/>
      <c r="N44" s="105"/>
      <c r="O44" s="105"/>
      <c r="P44" s="105">
        <f t="shared" ref="P44:P45" si="124">SUM(Q44:T44)</f>
        <v>0</v>
      </c>
      <c r="Q44" s="105"/>
      <c r="R44" s="105"/>
      <c r="S44" s="105"/>
      <c r="T44" s="105"/>
      <c r="U44" s="105">
        <f t="shared" ref="U44:U45" si="125">SUM(V44:Y44)</f>
        <v>0</v>
      </c>
      <c r="V44" s="105"/>
      <c r="W44" s="105"/>
      <c r="X44" s="105"/>
      <c r="Y44" s="105"/>
      <c r="Z44" s="105">
        <f t="shared" ref="Z44:Z45" si="126">SUM(AA44:AD44)</f>
        <v>0</v>
      </c>
      <c r="AA44" s="105"/>
      <c r="AB44" s="105"/>
      <c r="AC44" s="105"/>
      <c r="AD44" s="105"/>
      <c r="AE44" s="105">
        <f t="shared" ref="AE44:AE45" si="127">SUM(AF44:AI44)</f>
        <v>0</v>
      </c>
      <c r="AF44" s="105"/>
      <c r="AG44" s="105"/>
      <c r="AH44" s="105"/>
      <c r="AI44" s="105"/>
      <c r="AJ44" s="105">
        <f t="shared" ref="AJ44:AJ45" si="128">SUM(AK44:AN44)</f>
        <v>0</v>
      </c>
      <c r="AK44" s="105"/>
      <c r="AL44" s="105"/>
      <c r="AM44" s="105"/>
      <c r="AN44" s="105"/>
      <c r="AO44" s="105">
        <f>K44+P44+U44+Z44+AE44+AJ44</f>
        <v>0</v>
      </c>
      <c r="AP44" s="105">
        <f t="shared" si="119"/>
        <v>0</v>
      </c>
      <c r="AQ44" s="105">
        <f t="shared" si="120"/>
        <v>0</v>
      </c>
      <c r="AR44" s="105">
        <f t="shared" si="121"/>
        <v>0</v>
      </c>
      <c r="AS44" s="105">
        <f t="shared" si="122"/>
        <v>0</v>
      </c>
    </row>
    <row r="45" spans="1:45" hidden="1" outlineLevel="1" x14ac:dyDescent="0.25">
      <c r="A45" s="101" t="s">
        <v>165</v>
      </c>
      <c r="B45" s="106"/>
      <c r="C45" s="107"/>
      <c r="D45" s="108"/>
      <c r="E45" s="108"/>
      <c r="F45" s="105"/>
      <c r="G45" s="105"/>
      <c r="H45" s="109"/>
      <c r="I45" s="105"/>
      <c r="J45" s="105"/>
      <c r="K45" s="105">
        <f t="shared" si="123"/>
        <v>0</v>
      </c>
      <c r="L45" s="105"/>
      <c r="M45" s="105"/>
      <c r="N45" s="105"/>
      <c r="O45" s="105"/>
      <c r="P45" s="105">
        <f t="shared" si="124"/>
        <v>0</v>
      </c>
      <c r="Q45" s="105"/>
      <c r="R45" s="105"/>
      <c r="S45" s="105"/>
      <c r="T45" s="105"/>
      <c r="U45" s="105">
        <f t="shared" si="125"/>
        <v>0</v>
      </c>
      <c r="V45" s="105"/>
      <c r="W45" s="105"/>
      <c r="X45" s="105"/>
      <c r="Y45" s="105"/>
      <c r="Z45" s="105">
        <f t="shared" si="126"/>
        <v>0</v>
      </c>
      <c r="AA45" s="105"/>
      <c r="AB45" s="105"/>
      <c r="AC45" s="105"/>
      <c r="AD45" s="105"/>
      <c r="AE45" s="105">
        <f t="shared" si="127"/>
        <v>0</v>
      </c>
      <c r="AF45" s="105"/>
      <c r="AG45" s="105"/>
      <c r="AH45" s="105"/>
      <c r="AI45" s="105"/>
      <c r="AJ45" s="105">
        <f t="shared" si="128"/>
        <v>0</v>
      </c>
      <c r="AK45" s="105"/>
      <c r="AL45" s="105"/>
      <c r="AM45" s="105"/>
      <c r="AN45" s="105"/>
      <c r="AO45" s="105">
        <f t="shared" ref="AO45" si="129">K45+P45+U45+Z45+AE45+AJ45</f>
        <v>0</v>
      </c>
      <c r="AP45" s="105">
        <f t="shared" si="119"/>
        <v>0</v>
      </c>
      <c r="AQ45" s="105">
        <f t="shared" si="120"/>
        <v>0</v>
      </c>
      <c r="AR45" s="105">
        <f t="shared" si="121"/>
        <v>0</v>
      </c>
      <c r="AS45" s="105">
        <f t="shared" si="122"/>
        <v>0</v>
      </c>
    </row>
    <row r="46" spans="1:45" ht="78.75" collapsed="1" x14ac:dyDescent="0.25">
      <c r="A46" s="48" t="s">
        <v>165</v>
      </c>
      <c r="B46" s="65" t="s">
        <v>359</v>
      </c>
      <c r="C46" s="49" t="s">
        <v>330</v>
      </c>
      <c r="D46" s="44" t="s">
        <v>331</v>
      </c>
      <c r="E46" s="44" t="s">
        <v>331</v>
      </c>
      <c r="F46" s="104">
        <f>SUM(F47:F49)</f>
        <v>0</v>
      </c>
      <c r="G46" s="104">
        <f>SUM(G47:G49)</f>
        <v>0</v>
      </c>
      <c r="H46" s="44" t="s">
        <v>331</v>
      </c>
      <c r="I46" s="104">
        <f>SUM(I47:I49)</f>
        <v>0</v>
      </c>
      <c r="J46" s="104">
        <f>SUM(J47:J49)</f>
        <v>0</v>
      </c>
      <c r="K46" s="104">
        <f t="shared" ref="K46:AN46" si="130">SUM(K47:K49)</f>
        <v>0</v>
      </c>
      <c r="L46" s="104">
        <f t="shared" si="130"/>
        <v>0</v>
      </c>
      <c r="M46" s="104">
        <f t="shared" si="130"/>
        <v>0</v>
      </c>
      <c r="N46" s="104">
        <f t="shared" si="130"/>
        <v>0</v>
      </c>
      <c r="O46" s="104">
        <f t="shared" si="130"/>
        <v>0</v>
      </c>
      <c r="P46" s="104">
        <f t="shared" si="130"/>
        <v>0</v>
      </c>
      <c r="Q46" s="104">
        <f t="shared" si="130"/>
        <v>0</v>
      </c>
      <c r="R46" s="104">
        <f t="shared" si="130"/>
        <v>0</v>
      </c>
      <c r="S46" s="104">
        <f t="shared" si="130"/>
        <v>0</v>
      </c>
      <c r="T46" s="104">
        <f t="shared" si="130"/>
        <v>0</v>
      </c>
      <c r="U46" s="104">
        <f t="shared" si="130"/>
        <v>0</v>
      </c>
      <c r="V46" s="104">
        <f t="shared" si="130"/>
        <v>0</v>
      </c>
      <c r="W46" s="104">
        <f t="shared" si="130"/>
        <v>0</v>
      </c>
      <c r="X46" s="104">
        <f t="shared" si="130"/>
        <v>0</v>
      </c>
      <c r="Y46" s="104">
        <f t="shared" si="130"/>
        <v>0</v>
      </c>
      <c r="Z46" s="104">
        <f t="shared" si="130"/>
        <v>0</v>
      </c>
      <c r="AA46" s="104">
        <f t="shared" si="130"/>
        <v>0</v>
      </c>
      <c r="AB46" s="104">
        <f t="shared" si="130"/>
        <v>0</v>
      </c>
      <c r="AC46" s="104">
        <f t="shared" si="130"/>
        <v>0</v>
      </c>
      <c r="AD46" s="104">
        <f t="shared" si="130"/>
        <v>0</v>
      </c>
      <c r="AE46" s="104">
        <f t="shared" si="130"/>
        <v>0</v>
      </c>
      <c r="AF46" s="104">
        <f t="shared" si="130"/>
        <v>0</v>
      </c>
      <c r="AG46" s="104">
        <f t="shared" si="130"/>
        <v>0</v>
      </c>
      <c r="AH46" s="104">
        <f t="shared" si="130"/>
        <v>0</v>
      </c>
      <c r="AI46" s="104">
        <f t="shared" si="130"/>
        <v>0</v>
      </c>
      <c r="AJ46" s="104">
        <f t="shared" si="130"/>
        <v>0</v>
      </c>
      <c r="AK46" s="104">
        <f t="shared" si="130"/>
        <v>0</v>
      </c>
      <c r="AL46" s="104">
        <f t="shared" si="130"/>
        <v>0</v>
      </c>
      <c r="AM46" s="104">
        <f t="shared" si="130"/>
        <v>0</v>
      </c>
      <c r="AN46" s="104">
        <f t="shared" si="130"/>
        <v>0</v>
      </c>
      <c r="AO46" s="104">
        <f t="shared" ref="AO46" si="131">SUM(AO47:AO49)</f>
        <v>0</v>
      </c>
      <c r="AP46" s="104">
        <f t="shared" ref="AP46" si="132">SUM(AP47:AP49)</f>
        <v>0</v>
      </c>
      <c r="AQ46" s="104">
        <f t="shared" ref="AQ46" si="133">SUM(AQ47:AQ49)</f>
        <v>0</v>
      </c>
      <c r="AR46" s="104">
        <f t="shared" ref="AR46" si="134">SUM(AR47:AR49)</f>
        <v>0</v>
      </c>
      <c r="AS46" s="104">
        <f t="shared" ref="AS46" si="135">SUM(AS47:AS49)</f>
        <v>0</v>
      </c>
    </row>
    <row r="47" spans="1:45" hidden="1" outlineLevel="1" x14ac:dyDescent="0.25">
      <c r="A47" s="101" t="s">
        <v>165</v>
      </c>
      <c r="B47" s="90"/>
      <c r="C47" s="110"/>
      <c r="D47" s="111"/>
      <c r="E47" s="111"/>
      <c r="F47" s="112"/>
      <c r="G47" s="112"/>
      <c r="H47" s="111"/>
      <c r="I47" s="112"/>
      <c r="J47" s="112"/>
      <c r="K47" s="105">
        <f>SUM(L47:O47)</f>
        <v>0</v>
      </c>
      <c r="L47" s="105"/>
      <c r="M47" s="105"/>
      <c r="N47" s="105"/>
      <c r="O47" s="105"/>
      <c r="P47" s="105">
        <f>SUM(Q47:T47)</f>
        <v>0</v>
      </c>
      <c r="Q47" s="105"/>
      <c r="R47" s="105"/>
      <c r="S47" s="105"/>
      <c r="T47" s="105"/>
      <c r="U47" s="105">
        <f>SUM(V47:Y47)</f>
        <v>0</v>
      </c>
      <c r="V47" s="105"/>
      <c r="W47" s="105"/>
      <c r="X47" s="105"/>
      <c r="Y47" s="105"/>
      <c r="Z47" s="105">
        <f>SUM(AA47:AD47)</f>
        <v>0</v>
      </c>
      <c r="AA47" s="105"/>
      <c r="AB47" s="105"/>
      <c r="AC47" s="105"/>
      <c r="AD47" s="105"/>
      <c r="AE47" s="105">
        <f>SUM(AF47:AI47)</f>
        <v>0</v>
      </c>
      <c r="AF47" s="105"/>
      <c r="AG47" s="105"/>
      <c r="AH47" s="105"/>
      <c r="AI47" s="105"/>
      <c r="AJ47" s="105">
        <f>SUM(AK47:AN47)</f>
        <v>0</v>
      </c>
      <c r="AK47" s="105"/>
      <c r="AL47" s="105"/>
      <c r="AM47" s="105"/>
      <c r="AN47" s="105"/>
      <c r="AO47" s="105">
        <f>K47+P47+U47+Z47+AE47+AJ47</f>
        <v>0</v>
      </c>
      <c r="AP47" s="105">
        <f t="shared" ref="AP47:AP49" si="136">L47+Q47+V47+AA47+AF47+AK47</f>
        <v>0</v>
      </c>
      <c r="AQ47" s="105">
        <f t="shared" ref="AQ47:AQ49" si="137">M47+R47+W47+AB47+AG47+AL47</f>
        <v>0</v>
      </c>
      <c r="AR47" s="105">
        <f t="shared" ref="AR47:AR49" si="138">N47+S47+X47+AC47+AH47+AM47</f>
        <v>0</v>
      </c>
      <c r="AS47" s="105">
        <f t="shared" ref="AS47:AS49" si="139">O47+T47+Y47+AD47+AI47+AN47</f>
        <v>0</v>
      </c>
    </row>
    <row r="48" spans="1:45" hidden="1" outlineLevel="1" x14ac:dyDescent="0.25">
      <c r="A48" s="101" t="s">
        <v>165</v>
      </c>
      <c r="B48" s="90"/>
      <c r="C48" s="110"/>
      <c r="D48" s="111"/>
      <c r="E48" s="111"/>
      <c r="F48" s="112"/>
      <c r="G48" s="112"/>
      <c r="H48" s="111"/>
      <c r="I48" s="112"/>
      <c r="J48" s="112"/>
      <c r="K48" s="105">
        <f t="shared" ref="K48:K49" si="140">SUM(L48:O48)</f>
        <v>0</v>
      </c>
      <c r="L48" s="105"/>
      <c r="M48" s="105"/>
      <c r="N48" s="105"/>
      <c r="O48" s="105"/>
      <c r="P48" s="105">
        <f t="shared" ref="P48:P49" si="141">SUM(Q48:T48)</f>
        <v>0</v>
      </c>
      <c r="Q48" s="105"/>
      <c r="R48" s="105"/>
      <c r="S48" s="105"/>
      <c r="T48" s="105"/>
      <c r="U48" s="105">
        <f t="shared" ref="U48:U49" si="142">SUM(V48:Y48)</f>
        <v>0</v>
      </c>
      <c r="V48" s="105"/>
      <c r="W48" s="105"/>
      <c r="X48" s="105"/>
      <c r="Y48" s="105"/>
      <c r="Z48" s="105">
        <f t="shared" ref="Z48:Z49" si="143">SUM(AA48:AD48)</f>
        <v>0</v>
      </c>
      <c r="AA48" s="105"/>
      <c r="AB48" s="105"/>
      <c r="AC48" s="105"/>
      <c r="AD48" s="105"/>
      <c r="AE48" s="105">
        <f t="shared" ref="AE48:AE49" si="144">SUM(AF48:AI48)</f>
        <v>0</v>
      </c>
      <c r="AF48" s="105"/>
      <c r="AG48" s="105"/>
      <c r="AH48" s="105"/>
      <c r="AI48" s="105"/>
      <c r="AJ48" s="105">
        <f t="shared" ref="AJ48:AJ49" si="145">SUM(AK48:AN48)</f>
        <v>0</v>
      </c>
      <c r="AK48" s="105"/>
      <c r="AL48" s="105"/>
      <c r="AM48" s="105"/>
      <c r="AN48" s="105"/>
      <c r="AO48" s="105">
        <f>K48+P48+U48+Z48+AE48+AJ48</f>
        <v>0</v>
      </c>
      <c r="AP48" s="105">
        <f t="shared" si="136"/>
        <v>0</v>
      </c>
      <c r="AQ48" s="105">
        <f t="shared" si="137"/>
        <v>0</v>
      </c>
      <c r="AR48" s="105">
        <f t="shared" si="138"/>
        <v>0</v>
      </c>
      <c r="AS48" s="105">
        <f t="shared" si="139"/>
        <v>0</v>
      </c>
    </row>
    <row r="49" spans="1:45" hidden="1" outlineLevel="1" x14ac:dyDescent="0.25">
      <c r="A49" s="101" t="s">
        <v>165</v>
      </c>
      <c r="B49" s="90"/>
      <c r="C49" s="110"/>
      <c r="D49" s="111"/>
      <c r="E49" s="111"/>
      <c r="F49" s="112"/>
      <c r="G49" s="112"/>
      <c r="H49" s="111"/>
      <c r="I49" s="112"/>
      <c r="J49" s="112"/>
      <c r="K49" s="105">
        <f t="shared" si="140"/>
        <v>0</v>
      </c>
      <c r="L49" s="105"/>
      <c r="M49" s="105"/>
      <c r="N49" s="105"/>
      <c r="O49" s="105"/>
      <c r="P49" s="105">
        <f t="shared" si="141"/>
        <v>0</v>
      </c>
      <c r="Q49" s="105"/>
      <c r="R49" s="105"/>
      <c r="S49" s="105"/>
      <c r="T49" s="105"/>
      <c r="U49" s="105">
        <f t="shared" si="142"/>
        <v>0</v>
      </c>
      <c r="V49" s="105"/>
      <c r="W49" s="105"/>
      <c r="X49" s="105"/>
      <c r="Y49" s="105"/>
      <c r="Z49" s="105">
        <f t="shared" si="143"/>
        <v>0</v>
      </c>
      <c r="AA49" s="105"/>
      <c r="AB49" s="105"/>
      <c r="AC49" s="105"/>
      <c r="AD49" s="105"/>
      <c r="AE49" s="105">
        <f t="shared" si="144"/>
        <v>0</v>
      </c>
      <c r="AF49" s="105"/>
      <c r="AG49" s="105"/>
      <c r="AH49" s="105"/>
      <c r="AI49" s="105"/>
      <c r="AJ49" s="105">
        <f t="shared" si="145"/>
        <v>0</v>
      </c>
      <c r="AK49" s="105"/>
      <c r="AL49" s="105"/>
      <c r="AM49" s="105"/>
      <c r="AN49" s="105"/>
      <c r="AO49" s="105">
        <f t="shared" ref="AO49" si="146">K49+P49+U49+Z49+AE49+AJ49</f>
        <v>0</v>
      </c>
      <c r="AP49" s="105">
        <f t="shared" si="136"/>
        <v>0</v>
      </c>
      <c r="AQ49" s="105">
        <f t="shared" si="137"/>
        <v>0</v>
      </c>
      <c r="AR49" s="105">
        <f t="shared" si="138"/>
        <v>0</v>
      </c>
      <c r="AS49" s="105">
        <f t="shared" si="139"/>
        <v>0</v>
      </c>
    </row>
    <row r="50" spans="1:45" ht="94.5" collapsed="1" x14ac:dyDescent="0.25">
      <c r="A50" s="48" t="s">
        <v>165</v>
      </c>
      <c r="B50" s="65" t="s">
        <v>360</v>
      </c>
      <c r="C50" s="49" t="s">
        <v>330</v>
      </c>
      <c r="D50" s="44" t="s">
        <v>331</v>
      </c>
      <c r="E50" s="44" t="s">
        <v>331</v>
      </c>
      <c r="F50" s="104">
        <f>SUM(F51:F53)</f>
        <v>0</v>
      </c>
      <c r="G50" s="104">
        <f>SUM(G51:G53)</f>
        <v>0</v>
      </c>
      <c r="H50" s="44" t="s">
        <v>331</v>
      </c>
      <c r="I50" s="104">
        <f>SUM(I51:I53)</f>
        <v>0</v>
      </c>
      <c r="J50" s="104">
        <f>SUM(J51:J53)</f>
        <v>0</v>
      </c>
      <c r="K50" s="104">
        <f t="shared" ref="K50:AN50" si="147">SUM(K51:K53)</f>
        <v>0</v>
      </c>
      <c r="L50" s="104">
        <f t="shared" si="147"/>
        <v>0</v>
      </c>
      <c r="M50" s="104">
        <f t="shared" si="147"/>
        <v>0</v>
      </c>
      <c r="N50" s="104">
        <f t="shared" si="147"/>
        <v>0</v>
      </c>
      <c r="O50" s="104">
        <f t="shared" si="147"/>
        <v>0</v>
      </c>
      <c r="P50" s="104">
        <f t="shared" si="147"/>
        <v>0</v>
      </c>
      <c r="Q50" s="104">
        <f t="shared" si="147"/>
        <v>0</v>
      </c>
      <c r="R50" s="104">
        <f t="shared" si="147"/>
        <v>0</v>
      </c>
      <c r="S50" s="104">
        <f t="shared" si="147"/>
        <v>0</v>
      </c>
      <c r="T50" s="104">
        <f t="shared" si="147"/>
        <v>0</v>
      </c>
      <c r="U50" s="104">
        <f t="shared" si="147"/>
        <v>0</v>
      </c>
      <c r="V50" s="104">
        <f t="shared" si="147"/>
        <v>0</v>
      </c>
      <c r="W50" s="104">
        <f t="shared" si="147"/>
        <v>0</v>
      </c>
      <c r="X50" s="104">
        <f t="shared" si="147"/>
        <v>0</v>
      </c>
      <c r="Y50" s="104">
        <f t="shared" si="147"/>
        <v>0</v>
      </c>
      <c r="Z50" s="104">
        <f t="shared" si="147"/>
        <v>0</v>
      </c>
      <c r="AA50" s="104">
        <f t="shared" si="147"/>
        <v>0</v>
      </c>
      <c r="AB50" s="104">
        <f t="shared" si="147"/>
        <v>0</v>
      </c>
      <c r="AC50" s="104">
        <f t="shared" si="147"/>
        <v>0</v>
      </c>
      <c r="AD50" s="104">
        <f t="shared" si="147"/>
        <v>0</v>
      </c>
      <c r="AE50" s="104">
        <f t="shared" si="147"/>
        <v>0</v>
      </c>
      <c r="AF50" s="104">
        <f t="shared" si="147"/>
        <v>0</v>
      </c>
      <c r="AG50" s="104">
        <f t="shared" si="147"/>
        <v>0</v>
      </c>
      <c r="AH50" s="104">
        <f t="shared" si="147"/>
        <v>0</v>
      </c>
      <c r="AI50" s="104">
        <f t="shared" si="147"/>
        <v>0</v>
      </c>
      <c r="AJ50" s="104">
        <f t="shared" si="147"/>
        <v>0</v>
      </c>
      <c r="AK50" s="104">
        <f t="shared" si="147"/>
        <v>0</v>
      </c>
      <c r="AL50" s="104">
        <f t="shared" si="147"/>
        <v>0</v>
      </c>
      <c r="AM50" s="104">
        <f t="shared" si="147"/>
        <v>0</v>
      </c>
      <c r="AN50" s="104">
        <f t="shared" si="147"/>
        <v>0</v>
      </c>
      <c r="AO50" s="104">
        <f t="shared" ref="AO50" si="148">SUM(AO51:AO53)</f>
        <v>0</v>
      </c>
      <c r="AP50" s="104">
        <f t="shared" ref="AP50" si="149">SUM(AP51:AP53)</f>
        <v>0</v>
      </c>
      <c r="AQ50" s="104">
        <f t="shared" ref="AQ50" si="150">SUM(AQ51:AQ53)</f>
        <v>0</v>
      </c>
      <c r="AR50" s="104">
        <f t="shared" ref="AR50" si="151">SUM(AR51:AR53)</f>
        <v>0</v>
      </c>
      <c r="AS50" s="104">
        <f t="shared" ref="AS50" si="152">SUM(AS51:AS53)</f>
        <v>0</v>
      </c>
    </row>
    <row r="51" spans="1:45" hidden="1" outlineLevel="1" x14ac:dyDescent="0.25">
      <c r="A51" s="101" t="s">
        <v>165</v>
      </c>
      <c r="B51" s="106"/>
      <c r="C51" s="107"/>
      <c r="D51" s="108"/>
      <c r="E51" s="108"/>
      <c r="F51" s="105"/>
      <c r="G51" s="105"/>
      <c r="H51" s="109"/>
      <c r="I51" s="105"/>
      <c r="J51" s="105"/>
      <c r="K51" s="105">
        <f>SUM(L51:O51)</f>
        <v>0</v>
      </c>
      <c r="L51" s="105"/>
      <c r="M51" s="105"/>
      <c r="N51" s="105"/>
      <c r="O51" s="105"/>
      <c r="P51" s="105">
        <f>SUM(Q51:T51)</f>
        <v>0</v>
      </c>
      <c r="Q51" s="105"/>
      <c r="R51" s="105"/>
      <c r="S51" s="105"/>
      <c r="T51" s="105"/>
      <c r="U51" s="105">
        <f>SUM(V51:Y51)</f>
        <v>0</v>
      </c>
      <c r="V51" s="105"/>
      <c r="W51" s="105"/>
      <c r="X51" s="105"/>
      <c r="Y51" s="105"/>
      <c r="Z51" s="105">
        <f>SUM(AA51:AD51)</f>
        <v>0</v>
      </c>
      <c r="AA51" s="105"/>
      <c r="AB51" s="105"/>
      <c r="AC51" s="105"/>
      <c r="AD51" s="105"/>
      <c r="AE51" s="105">
        <f>SUM(AF51:AI51)</f>
        <v>0</v>
      </c>
      <c r="AF51" s="105"/>
      <c r="AG51" s="105"/>
      <c r="AH51" s="105"/>
      <c r="AI51" s="105"/>
      <c r="AJ51" s="105">
        <f>SUM(AK51:AN51)</f>
        <v>0</v>
      </c>
      <c r="AK51" s="105"/>
      <c r="AL51" s="105"/>
      <c r="AM51" s="105"/>
      <c r="AN51" s="105"/>
      <c r="AO51" s="105">
        <f>K51+P51+U51+Z51+AE51+AJ51</f>
        <v>0</v>
      </c>
      <c r="AP51" s="105">
        <f t="shared" ref="AP51:AP53" si="153">L51+Q51+V51+AA51+AF51+AK51</f>
        <v>0</v>
      </c>
      <c r="AQ51" s="105">
        <f t="shared" ref="AQ51:AQ53" si="154">M51+R51+W51+AB51+AG51+AL51</f>
        <v>0</v>
      </c>
      <c r="AR51" s="105">
        <f t="shared" ref="AR51:AR53" si="155">N51+S51+X51+AC51+AH51+AM51</f>
        <v>0</v>
      </c>
      <c r="AS51" s="105">
        <f t="shared" ref="AS51:AS53" si="156">O51+T51+Y51+AD51+AI51+AN51</f>
        <v>0</v>
      </c>
    </row>
    <row r="52" spans="1:45" hidden="1" outlineLevel="1" x14ac:dyDescent="0.25">
      <c r="A52" s="101" t="s">
        <v>165</v>
      </c>
      <c r="B52" s="106"/>
      <c r="C52" s="107"/>
      <c r="D52" s="108"/>
      <c r="E52" s="108"/>
      <c r="F52" s="105"/>
      <c r="G52" s="105"/>
      <c r="H52" s="109"/>
      <c r="I52" s="105"/>
      <c r="J52" s="105"/>
      <c r="K52" s="105">
        <f t="shared" ref="K52:K53" si="157">SUM(L52:O52)</f>
        <v>0</v>
      </c>
      <c r="L52" s="105"/>
      <c r="M52" s="105"/>
      <c r="N52" s="105"/>
      <c r="O52" s="105"/>
      <c r="P52" s="105">
        <f t="shared" ref="P52:P53" si="158">SUM(Q52:T52)</f>
        <v>0</v>
      </c>
      <c r="Q52" s="105"/>
      <c r="R52" s="105"/>
      <c r="S52" s="105"/>
      <c r="T52" s="105"/>
      <c r="U52" s="105">
        <f t="shared" ref="U52:U53" si="159">SUM(V52:Y52)</f>
        <v>0</v>
      </c>
      <c r="V52" s="105"/>
      <c r="W52" s="105"/>
      <c r="X52" s="105"/>
      <c r="Y52" s="105"/>
      <c r="Z52" s="105">
        <f t="shared" ref="Z52:Z53" si="160">SUM(AA52:AD52)</f>
        <v>0</v>
      </c>
      <c r="AA52" s="105"/>
      <c r="AB52" s="105"/>
      <c r="AC52" s="105"/>
      <c r="AD52" s="105"/>
      <c r="AE52" s="105">
        <f t="shared" ref="AE52:AE53" si="161">SUM(AF52:AI52)</f>
        <v>0</v>
      </c>
      <c r="AF52" s="105"/>
      <c r="AG52" s="105"/>
      <c r="AH52" s="105"/>
      <c r="AI52" s="105"/>
      <c r="AJ52" s="105">
        <f t="shared" ref="AJ52:AJ53" si="162">SUM(AK52:AN52)</f>
        <v>0</v>
      </c>
      <c r="AK52" s="105"/>
      <c r="AL52" s="105"/>
      <c r="AM52" s="105"/>
      <c r="AN52" s="105"/>
      <c r="AO52" s="105">
        <f>K52+P52+U52+Z52+AE52+AJ52</f>
        <v>0</v>
      </c>
      <c r="AP52" s="105">
        <f t="shared" si="153"/>
        <v>0</v>
      </c>
      <c r="AQ52" s="105">
        <f t="shared" si="154"/>
        <v>0</v>
      </c>
      <c r="AR52" s="105">
        <f t="shared" si="155"/>
        <v>0</v>
      </c>
      <c r="AS52" s="105">
        <f t="shared" si="156"/>
        <v>0</v>
      </c>
    </row>
    <row r="53" spans="1:45" hidden="1" outlineLevel="1" x14ac:dyDescent="0.25">
      <c r="A53" s="101" t="s">
        <v>165</v>
      </c>
      <c r="B53" s="106"/>
      <c r="C53" s="107"/>
      <c r="D53" s="108"/>
      <c r="E53" s="108"/>
      <c r="F53" s="105"/>
      <c r="G53" s="105"/>
      <c r="H53" s="109"/>
      <c r="I53" s="105"/>
      <c r="J53" s="105"/>
      <c r="K53" s="105">
        <f t="shared" si="157"/>
        <v>0</v>
      </c>
      <c r="L53" s="105"/>
      <c r="M53" s="105"/>
      <c r="N53" s="105"/>
      <c r="O53" s="105"/>
      <c r="P53" s="105">
        <f t="shared" si="158"/>
        <v>0</v>
      </c>
      <c r="Q53" s="105"/>
      <c r="R53" s="105"/>
      <c r="S53" s="105"/>
      <c r="T53" s="105"/>
      <c r="U53" s="105">
        <f t="shared" si="159"/>
        <v>0</v>
      </c>
      <c r="V53" s="105"/>
      <c r="W53" s="105"/>
      <c r="X53" s="105"/>
      <c r="Y53" s="105"/>
      <c r="Z53" s="105">
        <f t="shared" si="160"/>
        <v>0</v>
      </c>
      <c r="AA53" s="105"/>
      <c r="AB53" s="105"/>
      <c r="AC53" s="105"/>
      <c r="AD53" s="105"/>
      <c r="AE53" s="105">
        <f t="shared" si="161"/>
        <v>0</v>
      </c>
      <c r="AF53" s="105"/>
      <c r="AG53" s="105"/>
      <c r="AH53" s="105"/>
      <c r="AI53" s="105"/>
      <c r="AJ53" s="105">
        <f t="shared" si="162"/>
        <v>0</v>
      </c>
      <c r="AK53" s="105"/>
      <c r="AL53" s="105"/>
      <c r="AM53" s="105"/>
      <c r="AN53" s="105"/>
      <c r="AO53" s="105">
        <f t="shared" ref="AO53" si="163">K53+P53+U53+Z53+AE53+AJ53</f>
        <v>0</v>
      </c>
      <c r="AP53" s="105">
        <f t="shared" si="153"/>
        <v>0</v>
      </c>
      <c r="AQ53" s="105">
        <f t="shared" si="154"/>
        <v>0</v>
      </c>
      <c r="AR53" s="105">
        <f t="shared" si="155"/>
        <v>0</v>
      </c>
      <c r="AS53" s="105">
        <f t="shared" si="156"/>
        <v>0</v>
      </c>
    </row>
    <row r="54" spans="1:45" ht="31.5" collapsed="1" x14ac:dyDescent="0.25">
      <c r="A54" s="48" t="s">
        <v>166</v>
      </c>
      <c r="B54" s="65" t="s">
        <v>357</v>
      </c>
      <c r="C54" s="49" t="s">
        <v>330</v>
      </c>
      <c r="D54" s="44" t="s">
        <v>331</v>
      </c>
      <c r="E54" s="44" t="s">
        <v>331</v>
      </c>
      <c r="F54" s="104">
        <f>F55+F59+F63</f>
        <v>0</v>
      </c>
      <c r="G54" s="104">
        <f>G55+G59+G63</f>
        <v>0</v>
      </c>
      <c r="H54" s="44" t="s">
        <v>331</v>
      </c>
      <c r="I54" s="104">
        <f>I55+I59+I63</f>
        <v>0</v>
      </c>
      <c r="J54" s="104">
        <f>J55+J59+J63</f>
        <v>0</v>
      </c>
      <c r="K54" s="104">
        <f t="shared" ref="K54:AN54" si="164">K55+K59+K63</f>
        <v>0</v>
      </c>
      <c r="L54" s="104">
        <f t="shared" si="164"/>
        <v>0</v>
      </c>
      <c r="M54" s="104">
        <f t="shared" si="164"/>
        <v>0</v>
      </c>
      <c r="N54" s="104">
        <f t="shared" si="164"/>
        <v>0</v>
      </c>
      <c r="O54" s="104">
        <f t="shared" si="164"/>
        <v>0</v>
      </c>
      <c r="P54" s="104">
        <f t="shared" si="164"/>
        <v>0</v>
      </c>
      <c r="Q54" s="104">
        <f t="shared" si="164"/>
        <v>0</v>
      </c>
      <c r="R54" s="104">
        <f t="shared" si="164"/>
        <v>0</v>
      </c>
      <c r="S54" s="104">
        <f t="shared" si="164"/>
        <v>0</v>
      </c>
      <c r="T54" s="104">
        <f t="shared" si="164"/>
        <v>0</v>
      </c>
      <c r="U54" s="104">
        <f t="shared" si="164"/>
        <v>0</v>
      </c>
      <c r="V54" s="104">
        <f t="shared" si="164"/>
        <v>0</v>
      </c>
      <c r="W54" s="104">
        <f t="shared" si="164"/>
        <v>0</v>
      </c>
      <c r="X54" s="104">
        <f t="shared" si="164"/>
        <v>0</v>
      </c>
      <c r="Y54" s="104">
        <f t="shared" si="164"/>
        <v>0</v>
      </c>
      <c r="Z54" s="104">
        <f t="shared" si="164"/>
        <v>0</v>
      </c>
      <c r="AA54" s="104">
        <f t="shared" si="164"/>
        <v>0</v>
      </c>
      <c r="AB54" s="104">
        <f t="shared" si="164"/>
        <v>0</v>
      </c>
      <c r="AC54" s="104">
        <f t="shared" si="164"/>
        <v>0</v>
      </c>
      <c r="AD54" s="104">
        <f t="shared" si="164"/>
        <v>0</v>
      </c>
      <c r="AE54" s="104">
        <f t="shared" si="164"/>
        <v>0</v>
      </c>
      <c r="AF54" s="104">
        <f t="shared" si="164"/>
        <v>0</v>
      </c>
      <c r="AG54" s="104">
        <f t="shared" si="164"/>
        <v>0</v>
      </c>
      <c r="AH54" s="104">
        <f t="shared" si="164"/>
        <v>0</v>
      </c>
      <c r="AI54" s="104">
        <f t="shared" si="164"/>
        <v>0</v>
      </c>
      <c r="AJ54" s="104">
        <f t="shared" si="164"/>
        <v>0</v>
      </c>
      <c r="AK54" s="104">
        <f t="shared" si="164"/>
        <v>0</v>
      </c>
      <c r="AL54" s="104">
        <f t="shared" si="164"/>
        <v>0</v>
      </c>
      <c r="AM54" s="104">
        <f t="shared" si="164"/>
        <v>0</v>
      </c>
      <c r="AN54" s="104">
        <f t="shared" si="164"/>
        <v>0</v>
      </c>
      <c r="AO54" s="104">
        <f t="shared" ref="AO54" si="165">AO55+AO59+AO63</f>
        <v>0</v>
      </c>
      <c r="AP54" s="104">
        <f t="shared" ref="AP54" si="166">AP55+AP59+AP63</f>
        <v>0</v>
      </c>
      <c r="AQ54" s="104">
        <f t="shared" ref="AQ54" si="167">AQ55+AQ59+AQ63</f>
        <v>0</v>
      </c>
      <c r="AR54" s="104">
        <f t="shared" ref="AR54" si="168">AR55+AR59+AR63</f>
        <v>0</v>
      </c>
      <c r="AS54" s="104">
        <f t="shared" ref="AS54" si="169">AS55+AS59+AS63</f>
        <v>0</v>
      </c>
    </row>
    <row r="55" spans="1:45" ht="94.5" x14ac:dyDescent="0.25">
      <c r="A55" s="48" t="s">
        <v>166</v>
      </c>
      <c r="B55" s="65" t="s">
        <v>358</v>
      </c>
      <c r="C55" s="49" t="s">
        <v>330</v>
      </c>
      <c r="D55" s="44" t="s">
        <v>331</v>
      </c>
      <c r="E55" s="44" t="s">
        <v>331</v>
      </c>
      <c r="F55" s="104">
        <f>SUM(F56:F58)</f>
        <v>0</v>
      </c>
      <c r="G55" s="104">
        <f>SUM(G56:G58)</f>
        <v>0</v>
      </c>
      <c r="H55" s="44" t="s">
        <v>331</v>
      </c>
      <c r="I55" s="104">
        <f>SUM(I56:I58)</f>
        <v>0</v>
      </c>
      <c r="J55" s="104">
        <f>SUM(J56:J58)</f>
        <v>0</v>
      </c>
      <c r="K55" s="104">
        <f t="shared" ref="K55:AN55" si="170">SUM(K56:K58)</f>
        <v>0</v>
      </c>
      <c r="L55" s="104">
        <f t="shared" si="170"/>
        <v>0</v>
      </c>
      <c r="M55" s="104">
        <f t="shared" si="170"/>
        <v>0</v>
      </c>
      <c r="N55" s="104">
        <f t="shared" si="170"/>
        <v>0</v>
      </c>
      <c r="O55" s="104">
        <f t="shared" si="170"/>
        <v>0</v>
      </c>
      <c r="P55" s="104">
        <f t="shared" si="170"/>
        <v>0</v>
      </c>
      <c r="Q55" s="104">
        <f t="shared" si="170"/>
        <v>0</v>
      </c>
      <c r="R55" s="104">
        <f t="shared" si="170"/>
        <v>0</v>
      </c>
      <c r="S55" s="104">
        <f t="shared" si="170"/>
        <v>0</v>
      </c>
      <c r="T55" s="104">
        <f t="shared" si="170"/>
        <v>0</v>
      </c>
      <c r="U55" s="104">
        <f t="shared" si="170"/>
        <v>0</v>
      </c>
      <c r="V55" s="104">
        <f t="shared" si="170"/>
        <v>0</v>
      </c>
      <c r="W55" s="104">
        <f t="shared" si="170"/>
        <v>0</v>
      </c>
      <c r="X55" s="104">
        <f t="shared" si="170"/>
        <v>0</v>
      </c>
      <c r="Y55" s="104">
        <f t="shared" si="170"/>
        <v>0</v>
      </c>
      <c r="Z55" s="104">
        <f t="shared" si="170"/>
        <v>0</v>
      </c>
      <c r="AA55" s="104">
        <f t="shared" si="170"/>
        <v>0</v>
      </c>
      <c r="AB55" s="104">
        <f t="shared" si="170"/>
        <v>0</v>
      </c>
      <c r="AC55" s="104">
        <f t="shared" si="170"/>
        <v>0</v>
      </c>
      <c r="AD55" s="104">
        <f t="shared" si="170"/>
        <v>0</v>
      </c>
      <c r="AE55" s="104">
        <f t="shared" si="170"/>
        <v>0</v>
      </c>
      <c r="AF55" s="104">
        <f t="shared" si="170"/>
        <v>0</v>
      </c>
      <c r="AG55" s="104">
        <f t="shared" si="170"/>
        <v>0</v>
      </c>
      <c r="AH55" s="104">
        <f t="shared" si="170"/>
        <v>0</v>
      </c>
      <c r="AI55" s="104">
        <f t="shared" si="170"/>
        <v>0</v>
      </c>
      <c r="AJ55" s="104">
        <f t="shared" si="170"/>
        <v>0</v>
      </c>
      <c r="AK55" s="104">
        <f t="shared" si="170"/>
        <v>0</v>
      </c>
      <c r="AL55" s="104">
        <f t="shared" si="170"/>
        <v>0</v>
      </c>
      <c r="AM55" s="104">
        <f t="shared" si="170"/>
        <v>0</v>
      </c>
      <c r="AN55" s="104">
        <f t="shared" si="170"/>
        <v>0</v>
      </c>
      <c r="AO55" s="104">
        <f t="shared" ref="AO55" si="171">SUM(AO56:AO58)</f>
        <v>0</v>
      </c>
      <c r="AP55" s="104">
        <f t="shared" ref="AP55" si="172">SUM(AP56:AP58)</f>
        <v>0</v>
      </c>
      <c r="AQ55" s="104">
        <f t="shared" ref="AQ55" si="173">SUM(AQ56:AQ58)</f>
        <v>0</v>
      </c>
      <c r="AR55" s="104">
        <f t="shared" ref="AR55" si="174">SUM(AR56:AR58)</f>
        <v>0</v>
      </c>
      <c r="AS55" s="104">
        <f t="shared" ref="AS55" si="175">SUM(AS56:AS58)</f>
        <v>0</v>
      </c>
    </row>
    <row r="56" spans="1:45" hidden="1" outlineLevel="1" x14ac:dyDescent="0.25">
      <c r="A56" s="101" t="s">
        <v>166</v>
      </c>
      <c r="B56" s="106"/>
      <c r="C56" s="107"/>
      <c r="D56" s="108"/>
      <c r="E56" s="108"/>
      <c r="F56" s="105"/>
      <c r="G56" s="105"/>
      <c r="H56" s="109"/>
      <c r="I56" s="105"/>
      <c r="J56" s="105"/>
      <c r="K56" s="105">
        <f>SUM(L56:O56)</f>
        <v>0</v>
      </c>
      <c r="L56" s="105"/>
      <c r="M56" s="105"/>
      <c r="N56" s="105"/>
      <c r="O56" s="105"/>
      <c r="P56" s="105">
        <f>SUM(Q56:T56)</f>
        <v>0</v>
      </c>
      <c r="Q56" s="105"/>
      <c r="R56" s="105"/>
      <c r="S56" s="105"/>
      <c r="T56" s="105"/>
      <c r="U56" s="105">
        <f>SUM(V56:Y56)</f>
        <v>0</v>
      </c>
      <c r="V56" s="105"/>
      <c r="W56" s="105"/>
      <c r="X56" s="105"/>
      <c r="Y56" s="105"/>
      <c r="Z56" s="105">
        <f>SUM(AA56:AD56)</f>
        <v>0</v>
      </c>
      <c r="AA56" s="105"/>
      <c r="AB56" s="105"/>
      <c r="AC56" s="105"/>
      <c r="AD56" s="105"/>
      <c r="AE56" s="105">
        <f>SUM(AF56:AI56)</f>
        <v>0</v>
      </c>
      <c r="AF56" s="105"/>
      <c r="AG56" s="105"/>
      <c r="AH56" s="105"/>
      <c r="AI56" s="105"/>
      <c r="AJ56" s="105">
        <f>SUM(AK56:AN56)</f>
        <v>0</v>
      </c>
      <c r="AK56" s="105"/>
      <c r="AL56" s="105"/>
      <c r="AM56" s="105"/>
      <c r="AN56" s="105"/>
      <c r="AO56" s="105">
        <f>K56+P56+U56+Z56+AE56+AJ56</f>
        <v>0</v>
      </c>
      <c r="AP56" s="105">
        <f t="shared" ref="AP56:AP58" si="176">L56+Q56+V56+AA56+AF56+AK56</f>
        <v>0</v>
      </c>
      <c r="AQ56" s="105">
        <f t="shared" ref="AQ56:AQ58" si="177">M56+R56+W56+AB56+AG56+AL56</f>
        <v>0</v>
      </c>
      <c r="AR56" s="105">
        <f t="shared" ref="AR56:AR58" si="178">N56+S56+X56+AC56+AH56+AM56</f>
        <v>0</v>
      </c>
      <c r="AS56" s="105">
        <f t="shared" ref="AS56:AS58" si="179">O56+T56+Y56+AD56+AI56+AN56</f>
        <v>0</v>
      </c>
    </row>
    <row r="57" spans="1:45" hidden="1" outlineLevel="1" x14ac:dyDescent="0.25">
      <c r="A57" s="101" t="s">
        <v>166</v>
      </c>
      <c r="B57" s="106"/>
      <c r="C57" s="107"/>
      <c r="D57" s="108"/>
      <c r="E57" s="108"/>
      <c r="F57" s="105"/>
      <c r="G57" s="105"/>
      <c r="H57" s="109"/>
      <c r="I57" s="105"/>
      <c r="J57" s="105"/>
      <c r="K57" s="105">
        <f t="shared" ref="K57:K58" si="180">SUM(L57:O57)</f>
        <v>0</v>
      </c>
      <c r="L57" s="105"/>
      <c r="M57" s="105"/>
      <c r="N57" s="105"/>
      <c r="O57" s="105"/>
      <c r="P57" s="105">
        <f t="shared" ref="P57:P58" si="181">SUM(Q57:T57)</f>
        <v>0</v>
      </c>
      <c r="Q57" s="105"/>
      <c r="R57" s="105"/>
      <c r="S57" s="105"/>
      <c r="T57" s="105"/>
      <c r="U57" s="105">
        <f t="shared" ref="U57:U58" si="182">SUM(V57:Y57)</f>
        <v>0</v>
      </c>
      <c r="V57" s="105"/>
      <c r="W57" s="105"/>
      <c r="X57" s="105"/>
      <c r="Y57" s="105"/>
      <c r="Z57" s="105">
        <f t="shared" ref="Z57:Z58" si="183">SUM(AA57:AD57)</f>
        <v>0</v>
      </c>
      <c r="AA57" s="105"/>
      <c r="AB57" s="105"/>
      <c r="AC57" s="105"/>
      <c r="AD57" s="105"/>
      <c r="AE57" s="105">
        <f t="shared" ref="AE57:AE58" si="184">SUM(AF57:AI57)</f>
        <v>0</v>
      </c>
      <c r="AF57" s="105"/>
      <c r="AG57" s="105"/>
      <c r="AH57" s="105"/>
      <c r="AI57" s="105"/>
      <c r="AJ57" s="105">
        <f t="shared" ref="AJ57:AJ58" si="185">SUM(AK57:AN57)</f>
        <v>0</v>
      </c>
      <c r="AK57" s="105"/>
      <c r="AL57" s="105"/>
      <c r="AM57" s="105"/>
      <c r="AN57" s="105"/>
      <c r="AO57" s="105">
        <f>K57+P57+U57+Z57+AE57+AJ57</f>
        <v>0</v>
      </c>
      <c r="AP57" s="105">
        <f t="shared" si="176"/>
        <v>0</v>
      </c>
      <c r="AQ57" s="105">
        <f t="shared" si="177"/>
        <v>0</v>
      </c>
      <c r="AR57" s="105">
        <f t="shared" si="178"/>
        <v>0</v>
      </c>
      <c r="AS57" s="105">
        <f t="shared" si="179"/>
        <v>0</v>
      </c>
    </row>
    <row r="58" spans="1:45" hidden="1" outlineLevel="1" x14ac:dyDescent="0.25">
      <c r="A58" s="101" t="s">
        <v>166</v>
      </c>
      <c r="B58" s="106"/>
      <c r="C58" s="107"/>
      <c r="D58" s="108"/>
      <c r="E58" s="108"/>
      <c r="F58" s="105"/>
      <c r="G58" s="105"/>
      <c r="H58" s="109"/>
      <c r="I58" s="105"/>
      <c r="J58" s="105"/>
      <c r="K58" s="105">
        <f t="shared" si="180"/>
        <v>0</v>
      </c>
      <c r="L58" s="105"/>
      <c r="M58" s="105"/>
      <c r="N58" s="105"/>
      <c r="O58" s="105"/>
      <c r="P58" s="105">
        <f t="shared" si="181"/>
        <v>0</v>
      </c>
      <c r="Q58" s="105"/>
      <c r="R58" s="105"/>
      <c r="S58" s="105"/>
      <c r="T58" s="105"/>
      <c r="U58" s="105">
        <f t="shared" si="182"/>
        <v>0</v>
      </c>
      <c r="V58" s="105"/>
      <c r="W58" s="105"/>
      <c r="X58" s="105"/>
      <c r="Y58" s="105"/>
      <c r="Z58" s="105">
        <f t="shared" si="183"/>
        <v>0</v>
      </c>
      <c r="AA58" s="105"/>
      <c r="AB58" s="105"/>
      <c r="AC58" s="105"/>
      <c r="AD58" s="105"/>
      <c r="AE58" s="105">
        <f t="shared" si="184"/>
        <v>0</v>
      </c>
      <c r="AF58" s="105"/>
      <c r="AG58" s="105"/>
      <c r="AH58" s="105"/>
      <c r="AI58" s="105"/>
      <c r="AJ58" s="105">
        <f t="shared" si="185"/>
        <v>0</v>
      </c>
      <c r="AK58" s="105"/>
      <c r="AL58" s="105"/>
      <c r="AM58" s="105"/>
      <c r="AN58" s="105"/>
      <c r="AO58" s="105">
        <f t="shared" ref="AO58" si="186">K58+P58+U58+Z58+AE58+AJ58</f>
        <v>0</v>
      </c>
      <c r="AP58" s="105">
        <f t="shared" si="176"/>
        <v>0</v>
      </c>
      <c r="AQ58" s="105">
        <f t="shared" si="177"/>
        <v>0</v>
      </c>
      <c r="AR58" s="105">
        <f t="shared" si="178"/>
        <v>0</v>
      </c>
      <c r="AS58" s="105">
        <f t="shared" si="179"/>
        <v>0</v>
      </c>
    </row>
    <row r="59" spans="1:45" ht="75.75" customHeight="1" collapsed="1" x14ac:dyDescent="0.25">
      <c r="A59" s="48" t="s">
        <v>166</v>
      </c>
      <c r="B59" s="65" t="s">
        <v>359</v>
      </c>
      <c r="C59" s="49" t="s">
        <v>330</v>
      </c>
      <c r="D59" s="44" t="s">
        <v>331</v>
      </c>
      <c r="E59" s="44" t="s">
        <v>331</v>
      </c>
      <c r="F59" s="104">
        <f>SUM(F60:F62)</f>
        <v>0</v>
      </c>
      <c r="G59" s="104">
        <f>SUM(G60:G62)</f>
        <v>0</v>
      </c>
      <c r="H59" s="44" t="s">
        <v>331</v>
      </c>
      <c r="I59" s="104">
        <f>SUM(I60:I62)</f>
        <v>0</v>
      </c>
      <c r="J59" s="104">
        <f>SUM(J60:J62)</f>
        <v>0</v>
      </c>
      <c r="K59" s="104">
        <f t="shared" ref="K59:AN59" si="187">SUM(K60:K62)</f>
        <v>0</v>
      </c>
      <c r="L59" s="104">
        <f t="shared" si="187"/>
        <v>0</v>
      </c>
      <c r="M59" s="104">
        <f t="shared" si="187"/>
        <v>0</v>
      </c>
      <c r="N59" s="104">
        <f t="shared" si="187"/>
        <v>0</v>
      </c>
      <c r="O59" s="104">
        <f t="shared" si="187"/>
        <v>0</v>
      </c>
      <c r="P59" s="104">
        <f t="shared" si="187"/>
        <v>0</v>
      </c>
      <c r="Q59" s="104">
        <f t="shared" si="187"/>
        <v>0</v>
      </c>
      <c r="R59" s="104">
        <f t="shared" si="187"/>
        <v>0</v>
      </c>
      <c r="S59" s="104">
        <f t="shared" si="187"/>
        <v>0</v>
      </c>
      <c r="T59" s="104">
        <f t="shared" si="187"/>
        <v>0</v>
      </c>
      <c r="U59" s="104">
        <f t="shared" si="187"/>
        <v>0</v>
      </c>
      <c r="V59" s="104">
        <f t="shared" si="187"/>
        <v>0</v>
      </c>
      <c r="W59" s="104">
        <f t="shared" si="187"/>
        <v>0</v>
      </c>
      <c r="X59" s="104">
        <f t="shared" si="187"/>
        <v>0</v>
      </c>
      <c r="Y59" s="104">
        <f t="shared" si="187"/>
        <v>0</v>
      </c>
      <c r="Z59" s="104">
        <f t="shared" si="187"/>
        <v>0</v>
      </c>
      <c r="AA59" s="104">
        <f t="shared" si="187"/>
        <v>0</v>
      </c>
      <c r="AB59" s="104">
        <f t="shared" si="187"/>
        <v>0</v>
      </c>
      <c r="AC59" s="104">
        <f t="shared" si="187"/>
        <v>0</v>
      </c>
      <c r="AD59" s="104">
        <f t="shared" si="187"/>
        <v>0</v>
      </c>
      <c r="AE59" s="104">
        <f t="shared" si="187"/>
        <v>0</v>
      </c>
      <c r="AF59" s="104">
        <f t="shared" si="187"/>
        <v>0</v>
      </c>
      <c r="AG59" s="104">
        <f t="shared" si="187"/>
        <v>0</v>
      </c>
      <c r="AH59" s="104">
        <f t="shared" si="187"/>
        <v>0</v>
      </c>
      <c r="AI59" s="104">
        <f t="shared" si="187"/>
        <v>0</v>
      </c>
      <c r="AJ59" s="104">
        <f t="shared" si="187"/>
        <v>0</v>
      </c>
      <c r="AK59" s="104">
        <f t="shared" si="187"/>
        <v>0</v>
      </c>
      <c r="AL59" s="104">
        <f t="shared" si="187"/>
        <v>0</v>
      </c>
      <c r="AM59" s="104">
        <f t="shared" si="187"/>
        <v>0</v>
      </c>
      <c r="AN59" s="104">
        <f t="shared" si="187"/>
        <v>0</v>
      </c>
      <c r="AO59" s="104">
        <f t="shared" ref="AO59" si="188">SUM(AO60:AO62)</f>
        <v>0</v>
      </c>
      <c r="AP59" s="104">
        <f t="shared" ref="AP59" si="189">SUM(AP60:AP62)</f>
        <v>0</v>
      </c>
      <c r="AQ59" s="104">
        <f t="shared" ref="AQ59" si="190">SUM(AQ60:AQ62)</f>
        <v>0</v>
      </c>
      <c r="AR59" s="104">
        <f t="shared" ref="AR59" si="191">SUM(AR60:AR62)</f>
        <v>0</v>
      </c>
      <c r="AS59" s="104">
        <f t="shared" ref="AS59" si="192">SUM(AS60:AS62)</f>
        <v>0</v>
      </c>
    </row>
    <row r="60" spans="1:45" hidden="1" outlineLevel="1" x14ac:dyDescent="0.25">
      <c r="A60" s="101" t="s">
        <v>166</v>
      </c>
      <c r="B60" s="106"/>
      <c r="C60" s="107"/>
      <c r="D60" s="108"/>
      <c r="E60" s="108"/>
      <c r="F60" s="105"/>
      <c r="G60" s="105"/>
      <c r="H60" s="109"/>
      <c r="I60" s="105"/>
      <c r="J60" s="105"/>
      <c r="K60" s="105">
        <f>SUM(L60:O60)</f>
        <v>0</v>
      </c>
      <c r="L60" s="105"/>
      <c r="M60" s="105"/>
      <c r="N60" s="105"/>
      <c r="O60" s="105"/>
      <c r="P60" s="105">
        <f>SUM(Q60:T60)</f>
        <v>0</v>
      </c>
      <c r="Q60" s="105"/>
      <c r="R60" s="105"/>
      <c r="S60" s="105"/>
      <c r="T60" s="105"/>
      <c r="U60" s="105">
        <f>SUM(V60:Y60)</f>
        <v>0</v>
      </c>
      <c r="V60" s="105"/>
      <c r="W60" s="105"/>
      <c r="X60" s="105"/>
      <c r="Y60" s="105"/>
      <c r="Z60" s="105">
        <f>SUM(AA60:AD60)</f>
        <v>0</v>
      </c>
      <c r="AA60" s="105"/>
      <c r="AB60" s="105"/>
      <c r="AC60" s="105"/>
      <c r="AD60" s="105"/>
      <c r="AE60" s="105">
        <f>SUM(AF60:AI60)</f>
        <v>0</v>
      </c>
      <c r="AF60" s="105"/>
      <c r="AG60" s="105"/>
      <c r="AH60" s="105"/>
      <c r="AI60" s="105"/>
      <c r="AJ60" s="105">
        <f>SUM(AK60:AN60)</f>
        <v>0</v>
      </c>
      <c r="AK60" s="105"/>
      <c r="AL60" s="105"/>
      <c r="AM60" s="105"/>
      <c r="AN60" s="105"/>
      <c r="AO60" s="105">
        <f>K60+P60+U60+Z60+AE60+AJ60</f>
        <v>0</v>
      </c>
      <c r="AP60" s="105">
        <f t="shared" ref="AP60:AP62" si="193">L60+Q60+V60+AA60+AF60+AK60</f>
        <v>0</v>
      </c>
      <c r="AQ60" s="105">
        <f t="shared" ref="AQ60:AQ62" si="194">M60+R60+W60+AB60+AG60+AL60</f>
        <v>0</v>
      </c>
      <c r="AR60" s="105">
        <f t="shared" ref="AR60:AR62" si="195">N60+S60+X60+AC60+AH60+AM60</f>
        <v>0</v>
      </c>
      <c r="AS60" s="105">
        <f t="shared" ref="AS60:AS62" si="196">O60+T60+Y60+AD60+AI60+AN60</f>
        <v>0</v>
      </c>
    </row>
    <row r="61" spans="1:45" hidden="1" outlineLevel="1" x14ac:dyDescent="0.25">
      <c r="A61" s="101" t="s">
        <v>166</v>
      </c>
      <c r="B61" s="106"/>
      <c r="C61" s="107"/>
      <c r="D61" s="108"/>
      <c r="E61" s="108"/>
      <c r="F61" s="105"/>
      <c r="G61" s="105"/>
      <c r="H61" s="109"/>
      <c r="I61" s="105"/>
      <c r="J61" s="105"/>
      <c r="K61" s="105">
        <f t="shared" ref="K61:K62" si="197">SUM(L61:O61)</f>
        <v>0</v>
      </c>
      <c r="L61" s="105"/>
      <c r="M61" s="105"/>
      <c r="N61" s="105"/>
      <c r="O61" s="105"/>
      <c r="P61" s="105">
        <f t="shared" ref="P61:P62" si="198">SUM(Q61:T61)</f>
        <v>0</v>
      </c>
      <c r="Q61" s="105"/>
      <c r="R61" s="105"/>
      <c r="S61" s="105"/>
      <c r="T61" s="105"/>
      <c r="U61" s="105">
        <f t="shared" ref="U61:U62" si="199">SUM(V61:Y61)</f>
        <v>0</v>
      </c>
      <c r="V61" s="105"/>
      <c r="W61" s="105"/>
      <c r="X61" s="105"/>
      <c r="Y61" s="105"/>
      <c r="Z61" s="105">
        <f t="shared" ref="Z61:Z62" si="200">SUM(AA61:AD61)</f>
        <v>0</v>
      </c>
      <c r="AA61" s="105"/>
      <c r="AB61" s="105"/>
      <c r="AC61" s="105"/>
      <c r="AD61" s="105"/>
      <c r="AE61" s="105">
        <f t="shared" ref="AE61:AE62" si="201">SUM(AF61:AI61)</f>
        <v>0</v>
      </c>
      <c r="AF61" s="105"/>
      <c r="AG61" s="105"/>
      <c r="AH61" s="105"/>
      <c r="AI61" s="105"/>
      <c r="AJ61" s="105">
        <f t="shared" ref="AJ61:AJ62" si="202">SUM(AK61:AN61)</f>
        <v>0</v>
      </c>
      <c r="AK61" s="105"/>
      <c r="AL61" s="105"/>
      <c r="AM61" s="105"/>
      <c r="AN61" s="105"/>
      <c r="AO61" s="105">
        <f>K61+P61+U61+Z61+AE61+AJ61</f>
        <v>0</v>
      </c>
      <c r="AP61" s="105">
        <f t="shared" si="193"/>
        <v>0</v>
      </c>
      <c r="AQ61" s="105">
        <f t="shared" si="194"/>
        <v>0</v>
      </c>
      <c r="AR61" s="105">
        <f t="shared" si="195"/>
        <v>0</v>
      </c>
      <c r="AS61" s="105">
        <f t="shared" si="196"/>
        <v>0</v>
      </c>
    </row>
    <row r="62" spans="1:45" hidden="1" outlineLevel="1" x14ac:dyDescent="0.25">
      <c r="A62" s="101" t="s">
        <v>166</v>
      </c>
      <c r="B62" s="106"/>
      <c r="C62" s="107"/>
      <c r="D62" s="108"/>
      <c r="E62" s="108"/>
      <c r="F62" s="105"/>
      <c r="G62" s="105"/>
      <c r="H62" s="109"/>
      <c r="I62" s="105"/>
      <c r="J62" s="105"/>
      <c r="K62" s="105">
        <f t="shared" si="197"/>
        <v>0</v>
      </c>
      <c r="L62" s="105"/>
      <c r="M62" s="105"/>
      <c r="N62" s="105"/>
      <c r="O62" s="105"/>
      <c r="P62" s="105">
        <f t="shared" si="198"/>
        <v>0</v>
      </c>
      <c r="Q62" s="105"/>
      <c r="R62" s="105"/>
      <c r="S62" s="105"/>
      <c r="T62" s="105"/>
      <c r="U62" s="105">
        <f t="shared" si="199"/>
        <v>0</v>
      </c>
      <c r="V62" s="105"/>
      <c r="W62" s="105"/>
      <c r="X62" s="105"/>
      <c r="Y62" s="105"/>
      <c r="Z62" s="105">
        <f t="shared" si="200"/>
        <v>0</v>
      </c>
      <c r="AA62" s="105"/>
      <c r="AB62" s="105"/>
      <c r="AC62" s="105"/>
      <c r="AD62" s="105"/>
      <c r="AE62" s="105">
        <f t="shared" si="201"/>
        <v>0</v>
      </c>
      <c r="AF62" s="105"/>
      <c r="AG62" s="105"/>
      <c r="AH62" s="105"/>
      <c r="AI62" s="105"/>
      <c r="AJ62" s="105">
        <f t="shared" si="202"/>
        <v>0</v>
      </c>
      <c r="AK62" s="105"/>
      <c r="AL62" s="105"/>
      <c r="AM62" s="105"/>
      <c r="AN62" s="105"/>
      <c r="AO62" s="105">
        <f t="shared" ref="AO62" si="203">K62+P62+U62+Z62+AE62+AJ62</f>
        <v>0</v>
      </c>
      <c r="AP62" s="105">
        <f t="shared" si="193"/>
        <v>0</v>
      </c>
      <c r="AQ62" s="105">
        <f t="shared" si="194"/>
        <v>0</v>
      </c>
      <c r="AR62" s="105">
        <f t="shared" si="195"/>
        <v>0</v>
      </c>
      <c r="AS62" s="105">
        <f t="shared" si="196"/>
        <v>0</v>
      </c>
    </row>
    <row r="63" spans="1:45" ht="94.5" collapsed="1" x14ac:dyDescent="0.25">
      <c r="A63" s="48" t="s">
        <v>166</v>
      </c>
      <c r="B63" s="65" t="s">
        <v>361</v>
      </c>
      <c r="C63" s="49" t="s">
        <v>330</v>
      </c>
      <c r="D63" s="44" t="s">
        <v>331</v>
      </c>
      <c r="E63" s="44" t="s">
        <v>331</v>
      </c>
      <c r="F63" s="104">
        <f>SUM(F64:F66)</f>
        <v>0</v>
      </c>
      <c r="G63" s="104">
        <f>SUM(G64:G66)</f>
        <v>0</v>
      </c>
      <c r="H63" s="44" t="s">
        <v>331</v>
      </c>
      <c r="I63" s="104">
        <f>SUM(I64:I66)</f>
        <v>0</v>
      </c>
      <c r="J63" s="104">
        <f>SUM(J64:J66)</f>
        <v>0</v>
      </c>
      <c r="K63" s="104">
        <f t="shared" ref="K63:AN63" si="204">SUM(K64:K66)</f>
        <v>0</v>
      </c>
      <c r="L63" s="104">
        <f t="shared" si="204"/>
        <v>0</v>
      </c>
      <c r="M63" s="104">
        <f t="shared" si="204"/>
        <v>0</v>
      </c>
      <c r="N63" s="104">
        <f t="shared" si="204"/>
        <v>0</v>
      </c>
      <c r="O63" s="104">
        <f t="shared" si="204"/>
        <v>0</v>
      </c>
      <c r="P63" s="104">
        <f t="shared" si="204"/>
        <v>0</v>
      </c>
      <c r="Q63" s="104">
        <f t="shared" si="204"/>
        <v>0</v>
      </c>
      <c r="R63" s="104">
        <f t="shared" si="204"/>
        <v>0</v>
      </c>
      <c r="S63" s="104">
        <f t="shared" si="204"/>
        <v>0</v>
      </c>
      <c r="T63" s="104">
        <f t="shared" si="204"/>
        <v>0</v>
      </c>
      <c r="U63" s="104">
        <f t="shared" si="204"/>
        <v>0</v>
      </c>
      <c r="V63" s="104">
        <f t="shared" si="204"/>
        <v>0</v>
      </c>
      <c r="W63" s="104">
        <f t="shared" si="204"/>
        <v>0</v>
      </c>
      <c r="X63" s="104">
        <f t="shared" si="204"/>
        <v>0</v>
      </c>
      <c r="Y63" s="104">
        <f t="shared" si="204"/>
        <v>0</v>
      </c>
      <c r="Z63" s="104">
        <f t="shared" si="204"/>
        <v>0</v>
      </c>
      <c r="AA63" s="104">
        <f t="shared" si="204"/>
        <v>0</v>
      </c>
      <c r="AB63" s="104">
        <f t="shared" si="204"/>
        <v>0</v>
      </c>
      <c r="AC63" s="104">
        <f t="shared" si="204"/>
        <v>0</v>
      </c>
      <c r="AD63" s="104">
        <f t="shared" si="204"/>
        <v>0</v>
      </c>
      <c r="AE63" s="104">
        <f t="shared" si="204"/>
        <v>0</v>
      </c>
      <c r="AF63" s="104">
        <f t="shared" si="204"/>
        <v>0</v>
      </c>
      <c r="AG63" s="104">
        <f t="shared" si="204"/>
        <v>0</v>
      </c>
      <c r="AH63" s="104">
        <f t="shared" si="204"/>
        <v>0</v>
      </c>
      <c r="AI63" s="104">
        <f t="shared" si="204"/>
        <v>0</v>
      </c>
      <c r="AJ63" s="104">
        <f t="shared" si="204"/>
        <v>0</v>
      </c>
      <c r="AK63" s="104">
        <f t="shared" si="204"/>
        <v>0</v>
      </c>
      <c r="AL63" s="104">
        <f t="shared" si="204"/>
        <v>0</v>
      </c>
      <c r="AM63" s="104">
        <f t="shared" si="204"/>
        <v>0</v>
      </c>
      <c r="AN63" s="104">
        <f t="shared" si="204"/>
        <v>0</v>
      </c>
      <c r="AO63" s="104">
        <f t="shared" ref="AO63" si="205">SUM(AO64:AO66)</f>
        <v>0</v>
      </c>
      <c r="AP63" s="104">
        <f t="shared" ref="AP63" si="206">SUM(AP64:AP66)</f>
        <v>0</v>
      </c>
      <c r="AQ63" s="104">
        <f t="shared" ref="AQ63" si="207">SUM(AQ64:AQ66)</f>
        <v>0</v>
      </c>
      <c r="AR63" s="104">
        <f t="shared" ref="AR63" si="208">SUM(AR64:AR66)</f>
        <v>0</v>
      </c>
      <c r="AS63" s="104">
        <f t="shared" ref="AS63" si="209">SUM(AS64:AS66)</f>
        <v>0</v>
      </c>
    </row>
    <row r="64" spans="1:45" hidden="1" outlineLevel="1" x14ac:dyDescent="0.25">
      <c r="A64" s="101" t="s">
        <v>166</v>
      </c>
      <c r="B64" s="106"/>
      <c r="C64" s="107"/>
      <c r="D64" s="108"/>
      <c r="E64" s="108"/>
      <c r="F64" s="105"/>
      <c r="G64" s="105"/>
      <c r="H64" s="109"/>
      <c r="I64" s="105"/>
      <c r="J64" s="105"/>
      <c r="K64" s="105">
        <f>SUM(L64:O64)</f>
        <v>0</v>
      </c>
      <c r="L64" s="105"/>
      <c r="M64" s="105"/>
      <c r="N64" s="105"/>
      <c r="O64" s="105"/>
      <c r="P64" s="105">
        <f>SUM(Q64:T64)</f>
        <v>0</v>
      </c>
      <c r="Q64" s="105"/>
      <c r="R64" s="105"/>
      <c r="S64" s="105"/>
      <c r="T64" s="105"/>
      <c r="U64" s="105">
        <f>SUM(V64:Y64)</f>
        <v>0</v>
      </c>
      <c r="V64" s="105"/>
      <c r="W64" s="105"/>
      <c r="X64" s="105"/>
      <c r="Y64" s="105"/>
      <c r="Z64" s="105">
        <f>SUM(AA64:AD64)</f>
        <v>0</v>
      </c>
      <c r="AA64" s="105"/>
      <c r="AB64" s="105"/>
      <c r="AC64" s="105"/>
      <c r="AD64" s="105"/>
      <c r="AE64" s="105">
        <f>SUM(AF64:AI64)</f>
        <v>0</v>
      </c>
      <c r="AF64" s="105"/>
      <c r="AG64" s="105"/>
      <c r="AH64" s="105"/>
      <c r="AI64" s="105"/>
      <c r="AJ64" s="105">
        <f>SUM(AK64:AN64)</f>
        <v>0</v>
      </c>
      <c r="AK64" s="105"/>
      <c r="AL64" s="105"/>
      <c r="AM64" s="105"/>
      <c r="AN64" s="105"/>
      <c r="AO64" s="105">
        <f>K64+P64+U64+Z64+AE64+AJ64</f>
        <v>0</v>
      </c>
      <c r="AP64" s="105">
        <f t="shared" ref="AP64:AP66" si="210">L64+Q64+V64+AA64+AF64+AK64</f>
        <v>0</v>
      </c>
      <c r="AQ64" s="105">
        <f t="shared" ref="AQ64:AQ66" si="211">M64+R64+W64+AB64+AG64+AL64</f>
        <v>0</v>
      </c>
      <c r="AR64" s="105">
        <f t="shared" ref="AR64:AR66" si="212">N64+S64+X64+AC64+AH64+AM64</f>
        <v>0</v>
      </c>
      <c r="AS64" s="105">
        <f t="shared" ref="AS64:AS66" si="213">O64+T64+Y64+AD64+AI64+AN64</f>
        <v>0</v>
      </c>
    </row>
    <row r="65" spans="1:45" hidden="1" outlineLevel="1" x14ac:dyDescent="0.25">
      <c r="A65" s="101" t="s">
        <v>166</v>
      </c>
      <c r="B65" s="106"/>
      <c r="C65" s="107"/>
      <c r="D65" s="108"/>
      <c r="E65" s="108"/>
      <c r="F65" s="105"/>
      <c r="G65" s="105"/>
      <c r="H65" s="109"/>
      <c r="I65" s="105"/>
      <c r="J65" s="105"/>
      <c r="K65" s="105">
        <f t="shared" ref="K65:K66" si="214">SUM(L65:O65)</f>
        <v>0</v>
      </c>
      <c r="L65" s="105"/>
      <c r="M65" s="105"/>
      <c r="N65" s="105"/>
      <c r="O65" s="105"/>
      <c r="P65" s="105">
        <f t="shared" ref="P65:P66" si="215">SUM(Q65:T65)</f>
        <v>0</v>
      </c>
      <c r="Q65" s="105"/>
      <c r="R65" s="105"/>
      <c r="S65" s="105"/>
      <c r="T65" s="105"/>
      <c r="U65" s="105">
        <f t="shared" ref="U65:U66" si="216">SUM(V65:Y65)</f>
        <v>0</v>
      </c>
      <c r="V65" s="105"/>
      <c r="W65" s="105"/>
      <c r="X65" s="105"/>
      <c r="Y65" s="105"/>
      <c r="Z65" s="105">
        <f t="shared" ref="Z65:Z66" si="217">SUM(AA65:AD65)</f>
        <v>0</v>
      </c>
      <c r="AA65" s="105"/>
      <c r="AB65" s="105"/>
      <c r="AC65" s="105"/>
      <c r="AD65" s="105"/>
      <c r="AE65" s="105">
        <f t="shared" ref="AE65:AE66" si="218">SUM(AF65:AI65)</f>
        <v>0</v>
      </c>
      <c r="AF65" s="105"/>
      <c r="AG65" s="105"/>
      <c r="AH65" s="105"/>
      <c r="AI65" s="105"/>
      <c r="AJ65" s="105">
        <f t="shared" ref="AJ65:AJ66" si="219">SUM(AK65:AN65)</f>
        <v>0</v>
      </c>
      <c r="AK65" s="105"/>
      <c r="AL65" s="105"/>
      <c r="AM65" s="105"/>
      <c r="AN65" s="105"/>
      <c r="AO65" s="105">
        <f>K65+P65+U65+Z65+AE65+AJ65</f>
        <v>0</v>
      </c>
      <c r="AP65" s="105">
        <f t="shared" si="210"/>
        <v>0</v>
      </c>
      <c r="AQ65" s="105">
        <f t="shared" si="211"/>
        <v>0</v>
      </c>
      <c r="AR65" s="105">
        <f t="shared" si="212"/>
        <v>0</v>
      </c>
      <c r="AS65" s="105">
        <f t="shared" si="213"/>
        <v>0</v>
      </c>
    </row>
    <row r="66" spans="1:45" hidden="1" outlineLevel="1" x14ac:dyDescent="0.25">
      <c r="A66" s="101" t="s">
        <v>166</v>
      </c>
      <c r="B66" s="106"/>
      <c r="C66" s="107"/>
      <c r="D66" s="108"/>
      <c r="E66" s="108"/>
      <c r="F66" s="105"/>
      <c r="G66" s="105"/>
      <c r="H66" s="109"/>
      <c r="I66" s="105"/>
      <c r="J66" s="105"/>
      <c r="K66" s="105">
        <f t="shared" si="214"/>
        <v>0</v>
      </c>
      <c r="L66" s="105"/>
      <c r="M66" s="105"/>
      <c r="N66" s="105"/>
      <c r="O66" s="105"/>
      <c r="P66" s="105">
        <f t="shared" si="215"/>
        <v>0</v>
      </c>
      <c r="Q66" s="105"/>
      <c r="R66" s="105"/>
      <c r="S66" s="105"/>
      <c r="T66" s="105"/>
      <c r="U66" s="105">
        <f t="shared" si="216"/>
        <v>0</v>
      </c>
      <c r="V66" s="105"/>
      <c r="W66" s="105"/>
      <c r="X66" s="105"/>
      <c r="Y66" s="105"/>
      <c r="Z66" s="105">
        <f t="shared" si="217"/>
        <v>0</v>
      </c>
      <c r="AA66" s="105"/>
      <c r="AB66" s="105"/>
      <c r="AC66" s="105"/>
      <c r="AD66" s="105"/>
      <c r="AE66" s="105">
        <f t="shared" si="218"/>
        <v>0</v>
      </c>
      <c r="AF66" s="105"/>
      <c r="AG66" s="105"/>
      <c r="AH66" s="105"/>
      <c r="AI66" s="105"/>
      <c r="AJ66" s="105">
        <f t="shared" si="219"/>
        <v>0</v>
      </c>
      <c r="AK66" s="105"/>
      <c r="AL66" s="105"/>
      <c r="AM66" s="105"/>
      <c r="AN66" s="105"/>
      <c r="AO66" s="105">
        <f t="shared" ref="AO66" si="220">K66+P66+U66+Z66+AE66+AJ66</f>
        <v>0</v>
      </c>
      <c r="AP66" s="105">
        <f t="shared" si="210"/>
        <v>0</v>
      </c>
      <c r="AQ66" s="105">
        <f t="shared" si="211"/>
        <v>0</v>
      </c>
      <c r="AR66" s="105">
        <f t="shared" si="212"/>
        <v>0</v>
      </c>
      <c r="AS66" s="105">
        <f t="shared" si="213"/>
        <v>0</v>
      </c>
    </row>
    <row r="67" spans="1:45" ht="78.75" collapsed="1" x14ac:dyDescent="0.25">
      <c r="A67" s="48" t="s">
        <v>151</v>
      </c>
      <c r="B67" s="65" t="s">
        <v>362</v>
      </c>
      <c r="C67" s="49" t="s">
        <v>330</v>
      </c>
      <c r="D67" s="44" t="s">
        <v>331</v>
      </c>
      <c r="E67" s="44" t="s">
        <v>331</v>
      </c>
      <c r="F67" s="104">
        <f>F68+F72</f>
        <v>0</v>
      </c>
      <c r="G67" s="104">
        <f>G68+G72</f>
        <v>0</v>
      </c>
      <c r="H67" s="44" t="s">
        <v>331</v>
      </c>
      <c r="I67" s="104">
        <f>I68+I72</f>
        <v>26.061</v>
      </c>
      <c r="J67" s="104">
        <f>J68+J72</f>
        <v>26.061</v>
      </c>
      <c r="K67" s="104">
        <f t="shared" ref="K67:AN67" si="221">K68+K72</f>
        <v>0</v>
      </c>
      <c r="L67" s="104">
        <f t="shared" si="221"/>
        <v>0</v>
      </c>
      <c r="M67" s="104">
        <f t="shared" si="221"/>
        <v>0</v>
      </c>
      <c r="N67" s="104">
        <f t="shared" si="221"/>
        <v>0</v>
      </c>
      <c r="O67" s="104">
        <f t="shared" si="221"/>
        <v>0</v>
      </c>
      <c r="P67" s="104">
        <f t="shared" si="221"/>
        <v>0</v>
      </c>
      <c r="Q67" s="104">
        <f t="shared" si="221"/>
        <v>0</v>
      </c>
      <c r="R67" s="104">
        <f t="shared" si="221"/>
        <v>0</v>
      </c>
      <c r="S67" s="104">
        <f t="shared" si="221"/>
        <v>0</v>
      </c>
      <c r="T67" s="104">
        <f t="shared" si="221"/>
        <v>0</v>
      </c>
      <c r="U67" s="104">
        <f t="shared" si="221"/>
        <v>0</v>
      </c>
      <c r="V67" s="104">
        <f t="shared" si="221"/>
        <v>0</v>
      </c>
      <c r="W67" s="104">
        <f t="shared" si="221"/>
        <v>0</v>
      </c>
      <c r="X67" s="104">
        <f t="shared" si="221"/>
        <v>0</v>
      </c>
      <c r="Y67" s="104">
        <f t="shared" si="221"/>
        <v>0</v>
      </c>
      <c r="Z67" s="104">
        <f t="shared" si="221"/>
        <v>0</v>
      </c>
      <c r="AA67" s="104">
        <f t="shared" si="221"/>
        <v>0</v>
      </c>
      <c r="AB67" s="104">
        <f t="shared" si="221"/>
        <v>0</v>
      </c>
      <c r="AC67" s="104">
        <f t="shared" si="221"/>
        <v>0</v>
      </c>
      <c r="AD67" s="104">
        <f t="shared" si="221"/>
        <v>0</v>
      </c>
      <c r="AE67" s="104">
        <f t="shared" si="221"/>
        <v>0</v>
      </c>
      <c r="AF67" s="104">
        <f t="shared" si="221"/>
        <v>0</v>
      </c>
      <c r="AG67" s="104">
        <f t="shared" si="221"/>
        <v>0</v>
      </c>
      <c r="AH67" s="104">
        <f t="shared" si="221"/>
        <v>0</v>
      </c>
      <c r="AI67" s="104">
        <f t="shared" si="221"/>
        <v>0</v>
      </c>
      <c r="AJ67" s="104">
        <f t="shared" si="221"/>
        <v>0</v>
      </c>
      <c r="AK67" s="104">
        <f t="shared" si="221"/>
        <v>0</v>
      </c>
      <c r="AL67" s="104">
        <f t="shared" si="221"/>
        <v>0</v>
      </c>
      <c r="AM67" s="104">
        <f t="shared" si="221"/>
        <v>0</v>
      </c>
      <c r="AN67" s="104">
        <f t="shared" si="221"/>
        <v>0</v>
      </c>
      <c r="AO67" s="104">
        <f t="shared" ref="AO67" si="222">AO68+AO72</f>
        <v>0</v>
      </c>
      <c r="AP67" s="104">
        <f t="shared" ref="AP67" si="223">AP68+AP72</f>
        <v>0</v>
      </c>
      <c r="AQ67" s="104">
        <f t="shared" ref="AQ67" si="224">AQ68+AQ72</f>
        <v>0</v>
      </c>
      <c r="AR67" s="104">
        <f t="shared" ref="AR67" si="225">AR68+AR72</f>
        <v>0</v>
      </c>
      <c r="AS67" s="104">
        <f t="shared" ref="AS67" si="226">AS68+AS72</f>
        <v>0</v>
      </c>
    </row>
    <row r="68" spans="1:45" ht="63" x14ac:dyDescent="0.25">
      <c r="A68" s="48" t="s">
        <v>363</v>
      </c>
      <c r="B68" s="65" t="s">
        <v>364</v>
      </c>
      <c r="C68" s="49" t="s">
        <v>330</v>
      </c>
      <c r="D68" s="44" t="s">
        <v>331</v>
      </c>
      <c r="E68" s="44" t="s">
        <v>331</v>
      </c>
      <c r="F68" s="104">
        <f>SUM(F69:F71)</f>
        <v>0</v>
      </c>
      <c r="G68" s="104">
        <f>SUM(G69:G71)</f>
        <v>0</v>
      </c>
      <c r="H68" s="44" t="s">
        <v>331</v>
      </c>
      <c r="I68" s="104">
        <f>SUM(I69:I71)</f>
        <v>0</v>
      </c>
      <c r="J68" s="104">
        <f>SUM(J69:J71)</f>
        <v>0</v>
      </c>
      <c r="K68" s="104">
        <f t="shared" ref="K68:AN68" si="227">SUM(K69:K71)</f>
        <v>0</v>
      </c>
      <c r="L68" s="104">
        <f t="shared" si="227"/>
        <v>0</v>
      </c>
      <c r="M68" s="104">
        <f t="shared" si="227"/>
        <v>0</v>
      </c>
      <c r="N68" s="104">
        <f t="shared" si="227"/>
        <v>0</v>
      </c>
      <c r="O68" s="104">
        <f t="shared" si="227"/>
        <v>0</v>
      </c>
      <c r="P68" s="104">
        <f t="shared" si="227"/>
        <v>0</v>
      </c>
      <c r="Q68" s="104">
        <f t="shared" si="227"/>
        <v>0</v>
      </c>
      <c r="R68" s="104">
        <f t="shared" si="227"/>
        <v>0</v>
      </c>
      <c r="S68" s="104">
        <f t="shared" si="227"/>
        <v>0</v>
      </c>
      <c r="T68" s="104">
        <f t="shared" si="227"/>
        <v>0</v>
      </c>
      <c r="U68" s="104">
        <f t="shared" si="227"/>
        <v>0</v>
      </c>
      <c r="V68" s="104">
        <f t="shared" si="227"/>
        <v>0</v>
      </c>
      <c r="W68" s="104">
        <f t="shared" si="227"/>
        <v>0</v>
      </c>
      <c r="X68" s="104">
        <f t="shared" si="227"/>
        <v>0</v>
      </c>
      <c r="Y68" s="104">
        <f t="shared" si="227"/>
        <v>0</v>
      </c>
      <c r="Z68" s="104">
        <f t="shared" si="227"/>
        <v>0</v>
      </c>
      <c r="AA68" s="104">
        <f t="shared" si="227"/>
        <v>0</v>
      </c>
      <c r="AB68" s="104">
        <f t="shared" si="227"/>
        <v>0</v>
      </c>
      <c r="AC68" s="104">
        <f t="shared" si="227"/>
        <v>0</v>
      </c>
      <c r="AD68" s="104">
        <f t="shared" si="227"/>
        <v>0</v>
      </c>
      <c r="AE68" s="104">
        <f t="shared" si="227"/>
        <v>0</v>
      </c>
      <c r="AF68" s="104">
        <f t="shared" si="227"/>
        <v>0</v>
      </c>
      <c r="AG68" s="104">
        <f t="shared" si="227"/>
        <v>0</v>
      </c>
      <c r="AH68" s="104">
        <f t="shared" si="227"/>
        <v>0</v>
      </c>
      <c r="AI68" s="104">
        <f t="shared" si="227"/>
        <v>0</v>
      </c>
      <c r="AJ68" s="104">
        <f t="shared" si="227"/>
        <v>0</v>
      </c>
      <c r="AK68" s="104">
        <f t="shared" si="227"/>
        <v>0</v>
      </c>
      <c r="AL68" s="104">
        <f t="shared" si="227"/>
        <v>0</v>
      </c>
      <c r="AM68" s="104">
        <f t="shared" si="227"/>
        <v>0</v>
      </c>
      <c r="AN68" s="104">
        <f t="shared" si="227"/>
        <v>0</v>
      </c>
      <c r="AO68" s="104">
        <f t="shared" ref="AO68" si="228">SUM(AO69:AO71)</f>
        <v>0</v>
      </c>
      <c r="AP68" s="104">
        <f t="shared" ref="AP68" si="229">SUM(AP69:AP71)</f>
        <v>0</v>
      </c>
      <c r="AQ68" s="104">
        <f t="shared" ref="AQ68" si="230">SUM(AQ69:AQ71)</f>
        <v>0</v>
      </c>
      <c r="AR68" s="104">
        <f t="shared" ref="AR68" si="231">SUM(AR69:AR71)</f>
        <v>0</v>
      </c>
      <c r="AS68" s="104">
        <f t="shared" ref="AS68" si="232">SUM(AS69:AS71)</f>
        <v>0</v>
      </c>
    </row>
    <row r="69" spans="1:45" hidden="1" outlineLevel="1" x14ac:dyDescent="0.25">
      <c r="A69" s="101" t="s">
        <v>363</v>
      </c>
      <c r="B69" s="106"/>
      <c r="C69" s="107"/>
      <c r="D69" s="108"/>
      <c r="E69" s="108"/>
      <c r="F69" s="105"/>
      <c r="G69" s="105"/>
      <c r="H69" s="109"/>
      <c r="I69" s="105"/>
      <c r="J69" s="105"/>
      <c r="K69" s="105">
        <f>SUM(L69:O69)</f>
        <v>0</v>
      </c>
      <c r="L69" s="105"/>
      <c r="M69" s="105"/>
      <c r="N69" s="105"/>
      <c r="O69" s="105"/>
      <c r="P69" s="105">
        <f>SUM(Q69:T69)</f>
        <v>0</v>
      </c>
      <c r="Q69" s="105"/>
      <c r="R69" s="105"/>
      <c r="S69" s="105"/>
      <c r="T69" s="105"/>
      <c r="U69" s="105">
        <f>SUM(V69:Y69)</f>
        <v>0</v>
      </c>
      <c r="V69" s="105"/>
      <c r="W69" s="105"/>
      <c r="X69" s="105"/>
      <c r="Y69" s="105"/>
      <c r="Z69" s="105">
        <f>SUM(AA69:AD69)</f>
        <v>0</v>
      </c>
      <c r="AA69" s="105"/>
      <c r="AB69" s="105"/>
      <c r="AC69" s="105"/>
      <c r="AD69" s="105"/>
      <c r="AE69" s="105">
        <f>SUM(AF69:AI69)</f>
        <v>0</v>
      </c>
      <c r="AF69" s="105"/>
      <c r="AG69" s="105"/>
      <c r="AH69" s="105"/>
      <c r="AI69" s="105"/>
      <c r="AJ69" s="105">
        <f>SUM(AK69:AN69)</f>
        <v>0</v>
      </c>
      <c r="AK69" s="105"/>
      <c r="AL69" s="105"/>
      <c r="AM69" s="105"/>
      <c r="AN69" s="105"/>
      <c r="AO69" s="105">
        <f>K69+P69+U69+Z69+AE69+AJ69</f>
        <v>0</v>
      </c>
      <c r="AP69" s="105">
        <f t="shared" ref="AP69:AP71" si="233">L69+Q69+V69+AA69+AF69+AK69</f>
        <v>0</v>
      </c>
      <c r="AQ69" s="105">
        <f t="shared" ref="AQ69:AQ71" si="234">M69+R69+W69+AB69+AG69+AL69</f>
        <v>0</v>
      </c>
      <c r="AR69" s="105">
        <f t="shared" ref="AR69:AR71" si="235">N69+S69+X69+AC69+AH69+AM69</f>
        <v>0</v>
      </c>
      <c r="AS69" s="105">
        <f t="shared" ref="AS69:AS71" si="236">O69+T69+Y69+AD69+AI69+AN69</f>
        <v>0</v>
      </c>
    </row>
    <row r="70" spans="1:45" hidden="1" outlineLevel="1" x14ac:dyDescent="0.25">
      <c r="A70" s="101" t="s">
        <v>363</v>
      </c>
      <c r="B70" s="106"/>
      <c r="C70" s="107"/>
      <c r="D70" s="108"/>
      <c r="E70" s="108"/>
      <c r="F70" s="105"/>
      <c r="G70" s="105"/>
      <c r="H70" s="109"/>
      <c r="I70" s="105"/>
      <c r="J70" s="105"/>
      <c r="K70" s="105">
        <f t="shared" ref="K70:K71" si="237">SUM(L70:O70)</f>
        <v>0</v>
      </c>
      <c r="L70" s="105"/>
      <c r="M70" s="105"/>
      <c r="N70" s="105"/>
      <c r="O70" s="105"/>
      <c r="P70" s="105">
        <f t="shared" ref="P70:P71" si="238">SUM(Q70:T70)</f>
        <v>0</v>
      </c>
      <c r="Q70" s="105"/>
      <c r="R70" s="105"/>
      <c r="S70" s="105"/>
      <c r="T70" s="105"/>
      <c r="U70" s="105">
        <f t="shared" ref="U70:U71" si="239">SUM(V70:Y70)</f>
        <v>0</v>
      </c>
      <c r="V70" s="105"/>
      <c r="W70" s="105"/>
      <c r="X70" s="105"/>
      <c r="Y70" s="105"/>
      <c r="Z70" s="105">
        <f t="shared" ref="Z70:Z71" si="240">SUM(AA70:AD70)</f>
        <v>0</v>
      </c>
      <c r="AA70" s="105"/>
      <c r="AB70" s="105"/>
      <c r="AC70" s="105"/>
      <c r="AD70" s="105"/>
      <c r="AE70" s="105">
        <f t="shared" ref="AE70:AE71" si="241">SUM(AF70:AI70)</f>
        <v>0</v>
      </c>
      <c r="AF70" s="105"/>
      <c r="AG70" s="105"/>
      <c r="AH70" s="105"/>
      <c r="AI70" s="105"/>
      <c r="AJ70" s="105">
        <f t="shared" ref="AJ70:AJ71" si="242">SUM(AK70:AN70)</f>
        <v>0</v>
      </c>
      <c r="AK70" s="105"/>
      <c r="AL70" s="105"/>
      <c r="AM70" s="105"/>
      <c r="AN70" s="105"/>
      <c r="AO70" s="105">
        <f>K70+P70+U70+Z70+AE70+AJ70</f>
        <v>0</v>
      </c>
      <c r="AP70" s="105">
        <f t="shared" si="233"/>
        <v>0</v>
      </c>
      <c r="AQ70" s="105">
        <f t="shared" si="234"/>
        <v>0</v>
      </c>
      <c r="AR70" s="105">
        <f t="shared" si="235"/>
        <v>0</v>
      </c>
      <c r="AS70" s="105">
        <f t="shared" si="236"/>
        <v>0</v>
      </c>
    </row>
    <row r="71" spans="1:45" hidden="1" outlineLevel="1" x14ac:dyDescent="0.25">
      <c r="A71" s="101" t="s">
        <v>363</v>
      </c>
      <c r="B71" s="106"/>
      <c r="C71" s="107"/>
      <c r="D71" s="108"/>
      <c r="E71" s="108"/>
      <c r="F71" s="105"/>
      <c r="G71" s="105"/>
      <c r="H71" s="109"/>
      <c r="I71" s="105"/>
      <c r="J71" s="105"/>
      <c r="K71" s="105">
        <f t="shared" si="237"/>
        <v>0</v>
      </c>
      <c r="L71" s="105"/>
      <c r="M71" s="105"/>
      <c r="N71" s="105"/>
      <c r="O71" s="105"/>
      <c r="P71" s="105">
        <f t="shared" si="238"/>
        <v>0</v>
      </c>
      <c r="Q71" s="105"/>
      <c r="R71" s="105"/>
      <c r="S71" s="105"/>
      <c r="T71" s="105"/>
      <c r="U71" s="105">
        <f t="shared" si="239"/>
        <v>0</v>
      </c>
      <c r="V71" s="105"/>
      <c r="W71" s="105"/>
      <c r="X71" s="105"/>
      <c r="Y71" s="105"/>
      <c r="Z71" s="105">
        <f t="shared" si="240"/>
        <v>0</v>
      </c>
      <c r="AA71" s="105"/>
      <c r="AB71" s="105"/>
      <c r="AC71" s="105"/>
      <c r="AD71" s="105"/>
      <c r="AE71" s="105">
        <f t="shared" si="241"/>
        <v>0</v>
      </c>
      <c r="AF71" s="105"/>
      <c r="AG71" s="105"/>
      <c r="AH71" s="105"/>
      <c r="AI71" s="105"/>
      <c r="AJ71" s="105">
        <f t="shared" si="242"/>
        <v>0</v>
      </c>
      <c r="AK71" s="105"/>
      <c r="AL71" s="105"/>
      <c r="AM71" s="105"/>
      <c r="AN71" s="105"/>
      <c r="AO71" s="105">
        <f t="shared" ref="AO71" si="243">K71+P71+U71+Z71+AE71+AJ71</f>
        <v>0</v>
      </c>
      <c r="AP71" s="105">
        <f t="shared" si="233"/>
        <v>0</v>
      </c>
      <c r="AQ71" s="105">
        <f t="shared" si="234"/>
        <v>0</v>
      </c>
      <c r="AR71" s="105">
        <f t="shared" si="235"/>
        <v>0</v>
      </c>
      <c r="AS71" s="105">
        <f t="shared" si="236"/>
        <v>0</v>
      </c>
    </row>
    <row r="72" spans="1:45" ht="78.75" collapsed="1" x14ac:dyDescent="0.25">
      <c r="A72" s="48" t="s">
        <v>365</v>
      </c>
      <c r="B72" s="65" t="s">
        <v>366</v>
      </c>
      <c r="C72" s="49" t="s">
        <v>330</v>
      </c>
      <c r="D72" s="44" t="s">
        <v>331</v>
      </c>
      <c r="E72" s="44" t="s">
        <v>331</v>
      </c>
      <c r="F72" s="104">
        <f>SUM(F73:F75)</f>
        <v>0</v>
      </c>
      <c r="G72" s="104">
        <f>SUM(G73:G75)</f>
        <v>0</v>
      </c>
      <c r="H72" s="44" t="s">
        <v>331</v>
      </c>
      <c r="I72" s="104">
        <f>SUM(I73:I75)</f>
        <v>26.061</v>
      </c>
      <c r="J72" s="104">
        <f>SUM(J73:J75)</f>
        <v>26.061</v>
      </c>
      <c r="K72" s="104">
        <f t="shared" ref="K72:AN72" si="244">SUM(K73:K75)</f>
        <v>0</v>
      </c>
      <c r="L72" s="104">
        <f t="shared" si="244"/>
        <v>0</v>
      </c>
      <c r="M72" s="104">
        <f t="shared" si="244"/>
        <v>0</v>
      </c>
      <c r="N72" s="104">
        <f t="shared" si="244"/>
        <v>0</v>
      </c>
      <c r="O72" s="104">
        <f t="shared" si="244"/>
        <v>0</v>
      </c>
      <c r="P72" s="104">
        <f t="shared" si="244"/>
        <v>0</v>
      </c>
      <c r="Q72" s="104">
        <f t="shared" si="244"/>
        <v>0</v>
      </c>
      <c r="R72" s="104">
        <f t="shared" si="244"/>
        <v>0</v>
      </c>
      <c r="S72" s="104">
        <f t="shared" si="244"/>
        <v>0</v>
      </c>
      <c r="T72" s="104">
        <f t="shared" si="244"/>
        <v>0</v>
      </c>
      <c r="U72" s="104">
        <f t="shared" si="244"/>
        <v>0</v>
      </c>
      <c r="V72" s="104">
        <f t="shared" si="244"/>
        <v>0</v>
      </c>
      <c r="W72" s="104">
        <f t="shared" si="244"/>
        <v>0</v>
      </c>
      <c r="X72" s="104">
        <f t="shared" si="244"/>
        <v>0</v>
      </c>
      <c r="Y72" s="104">
        <f t="shared" si="244"/>
        <v>0</v>
      </c>
      <c r="Z72" s="104">
        <f t="shared" si="244"/>
        <v>0</v>
      </c>
      <c r="AA72" s="104">
        <f t="shared" si="244"/>
        <v>0</v>
      </c>
      <c r="AB72" s="104">
        <f t="shared" si="244"/>
        <v>0</v>
      </c>
      <c r="AC72" s="104">
        <f t="shared" si="244"/>
        <v>0</v>
      </c>
      <c r="AD72" s="104">
        <f t="shared" si="244"/>
        <v>0</v>
      </c>
      <c r="AE72" s="104">
        <f t="shared" si="244"/>
        <v>0</v>
      </c>
      <c r="AF72" s="104">
        <f t="shared" si="244"/>
        <v>0</v>
      </c>
      <c r="AG72" s="104">
        <f t="shared" si="244"/>
        <v>0</v>
      </c>
      <c r="AH72" s="104">
        <f t="shared" si="244"/>
        <v>0</v>
      </c>
      <c r="AI72" s="104">
        <f t="shared" si="244"/>
        <v>0</v>
      </c>
      <c r="AJ72" s="104">
        <f t="shared" si="244"/>
        <v>0</v>
      </c>
      <c r="AK72" s="104">
        <f t="shared" si="244"/>
        <v>0</v>
      </c>
      <c r="AL72" s="104">
        <f t="shared" si="244"/>
        <v>0</v>
      </c>
      <c r="AM72" s="104">
        <f t="shared" si="244"/>
        <v>0</v>
      </c>
      <c r="AN72" s="104">
        <f t="shared" si="244"/>
        <v>0</v>
      </c>
      <c r="AO72" s="104">
        <f t="shared" ref="AO72" si="245">SUM(AO73:AO75)</f>
        <v>0</v>
      </c>
      <c r="AP72" s="104">
        <f t="shared" ref="AP72" si="246">SUM(AP73:AP75)</f>
        <v>0</v>
      </c>
      <c r="AQ72" s="104">
        <f t="shared" ref="AQ72" si="247">SUM(AQ73:AQ75)</f>
        <v>0</v>
      </c>
      <c r="AR72" s="104">
        <f t="shared" ref="AR72" si="248">SUM(AR73:AR75)</f>
        <v>0</v>
      </c>
      <c r="AS72" s="104">
        <f t="shared" ref="AS72" si="249">SUM(AS73:AS75)</f>
        <v>0</v>
      </c>
    </row>
    <row r="73" spans="1:45" ht="31.5" hidden="1" outlineLevel="1" x14ac:dyDescent="0.25">
      <c r="A73" s="95" t="s">
        <v>365</v>
      </c>
      <c r="B73" s="106" t="s">
        <v>536</v>
      </c>
      <c r="C73" s="107" t="s">
        <v>537</v>
      </c>
      <c r="D73" s="108">
        <v>2016</v>
      </c>
      <c r="E73" s="108">
        <v>2019</v>
      </c>
      <c r="F73" s="105" t="s">
        <v>331</v>
      </c>
      <c r="G73" s="105" t="s">
        <v>331</v>
      </c>
      <c r="H73" s="109" t="s">
        <v>331</v>
      </c>
      <c r="I73" s="105">
        <v>26.061</v>
      </c>
      <c r="J73" s="105">
        <v>26.061</v>
      </c>
      <c r="K73" s="105">
        <f>SUM(L73:O73)</f>
        <v>0</v>
      </c>
      <c r="L73" s="105">
        <v>0</v>
      </c>
      <c r="M73" s="105">
        <v>0</v>
      </c>
      <c r="N73" s="105">
        <v>0</v>
      </c>
      <c r="O73" s="105">
        <v>0</v>
      </c>
      <c r="P73" s="105">
        <f>SUM(Q73:T73)</f>
        <v>0</v>
      </c>
      <c r="Q73" s="105">
        <v>0</v>
      </c>
      <c r="R73" s="105">
        <v>0</v>
      </c>
      <c r="S73" s="105">
        <v>0</v>
      </c>
      <c r="T73" s="105">
        <v>0</v>
      </c>
      <c r="U73" s="105">
        <f>SUM(V73:Y73)</f>
        <v>0</v>
      </c>
      <c r="V73" s="105">
        <v>0</v>
      </c>
      <c r="W73" s="105">
        <v>0</v>
      </c>
      <c r="X73" s="105">
        <v>0</v>
      </c>
      <c r="Y73" s="105">
        <v>0</v>
      </c>
      <c r="Z73" s="105">
        <f>SUM(AA73:AD73)</f>
        <v>0</v>
      </c>
      <c r="AA73" s="105">
        <v>0</v>
      </c>
      <c r="AB73" s="105">
        <v>0</v>
      </c>
      <c r="AC73" s="105">
        <v>0</v>
      </c>
      <c r="AD73" s="105">
        <v>0</v>
      </c>
      <c r="AE73" s="105">
        <f>SUM(AF73:AI73)</f>
        <v>0</v>
      </c>
      <c r="AF73" s="105">
        <v>0</v>
      </c>
      <c r="AG73" s="105">
        <v>0</v>
      </c>
      <c r="AH73" s="105">
        <v>0</v>
      </c>
      <c r="AI73" s="105">
        <v>0</v>
      </c>
      <c r="AJ73" s="105">
        <f>SUM(AK73:AN73)</f>
        <v>0</v>
      </c>
      <c r="AK73" s="105">
        <v>0</v>
      </c>
      <c r="AL73" s="105">
        <v>0</v>
      </c>
      <c r="AM73" s="105">
        <v>0</v>
      </c>
      <c r="AN73" s="105">
        <v>0</v>
      </c>
      <c r="AO73" s="105">
        <f>K73+P73+U73+Z73+AE73+AJ73</f>
        <v>0</v>
      </c>
      <c r="AP73" s="105">
        <f t="shared" ref="AP73:AP75" si="250">L73+Q73+V73+AA73+AF73+AK73</f>
        <v>0</v>
      </c>
      <c r="AQ73" s="105">
        <f t="shared" ref="AQ73:AQ75" si="251">M73+R73+W73+AB73+AG73+AL73</f>
        <v>0</v>
      </c>
      <c r="AR73" s="105">
        <f t="shared" ref="AR73:AR75" si="252">N73+S73+X73+AC73+AH73+AM73</f>
        <v>0</v>
      </c>
      <c r="AS73" s="105">
        <f t="shared" ref="AS73:AS75" si="253">O73+T73+Y73+AD73+AI73+AN73</f>
        <v>0</v>
      </c>
    </row>
    <row r="74" spans="1:45" hidden="1" outlineLevel="1" x14ac:dyDescent="0.25">
      <c r="A74" s="95" t="s">
        <v>365</v>
      </c>
      <c r="B74" s="106"/>
      <c r="C74" s="107"/>
      <c r="D74" s="108"/>
      <c r="E74" s="108"/>
      <c r="F74" s="105"/>
      <c r="G74" s="105"/>
      <c r="H74" s="109"/>
      <c r="I74" s="105"/>
      <c r="J74" s="105"/>
      <c r="K74" s="105">
        <f t="shared" ref="K74:K75" si="254">SUM(L74:O74)</f>
        <v>0</v>
      </c>
      <c r="L74" s="105"/>
      <c r="M74" s="105"/>
      <c r="N74" s="105"/>
      <c r="O74" s="105"/>
      <c r="P74" s="105">
        <f t="shared" ref="P74:P75" si="255">SUM(Q74:T74)</f>
        <v>0</v>
      </c>
      <c r="Q74" s="105"/>
      <c r="R74" s="105"/>
      <c r="S74" s="105"/>
      <c r="T74" s="105"/>
      <c r="U74" s="105">
        <f t="shared" ref="U74:U75" si="256">SUM(V74:Y74)</f>
        <v>0</v>
      </c>
      <c r="V74" s="105"/>
      <c r="W74" s="105"/>
      <c r="X74" s="105"/>
      <c r="Y74" s="105"/>
      <c r="Z74" s="105">
        <f t="shared" ref="Z74:Z75" si="257">SUM(AA74:AD74)</f>
        <v>0</v>
      </c>
      <c r="AA74" s="105"/>
      <c r="AB74" s="105"/>
      <c r="AC74" s="105"/>
      <c r="AD74" s="105"/>
      <c r="AE74" s="105">
        <f t="shared" ref="AE74:AE75" si="258">SUM(AF74:AI74)</f>
        <v>0</v>
      </c>
      <c r="AF74" s="105"/>
      <c r="AG74" s="105"/>
      <c r="AH74" s="105"/>
      <c r="AI74" s="105"/>
      <c r="AJ74" s="105">
        <f t="shared" ref="AJ74:AJ75" si="259">SUM(AK74:AN74)</f>
        <v>0</v>
      </c>
      <c r="AK74" s="105"/>
      <c r="AL74" s="105"/>
      <c r="AM74" s="105"/>
      <c r="AN74" s="105"/>
      <c r="AO74" s="105">
        <f>K74+P74+U74+Z74+AE74+AJ74</f>
        <v>0</v>
      </c>
      <c r="AP74" s="105">
        <f t="shared" si="250"/>
        <v>0</v>
      </c>
      <c r="AQ74" s="105">
        <f t="shared" si="251"/>
        <v>0</v>
      </c>
      <c r="AR74" s="105">
        <f t="shared" si="252"/>
        <v>0</v>
      </c>
      <c r="AS74" s="105">
        <f t="shared" si="253"/>
        <v>0</v>
      </c>
    </row>
    <row r="75" spans="1:45" hidden="1" outlineLevel="1" x14ac:dyDescent="0.25">
      <c r="A75" s="95" t="s">
        <v>365</v>
      </c>
      <c r="B75" s="106"/>
      <c r="C75" s="107"/>
      <c r="D75" s="108"/>
      <c r="E75" s="108"/>
      <c r="F75" s="105"/>
      <c r="G75" s="105"/>
      <c r="H75" s="109"/>
      <c r="I75" s="105"/>
      <c r="J75" s="105"/>
      <c r="K75" s="105">
        <f t="shared" si="254"/>
        <v>0</v>
      </c>
      <c r="L75" s="105"/>
      <c r="M75" s="105"/>
      <c r="N75" s="105"/>
      <c r="O75" s="105"/>
      <c r="P75" s="105">
        <f t="shared" si="255"/>
        <v>0</v>
      </c>
      <c r="Q75" s="105"/>
      <c r="R75" s="105"/>
      <c r="S75" s="105"/>
      <c r="T75" s="105"/>
      <c r="U75" s="105">
        <f t="shared" si="256"/>
        <v>0</v>
      </c>
      <c r="V75" s="105"/>
      <c r="W75" s="105"/>
      <c r="X75" s="105"/>
      <c r="Y75" s="105"/>
      <c r="Z75" s="105">
        <f t="shared" si="257"/>
        <v>0</v>
      </c>
      <c r="AA75" s="105"/>
      <c r="AB75" s="105"/>
      <c r="AC75" s="105"/>
      <c r="AD75" s="105"/>
      <c r="AE75" s="105">
        <f t="shared" si="258"/>
        <v>0</v>
      </c>
      <c r="AF75" s="105"/>
      <c r="AG75" s="105"/>
      <c r="AH75" s="105"/>
      <c r="AI75" s="105"/>
      <c r="AJ75" s="105">
        <f t="shared" si="259"/>
        <v>0</v>
      </c>
      <c r="AK75" s="105"/>
      <c r="AL75" s="105"/>
      <c r="AM75" s="105"/>
      <c r="AN75" s="105"/>
      <c r="AO75" s="105">
        <f t="shared" ref="AO75" si="260">K75+P75+U75+Z75+AE75+AJ75</f>
        <v>0</v>
      </c>
      <c r="AP75" s="105">
        <f t="shared" si="250"/>
        <v>0</v>
      </c>
      <c r="AQ75" s="105">
        <f t="shared" si="251"/>
        <v>0</v>
      </c>
      <c r="AR75" s="105">
        <f t="shared" si="252"/>
        <v>0</v>
      </c>
      <c r="AS75" s="105">
        <f t="shared" si="253"/>
        <v>0</v>
      </c>
    </row>
    <row r="76" spans="1:45" ht="31.5" collapsed="1" x14ac:dyDescent="0.25">
      <c r="A76" s="48" t="s">
        <v>152</v>
      </c>
      <c r="B76" s="65" t="s">
        <v>367</v>
      </c>
      <c r="C76" s="49" t="s">
        <v>330</v>
      </c>
      <c r="D76" s="44" t="s">
        <v>331</v>
      </c>
      <c r="E76" s="44" t="s">
        <v>331</v>
      </c>
      <c r="F76" s="104">
        <f>F77+F111+F166+F199</f>
        <v>59.45</v>
      </c>
      <c r="G76" s="104">
        <f>G77+G111+G166+G199</f>
        <v>80.467999999999989</v>
      </c>
      <c r="H76" s="44" t="s">
        <v>331</v>
      </c>
      <c r="I76" s="104">
        <f>I77+I111+I166+I199</f>
        <v>80.467999999999989</v>
      </c>
      <c r="J76" s="104">
        <f>J77+J111+J166+J199</f>
        <v>80.467999999999989</v>
      </c>
      <c r="K76" s="104">
        <f t="shared" ref="K76:AN76" si="261">K77+K111+K166+K199</f>
        <v>12.842000000000001</v>
      </c>
      <c r="L76" s="104">
        <f t="shared" si="261"/>
        <v>0</v>
      </c>
      <c r="M76" s="104">
        <f t="shared" si="261"/>
        <v>0</v>
      </c>
      <c r="N76" s="104">
        <f t="shared" si="261"/>
        <v>12.842000000000001</v>
      </c>
      <c r="O76" s="104">
        <f t="shared" si="261"/>
        <v>0</v>
      </c>
      <c r="P76" s="104">
        <f t="shared" si="261"/>
        <v>14.385</v>
      </c>
      <c r="Q76" s="104">
        <f t="shared" si="261"/>
        <v>0</v>
      </c>
      <c r="R76" s="104">
        <f t="shared" si="261"/>
        <v>0</v>
      </c>
      <c r="S76" s="104">
        <f t="shared" si="261"/>
        <v>14.385</v>
      </c>
      <c r="T76" s="104">
        <f t="shared" si="261"/>
        <v>0</v>
      </c>
      <c r="U76" s="104">
        <f t="shared" si="261"/>
        <v>14.635999999999999</v>
      </c>
      <c r="V76" s="104">
        <f t="shared" si="261"/>
        <v>0</v>
      </c>
      <c r="W76" s="104">
        <f t="shared" si="261"/>
        <v>0</v>
      </c>
      <c r="X76" s="104">
        <f t="shared" si="261"/>
        <v>14.635999999999999</v>
      </c>
      <c r="Y76" s="104">
        <f t="shared" si="261"/>
        <v>0</v>
      </c>
      <c r="Z76" s="104">
        <f t="shared" si="261"/>
        <v>14.91</v>
      </c>
      <c r="AA76" s="104">
        <f t="shared" si="261"/>
        <v>0</v>
      </c>
      <c r="AB76" s="104">
        <f t="shared" si="261"/>
        <v>0</v>
      </c>
      <c r="AC76" s="104">
        <f t="shared" si="261"/>
        <v>14.91</v>
      </c>
      <c r="AD76" s="104">
        <f t="shared" si="261"/>
        <v>0</v>
      </c>
      <c r="AE76" s="104">
        <f t="shared" si="261"/>
        <v>15.195</v>
      </c>
      <c r="AF76" s="104">
        <f t="shared" si="261"/>
        <v>0</v>
      </c>
      <c r="AG76" s="104">
        <f t="shared" si="261"/>
        <v>0</v>
      </c>
      <c r="AH76" s="104">
        <f t="shared" si="261"/>
        <v>15.195</v>
      </c>
      <c r="AI76" s="104">
        <f t="shared" si="261"/>
        <v>0</v>
      </c>
      <c r="AJ76" s="104">
        <f t="shared" si="261"/>
        <v>8.5</v>
      </c>
      <c r="AK76" s="104">
        <f t="shared" si="261"/>
        <v>0</v>
      </c>
      <c r="AL76" s="104">
        <f t="shared" si="261"/>
        <v>0</v>
      </c>
      <c r="AM76" s="104">
        <f t="shared" si="261"/>
        <v>8.5</v>
      </c>
      <c r="AN76" s="104">
        <f t="shared" si="261"/>
        <v>0</v>
      </c>
      <c r="AO76" s="104">
        <f t="shared" ref="AO76" si="262">AO77+AO111+AO166+AO199</f>
        <v>80.467999999999989</v>
      </c>
      <c r="AP76" s="104">
        <f t="shared" ref="AP76" si="263">AP77+AP111+AP166+AP199</f>
        <v>0</v>
      </c>
      <c r="AQ76" s="104">
        <f t="shared" ref="AQ76" si="264">AQ77+AQ111+AQ166+AQ199</f>
        <v>0</v>
      </c>
      <c r="AR76" s="104">
        <f t="shared" ref="AR76" si="265">AR77+AR111+AR166+AR199</f>
        <v>80.467999999999989</v>
      </c>
      <c r="AS76" s="104">
        <f t="shared" ref="AS76" si="266">AS77+AS111+AS166+AS199</f>
        <v>0</v>
      </c>
    </row>
    <row r="77" spans="1:45" ht="63" x14ac:dyDescent="0.25">
      <c r="A77" s="48" t="s">
        <v>167</v>
      </c>
      <c r="B77" s="65" t="s">
        <v>368</v>
      </c>
      <c r="C77" s="49" t="s">
        <v>330</v>
      </c>
      <c r="D77" s="44" t="s">
        <v>331</v>
      </c>
      <c r="E77" s="44" t="s">
        <v>331</v>
      </c>
      <c r="F77" s="104">
        <f>F78+F95</f>
        <v>57.370000000000005</v>
      </c>
      <c r="G77" s="104">
        <f>G78+G95</f>
        <v>65.162999999999997</v>
      </c>
      <c r="H77" s="44" t="s">
        <v>331</v>
      </c>
      <c r="I77" s="104">
        <f>I78+I95</f>
        <v>65.162999999999997</v>
      </c>
      <c r="J77" s="104">
        <f>J78+J95</f>
        <v>65.162999999999997</v>
      </c>
      <c r="K77" s="104">
        <f t="shared" ref="K77:AN77" si="267">K78+K95</f>
        <v>12.842000000000001</v>
      </c>
      <c r="L77" s="104">
        <f t="shared" si="267"/>
        <v>0</v>
      </c>
      <c r="M77" s="104">
        <f t="shared" si="267"/>
        <v>0</v>
      </c>
      <c r="N77" s="104">
        <f t="shared" si="267"/>
        <v>12.842000000000001</v>
      </c>
      <c r="O77" s="104">
        <f t="shared" si="267"/>
        <v>0</v>
      </c>
      <c r="P77" s="104">
        <f t="shared" si="267"/>
        <v>14.385</v>
      </c>
      <c r="Q77" s="104">
        <f t="shared" si="267"/>
        <v>0</v>
      </c>
      <c r="R77" s="104">
        <f t="shared" si="267"/>
        <v>0</v>
      </c>
      <c r="S77" s="104">
        <f t="shared" si="267"/>
        <v>14.385</v>
      </c>
      <c r="T77" s="104">
        <f t="shared" si="267"/>
        <v>0</v>
      </c>
      <c r="U77" s="104">
        <f t="shared" si="267"/>
        <v>14.635999999999999</v>
      </c>
      <c r="V77" s="104">
        <f t="shared" si="267"/>
        <v>0</v>
      </c>
      <c r="W77" s="104">
        <f t="shared" si="267"/>
        <v>0</v>
      </c>
      <c r="X77" s="104">
        <f t="shared" si="267"/>
        <v>14.635999999999999</v>
      </c>
      <c r="Y77" s="104">
        <f t="shared" si="267"/>
        <v>0</v>
      </c>
      <c r="Z77" s="104">
        <f t="shared" si="267"/>
        <v>7.8</v>
      </c>
      <c r="AA77" s="104">
        <f t="shared" si="267"/>
        <v>0</v>
      </c>
      <c r="AB77" s="104">
        <f t="shared" si="267"/>
        <v>0</v>
      </c>
      <c r="AC77" s="104">
        <f t="shared" si="267"/>
        <v>7.8</v>
      </c>
      <c r="AD77" s="104">
        <f t="shared" si="267"/>
        <v>0</v>
      </c>
      <c r="AE77" s="104">
        <f t="shared" si="267"/>
        <v>7</v>
      </c>
      <c r="AF77" s="104">
        <f t="shared" si="267"/>
        <v>0</v>
      </c>
      <c r="AG77" s="104">
        <f t="shared" si="267"/>
        <v>0</v>
      </c>
      <c r="AH77" s="104">
        <f t="shared" si="267"/>
        <v>7</v>
      </c>
      <c r="AI77" s="104">
        <f t="shared" si="267"/>
        <v>0</v>
      </c>
      <c r="AJ77" s="104">
        <f t="shared" si="267"/>
        <v>8.5</v>
      </c>
      <c r="AK77" s="104">
        <f t="shared" si="267"/>
        <v>0</v>
      </c>
      <c r="AL77" s="104">
        <f t="shared" si="267"/>
        <v>0</v>
      </c>
      <c r="AM77" s="104">
        <f t="shared" si="267"/>
        <v>8.5</v>
      </c>
      <c r="AN77" s="104">
        <f t="shared" si="267"/>
        <v>0</v>
      </c>
      <c r="AO77" s="104">
        <f t="shared" ref="AO77" si="268">AO78+AO95</f>
        <v>65.162999999999997</v>
      </c>
      <c r="AP77" s="104">
        <f t="shared" ref="AP77" si="269">AP78+AP95</f>
        <v>0</v>
      </c>
      <c r="AQ77" s="104">
        <f t="shared" ref="AQ77" si="270">AQ78+AQ95</f>
        <v>0</v>
      </c>
      <c r="AR77" s="104">
        <f t="shared" ref="AR77" si="271">AR78+AR95</f>
        <v>65.162999999999997</v>
      </c>
      <c r="AS77" s="104">
        <f t="shared" ref="AS77" si="272">AS78+AS95</f>
        <v>0</v>
      </c>
    </row>
    <row r="78" spans="1:45" ht="31.5" x14ac:dyDescent="0.25">
      <c r="A78" s="48" t="s">
        <v>168</v>
      </c>
      <c r="B78" s="65" t="s">
        <v>369</v>
      </c>
      <c r="C78" s="49" t="s">
        <v>330</v>
      </c>
      <c r="D78" s="44" t="s">
        <v>331</v>
      </c>
      <c r="E78" s="44" t="s">
        <v>331</v>
      </c>
      <c r="F78" s="104">
        <f>SUM(F79:F94)</f>
        <v>0</v>
      </c>
      <c r="G78" s="104">
        <f>SUM(G79:G94)</f>
        <v>0</v>
      </c>
      <c r="H78" s="44" t="s">
        <v>331</v>
      </c>
      <c r="I78" s="104">
        <f>SUM(I79:I94)</f>
        <v>0</v>
      </c>
      <c r="J78" s="104">
        <f>SUM(J79:J94)</f>
        <v>0</v>
      </c>
      <c r="K78" s="104">
        <f t="shared" ref="K78:AN78" si="273">SUM(K79:K94)</f>
        <v>0</v>
      </c>
      <c r="L78" s="104">
        <f t="shared" si="273"/>
        <v>0</v>
      </c>
      <c r="M78" s="104">
        <f t="shared" si="273"/>
        <v>0</v>
      </c>
      <c r="N78" s="104">
        <f t="shared" si="273"/>
        <v>0</v>
      </c>
      <c r="O78" s="104">
        <f t="shared" si="273"/>
        <v>0</v>
      </c>
      <c r="P78" s="104">
        <f t="shared" si="273"/>
        <v>0</v>
      </c>
      <c r="Q78" s="104">
        <f t="shared" si="273"/>
        <v>0</v>
      </c>
      <c r="R78" s="104">
        <f t="shared" si="273"/>
        <v>0</v>
      </c>
      <c r="S78" s="104">
        <f t="shared" si="273"/>
        <v>0</v>
      </c>
      <c r="T78" s="104">
        <f t="shared" si="273"/>
        <v>0</v>
      </c>
      <c r="U78" s="104">
        <f t="shared" si="273"/>
        <v>0</v>
      </c>
      <c r="V78" s="104">
        <f t="shared" si="273"/>
        <v>0</v>
      </c>
      <c r="W78" s="104">
        <f t="shared" si="273"/>
        <v>0</v>
      </c>
      <c r="X78" s="104">
        <f t="shared" si="273"/>
        <v>0</v>
      </c>
      <c r="Y78" s="104">
        <f t="shared" si="273"/>
        <v>0</v>
      </c>
      <c r="Z78" s="104">
        <f t="shared" si="273"/>
        <v>0</v>
      </c>
      <c r="AA78" s="104">
        <f t="shared" si="273"/>
        <v>0</v>
      </c>
      <c r="AB78" s="104">
        <f t="shared" si="273"/>
        <v>0</v>
      </c>
      <c r="AC78" s="104">
        <f t="shared" si="273"/>
        <v>0</v>
      </c>
      <c r="AD78" s="104">
        <f t="shared" si="273"/>
        <v>0</v>
      </c>
      <c r="AE78" s="104">
        <f t="shared" si="273"/>
        <v>0</v>
      </c>
      <c r="AF78" s="104">
        <f t="shared" si="273"/>
        <v>0</v>
      </c>
      <c r="AG78" s="104">
        <f t="shared" si="273"/>
        <v>0</v>
      </c>
      <c r="AH78" s="104">
        <f t="shared" si="273"/>
        <v>0</v>
      </c>
      <c r="AI78" s="104">
        <f t="shared" si="273"/>
        <v>0</v>
      </c>
      <c r="AJ78" s="104">
        <f t="shared" si="273"/>
        <v>0</v>
      </c>
      <c r="AK78" s="104">
        <f t="shared" si="273"/>
        <v>0</v>
      </c>
      <c r="AL78" s="104">
        <f t="shared" si="273"/>
        <v>0</v>
      </c>
      <c r="AM78" s="104">
        <f t="shared" si="273"/>
        <v>0</v>
      </c>
      <c r="AN78" s="104">
        <f t="shared" si="273"/>
        <v>0</v>
      </c>
      <c r="AO78" s="104">
        <f t="shared" ref="AO78" si="274">SUM(AO79:AO94)</f>
        <v>0</v>
      </c>
      <c r="AP78" s="104">
        <f t="shared" ref="AP78" si="275">SUM(AP79:AP94)</f>
        <v>0</v>
      </c>
      <c r="AQ78" s="104">
        <f t="shared" ref="AQ78" si="276">SUM(AQ79:AQ94)</f>
        <v>0</v>
      </c>
      <c r="AR78" s="104">
        <f t="shared" ref="AR78" si="277">SUM(AR79:AR94)</f>
        <v>0</v>
      </c>
      <c r="AS78" s="104">
        <f t="shared" ref="AS78" si="278">SUM(AS79:AS94)</f>
        <v>0</v>
      </c>
    </row>
    <row r="79" spans="1:45" hidden="1" outlineLevel="1" x14ac:dyDescent="0.25">
      <c r="A79" s="89" t="s">
        <v>168</v>
      </c>
      <c r="B79" s="106"/>
      <c r="C79" s="107"/>
      <c r="D79" s="108"/>
      <c r="E79" s="108"/>
      <c r="F79" s="105"/>
      <c r="G79" s="105"/>
      <c r="H79" s="109"/>
      <c r="I79" s="105"/>
      <c r="J79" s="105"/>
      <c r="K79" s="105">
        <f>SUM(L79:O79)</f>
        <v>0</v>
      </c>
      <c r="L79" s="105"/>
      <c r="M79" s="105"/>
      <c r="N79" s="105"/>
      <c r="O79" s="105"/>
      <c r="P79" s="105">
        <f>SUM(Q79:T79)</f>
        <v>0</v>
      </c>
      <c r="Q79" s="105"/>
      <c r="R79" s="105"/>
      <c r="S79" s="105"/>
      <c r="T79" s="105"/>
      <c r="U79" s="105">
        <f>SUM(V79:Y79)</f>
        <v>0</v>
      </c>
      <c r="V79" s="105"/>
      <c r="W79" s="105"/>
      <c r="X79" s="105"/>
      <c r="Y79" s="105"/>
      <c r="Z79" s="105">
        <f>SUM(AA79:AD79)</f>
        <v>0</v>
      </c>
      <c r="AA79" s="105"/>
      <c r="AB79" s="105"/>
      <c r="AC79" s="105"/>
      <c r="AD79" s="105"/>
      <c r="AE79" s="105">
        <f>SUM(AF79:AI79)</f>
        <v>0</v>
      </c>
      <c r="AF79" s="105"/>
      <c r="AG79" s="105"/>
      <c r="AH79" s="105"/>
      <c r="AI79" s="105"/>
      <c r="AJ79" s="105">
        <f>SUM(AK79:AN79)</f>
        <v>0</v>
      </c>
      <c r="AK79" s="105"/>
      <c r="AL79" s="105"/>
      <c r="AM79" s="105"/>
      <c r="AN79" s="105"/>
      <c r="AO79" s="105">
        <f>K79+P79+U79+Z79+AE79+AJ79</f>
        <v>0</v>
      </c>
      <c r="AP79" s="105">
        <f t="shared" ref="AP79:AP80" si="279">L79+Q79+V79+AA79+AF79+AK79</f>
        <v>0</v>
      </c>
      <c r="AQ79" s="105">
        <f t="shared" ref="AQ79:AQ80" si="280">M79+R79+W79+AB79+AG79+AL79</f>
        <v>0</v>
      </c>
      <c r="AR79" s="105">
        <f t="shared" ref="AR79:AR80" si="281">N79+S79+X79+AC79+AH79+AM79</f>
        <v>0</v>
      </c>
      <c r="AS79" s="105">
        <f t="shared" ref="AS79:AS80" si="282">O79+T79+Y79+AD79+AI79+AN79</f>
        <v>0</v>
      </c>
    </row>
    <row r="80" spans="1:45" hidden="1" outlineLevel="1" x14ac:dyDescent="0.25">
      <c r="A80" s="89" t="s">
        <v>168</v>
      </c>
      <c r="B80" s="106"/>
      <c r="C80" s="107"/>
      <c r="D80" s="108"/>
      <c r="E80" s="108"/>
      <c r="F80" s="105"/>
      <c r="G80" s="105"/>
      <c r="H80" s="109"/>
      <c r="I80" s="105"/>
      <c r="J80" s="105"/>
      <c r="K80" s="105">
        <f t="shared" ref="K80:K81" si="283">SUM(L80:O80)</f>
        <v>0</v>
      </c>
      <c r="L80" s="105"/>
      <c r="M80" s="105"/>
      <c r="N80" s="105"/>
      <c r="O80" s="105"/>
      <c r="P80" s="105">
        <f t="shared" ref="P80:P81" si="284">SUM(Q80:T80)</f>
        <v>0</v>
      </c>
      <c r="Q80" s="105"/>
      <c r="R80" s="105"/>
      <c r="S80" s="105"/>
      <c r="T80" s="105"/>
      <c r="U80" s="105">
        <f t="shared" ref="U80:U81" si="285">SUM(V80:Y80)</f>
        <v>0</v>
      </c>
      <c r="V80" s="105"/>
      <c r="W80" s="105"/>
      <c r="X80" s="105"/>
      <c r="Y80" s="105"/>
      <c r="Z80" s="105">
        <f t="shared" ref="Z80:Z81" si="286">SUM(AA80:AD80)</f>
        <v>0</v>
      </c>
      <c r="AA80" s="105"/>
      <c r="AB80" s="105"/>
      <c r="AC80" s="105"/>
      <c r="AD80" s="105"/>
      <c r="AE80" s="105">
        <f t="shared" ref="AE80:AE81" si="287">SUM(AF80:AI80)</f>
        <v>0</v>
      </c>
      <c r="AF80" s="105"/>
      <c r="AG80" s="105"/>
      <c r="AH80" s="105"/>
      <c r="AI80" s="105"/>
      <c r="AJ80" s="105">
        <f t="shared" ref="AJ80:AJ81" si="288">SUM(AK80:AN80)</f>
        <v>0</v>
      </c>
      <c r="AK80" s="105"/>
      <c r="AL80" s="105"/>
      <c r="AM80" s="105"/>
      <c r="AN80" s="105"/>
      <c r="AO80" s="105">
        <f>K80+P80+U80+Z80+AE80+AJ80</f>
        <v>0</v>
      </c>
      <c r="AP80" s="105">
        <f t="shared" si="279"/>
        <v>0</v>
      </c>
      <c r="AQ80" s="105">
        <f t="shared" si="280"/>
        <v>0</v>
      </c>
      <c r="AR80" s="105">
        <f t="shared" si="281"/>
        <v>0</v>
      </c>
      <c r="AS80" s="105">
        <f t="shared" si="282"/>
        <v>0</v>
      </c>
    </row>
    <row r="81" spans="1:45" hidden="1" outlineLevel="1" x14ac:dyDescent="0.25">
      <c r="A81" s="89" t="s">
        <v>168</v>
      </c>
      <c r="B81" s="106"/>
      <c r="C81" s="107"/>
      <c r="D81" s="108"/>
      <c r="E81" s="108"/>
      <c r="F81" s="105"/>
      <c r="G81" s="105"/>
      <c r="H81" s="109"/>
      <c r="I81" s="105"/>
      <c r="J81" s="105"/>
      <c r="K81" s="105">
        <f t="shared" si="283"/>
        <v>0</v>
      </c>
      <c r="L81" s="105"/>
      <c r="M81" s="105"/>
      <c r="N81" s="105"/>
      <c r="O81" s="105"/>
      <c r="P81" s="105">
        <f t="shared" si="284"/>
        <v>0</v>
      </c>
      <c r="Q81" s="105"/>
      <c r="R81" s="105"/>
      <c r="S81" s="105"/>
      <c r="T81" s="105"/>
      <c r="U81" s="105">
        <f t="shared" si="285"/>
        <v>0</v>
      </c>
      <c r="V81" s="105"/>
      <c r="W81" s="105"/>
      <c r="X81" s="105"/>
      <c r="Y81" s="105"/>
      <c r="Z81" s="105">
        <f t="shared" si="286"/>
        <v>0</v>
      </c>
      <c r="AA81" s="105"/>
      <c r="AB81" s="105"/>
      <c r="AC81" s="105"/>
      <c r="AD81" s="105"/>
      <c r="AE81" s="105">
        <f t="shared" si="287"/>
        <v>0</v>
      </c>
      <c r="AF81" s="105"/>
      <c r="AG81" s="105"/>
      <c r="AH81" s="105"/>
      <c r="AI81" s="105"/>
      <c r="AJ81" s="105">
        <f t="shared" si="288"/>
        <v>0</v>
      </c>
      <c r="AK81" s="105"/>
      <c r="AL81" s="105"/>
      <c r="AM81" s="105"/>
      <c r="AN81" s="105"/>
      <c r="AO81" s="105">
        <f t="shared" ref="AO81:AO94" si="289">K81+P81+U81+Z81+AE81+AJ81</f>
        <v>0</v>
      </c>
      <c r="AP81" s="105">
        <f t="shared" ref="AP81:AP94" si="290">L81+Q81+V81+AA81+AF81+AK81</f>
        <v>0</v>
      </c>
      <c r="AQ81" s="105">
        <f t="shared" ref="AQ81:AQ94" si="291">M81+R81+W81+AB81+AG81+AL81</f>
        <v>0</v>
      </c>
      <c r="AR81" s="105">
        <f t="shared" ref="AR81:AR94" si="292">N81+S81+X81+AC81+AH81+AM81</f>
        <v>0</v>
      </c>
      <c r="AS81" s="105">
        <f t="shared" ref="AS81:AS94" si="293">O81+T81+Y81+AD81+AI81+AN81</f>
        <v>0</v>
      </c>
    </row>
    <row r="82" spans="1:45" hidden="1" outlineLevel="1" x14ac:dyDescent="0.25">
      <c r="A82" s="89" t="s">
        <v>168</v>
      </c>
      <c r="B82" s="106"/>
      <c r="C82" s="107"/>
      <c r="D82" s="108"/>
      <c r="E82" s="108"/>
      <c r="F82" s="105"/>
      <c r="G82" s="105"/>
      <c r="H82" s="109"/>
      <c r="I82" s="105"/>
      <c r="J82" s="105"/>
      <c r="K82" s="105">
        <f t="shared" ref="K82:K94" si="294">SUM(L82:O82)</f>
        <v>0</v>
      </c>
      <c r="L82" s="105"/>
      <c r="M82" s="105"/>
      <c r="N82" s="105"/>
      <c r="O82" s="105"/>
      <c r="P82" s="105">
        <f t="shared" ref="P82:P94" si="295">SUM(Q82:T82)</f>
        <v>0</v>
      </c>
      <c r="Q82" s="105"/>
      <c r="R82" s="105"/>
      <c r="S82" s="105"/>
      <c r="T82" s="105"/>
      <c r="U82" s="105">
        <f t="shared" ref="U82:U94" si="296">SUM(V82:Y82)</f>
        <v>0</v>
      </c>
      <c r="V82" s="105"/>
      <c r="W82" s="105"/>
      <c r="X82" s="105"/>
      <c r="Y82" s="105"/>
      <c r="Z82" s="105">
        <f t="shared" ref="Z82:Z94" si="297">SUM(AA82:AD82)</f>
        <v>0</v>
      </c>
      <c r="AA82" s="105"/>
      <c r="AB82" s="105"/>
      <c r="AC82" s="105"/>
      <c r="AD82" s="105"/>
      <c r="AE82" s="105">
        <f t="shared" ref="AE82:AE94" si="298">SUM(AF82:AI82)</f>
        <v>0</v>
      </c>
      <c r="AF82" s="105"/>
      <c r="AG82" s="105"/>
      <c r="AH82" s="105"/>
      <c r="AI82" s="105"/>
      <c r="AJ82" s="105">
        <f t="shared" ref="AJ82:AJ94" si="299">SUM(AK82:AN82)</f>
        <v>0</v>
      </c>
      <c r="AK82" s="105"/>
      <c r="AL82" s="105"/>
      <c r="AM82" s="105"/>
      <c r="AN82" s="105"/>
      <c r="AO82" s="105">
        <f t="shared" si="289"/>
        <v>0</v>
      </c>
      <c r="AP82" s="105">
        <f t="shared" si="290"/>
        <v>0</v>
      </c>
      <c r="AQ82" s="105">
        <f t="shared" si="291"/>
        <v>0</v>
      </c>
      <c r="AR82" s="105">
        <f t="shared" si="292"/>
        <v>0</v>
      </c>
      <c r="AS82" s="105">
        <f t="shared" si="293"/>
        <v>0</v>
      </c>
    </row>
    <row r="83" spans="1:45" hidden="1" outlineLevel="1" x14ac:dyDescent="0.25">
      <c r="A83" s="89" t="s">
        <v>168</v>
      </c>
      <c r="B83" s="106"/>
      <c r="C83" s="107"/>
      <c r="D83" s="108"/>
      <c r="E83" s="108"/>
      <c r="F83" s="105"/>
      <c r="G83" s="105"/>
      <c r="H83" s="109"/>
      <c r="I83" s="105"/>
      <c r="J83" s="105"/>
      <c r="K83" s="105">
        <f t="shared" si="294"/>
        <v>0</v>
      </c>
      <c r="L83" s="105"/>
      <c r="M83" s="105"/>
      <c r="N83" s="105"/>
      <c r="O83" s="105"/>
      <c r="P83" s="105">
        <f t="shared" si="295"/>
        <v>0</v>
      </c>
      <c r="Q83" s="105"/>
      <c r="R83" s="105"/>
      <c r="S83" s="105"/>
      <c r="T83" s="105"/>
      <c r="U83" s="105">
        <f t="shared" si="296"/>
        <v>0</v>
      </c>
      <c r="V83" s="105"/>
      <c r="W83" s="105"/>
      <c r="X83" s="105"/>
      <c r="Y83" s="105"/>
      <c r="Z83" s="105">
        <f t="shared" si="297"/>
        <v>0</v>
      </c>
      <c r="AA83" s="105"/>
      <c r="AB83" s="105"/>
      <c r="AC83" s="105"/>
      <c r="AD83" s="105"/>
      <c r="AE83" s="105">
        <f t="shared" si="298"/>
        <v>0</v>
      </c>
      <c r="AF83" s="105"/>
      <c r="AG83" s="105"/>
      <c r="AH83" s="105"/>
      <c r="AI83" s="105"/>
      <c r="AJ83" s="105">
        <f t="shared" si="299"/>
        <v>0</v>
      </c>
      <c r="AK83" s="105"/>
      <c r="AL83" s="105"/>
      <c r="AM83" s="105"/>
      <c r="AN83" s="105"/>
      <c r="AO83" s="105">
        <f t="shared" si="289"/>
        <v>0</v>
      </c>
      <c r="AP83" s="105">
        <f t="shared" si="290"/>
        <v>0</v>
      </c>
      <c r="AQ83" s="105">
        <f t="shared" si="291"/>
        <v>0</v>
      </c>
      <c r="AR83" s="105">
        <f t="shared" si="292"/>
        <v>0</v>
      </c>
      <c r="AS83" s="105">
        <f t="shared" si="293"/>
        <v>0</v>
      </c>
    </row>
    <row r="84" spans="1:45" hidden="1" outlineLevel="1" x14ac:dyDescent="0.25">
      <c r="A84" s="89" t="s">
        <v>168</v>
      </c>
      <c r="B84" s="106"/>
      <c r="C84" s="107"/>
      <c r="D84" s="108"/>
      <c r="E84" s="108"/>
      <c r="F84" s="105"/>
      <c r="G84" s="105"/>
      <c r="H84" s="109"/>
      <c r="I84" s="105"/>
      <c r="J84" s="105"/>
      <c r="K84" s="105">
        <f t="shared" si="294"/>
        <v>0</v>
      </c>
      <c r="L84" s="105"/>
      <c r="M84" s="105"/>
      <c r="N84" s="105"/>
      <c r="O84" s="105"/>
      <c r="P84" s="105">
        <f t="shared" si="295"/>
        <v>0</v>
      </c>
      <c r="Q84" s="105"/>
      <c r="R84" s="105"/>
      <c r="S84" s="105"/>
      <c r="T84" s="105"/>
      <c r="U84" s="105">
        <f t="shared" si="296"/>
        <v>0</v>
      </c>
      <c r="V84" s="105"/>
      <c r="W84" s="105"/>
      <c r="X84" s="105"/>
      <c r="Y84" s="105"/>
      <c r="Z84" s="105">
        <f t="shared" si="297"/>
        <v>0</v>
      </c>
      <c r="AA84" s="105"/>
      <c r="AB84" s="105"/>
      <c r="AC84" s="105"/>
      <c r="AD84" s="105"/>
      <c r="AE84" s="105">
        <f t="shared" si="298"/>
        <v>0</v>
      </c>
      <c r="AF84" s="105"/>
      <c r="AG84" s="105"/>
      <c r="AH84" s="105"/>
      <c r="AI84" s="105"/>
      <c r="AJ84" s="105">
        <f t="shared" si="299"/>
        <v>0</v>
      </c>
      <c r="AK84" s="105"/>
      <c r="AL84" s="105"/>
      <c r="AM84" s="105"/>
      <c r="AN84" s="105"/>
      <c r="AO84" s="105">
        <f t="shared" si="289"/>
        <v>0</v>
      </c>
      <c r="AP84" s="105">
        <f t="shared" si="290"/>
        <v>0</v>
      </c>
      <c r="AQ84" s="105">
        <f t="shared" si="291"/>
        <v>0</v>
      </c>
      <c r="AR84" s="105">
        <f t="shared" si="292"/>
        <v>0</v>
      </c>
      <c r="AS84" s="105">
        <f t="shared" si="293"/>
        <v>0</v>
      </c>
    </row>
    <row r="85" spans="1:45" hidden="1" outlineLevel="1" x14ac:dyDescent="0.25">
      <c r="A85" s="89" t="s">
        <v>168</v>
      </c>
      <c r="B85" s="106"/>
      <c r="C85" s="107"/>
      <c r="D85" s="108"/>
      <c r="E85" s="108"/>
      <c r="F85" s="105"/>
      <c r="G85" s="105"/>
      <c r="H85" s="109"/>
      <c r="I85" s="105"/>
      <c r="J85" s="105"/>
      <c r="K85" s="105">
        <f t="shared" si="294"/>
        <v>0</v>
      </c>
      <c r="L85" s="105"/>
      <c r="M85" s="105"/>
      <c r="N85" s="105"/>
      <c r="O85" s="105"/>
      <c r="P85" s="105">
        <f t="shared" si="295"/>
        <v>0</v>
      </c>
      <c r="Q85" s="105"/>
      <c r="R85" s="105"/>
      <c r="S85" s="105"/>
      <c r="T85" s="105"/>
      <c r="U85" s="105">
        <f t="shared" si="296"/>
        <v>0</v>
      </c>
      <c r="V85" s="105"/>
      <c r="W85" s="105"/>
      <c r="X85" s="105"/>
      <c r="Y85" s="105"/>
      <c r="Z85" s="105">
        <f t="shared" si="297"/>
        <v>0</v>
      </c>
      <c r="AA85" s="105"/>
      <c r="AB85" s="105"/>
      <c r="AC85" s="105"/>
      <c r="AD85" s="105"/>
      <c r="AE85" s="105">
        <f t="shared" si="298"/>
        <v>0</v>
      </c>
      <c r="AF85" s="105"/>
      <c r="AG85" s="105"/>
      <c r="AH85" s="105"/>
      <c r="AI85" s="105"/>
      <c r="AJ85" s="105">
        <f t="shared" si="299"/>
        <v>0</v>
      </c>
      <c r="AK85" s="105"/>
      <c r="AL85" s="105"/>
      <c r="AM85" s="105"/>
      <c r="AN85" s="105"/>
      <c r="AO85" s="105">
        <f t="shared" si="289"/>
        <v>0</v>
      </c>
      <c r="AP85" s="105">
        <f t="shared" si="290"/>
        <v>0</v>
      </c>
      <c r="AQ85" s="105">
        <f t="shared" si="291"/>
        <v>0</v>
      </c>
      <c r="AR85" s="105">
        <f t="shared" si="292"/>
        <v>0</v>
      </c>
      <c r="AS85" s="105">
        <f t="shared" si="293"/>
        <v>0</v>
      </c>
    </row>
    <row r="86" spans="1:45" hidden="1" outlineLevel="1" x14ac:dyDescent="0.25">
      <c r="A86" s="89" t="s">
        <v>168</v>
      </c>
      <c r="B86" s="106"/>
      <c r="C86" s="107"/>
      <c r="D86" s="108"/>
      <c r="E86" s="108"/>
      <c r="F86" s="105"/>
      <c r="G86" s="105"/>
      <c r="H86" s="109"/>
      <c r="I86" s="105"/>
      <c r="J86" s="105"/>
      <c r="K86" s="105">
        <f t="shared" si="294"/>
        <v>0</v>
      </c>
      <c r="L86" s="105"/>
      <c r="M86" s="105"/>
      <c r="N86" s="105"/>
      <c r="O86" s="105"/>
      <c r="P86" s="105">
        <f t="shared" si="295"/>
        <v>0</v>
      </c>
      <c r="Q86" s="105"/>
      <c r="R86" s="105"/>
      <c r="S86" s="105"/>
      <c r="T86" s="105"/>
      <c r="U86" s="105">
        <f t="shared" si="296"/>
        <v>0</v>
      </c>
      <c r="V86" s="105"/>
      <c r="W86" s="105"/>
      <c r="X86" s="105"/>
      <c r="Y86" s="105"/>
      <c r="Z86" s="105">
        <f t="shared" si="297"/>
        <v>0</v>
      </c>
      <c r="AA86" s="105"/>
      <c r="AB86" s="105"/>
      <c r="AC86" s="105"/>
      <c r="AD86" s="105"/>
      <c r="AE86" s="105">
        <f t="shared" si="298"/>
        <v>0</v>
      </c>
      <c r="AF86" s="105"/>
      <c r="AG86" s="105"/>
      <c r="AH86" s="105"/>
      <c r="AI86" s="105"/>
      <c r="AJ86" s="105">
        <f t="shared" si="299"/>
        <v>0</v>
      </c>
      <c r="AK86" s="105"/>
      <c r="AL86" s="105"/>
      <c r="AM86" s="105"/>
      <c r="AN86" s="105"/>
      <c r="AO86" s="105">
        <f t="shared" si="289"/>
        <v>0</v>
      </c>
      <c r="AP86" s="105">
        <f t="shared" si="290"/>
        <v>0</v>
      </c>
      <c r="AQ86" s="105">
        <f t="shared" si="291"/>
        <v>0</v>
      </c>
      <c r="AR86" s="105">
        <f t="shared" si="292"/>
        <v>0</v>
      </c>
      <c r="AS86" s="105">
        <f t="shared" si="293"/>
        <v>0</v>
      </c>
    </row>
    <row r="87" spans="1:45" hidden="1" outlineLevel="1" x14ac:dyDescent="0.25">
      <c r="A87" s="89" t="s">
        <v>168</v>
      </c>
      <c r="B87" s="106"/>
      <c r="C87" s="107"/>
      <c r="D87" s="108"/>
      <c r="E87" s="108"/>
      <c r="F87" s="105"/>
      <c r="G87" s="105"/>
      <c r="H87" s="109"/>
      <c r="I87" s="105"/>
      <c r="J87" s="105"/>
      <c r="K87" s="105">
        <f t="shared" si="294"/>
        <v>0</v>
      </c>
      <c r="L87" s="105"/>
      <c r="M87" s="105"/>
      <c r="N87" s="105"/>
      <c r="O87" s="105"/>
      <c r="P87" s="105">
        <f t="shared" si="295"/>
        <v>0</v>
      </c>
      <c r="Q87" s="105"/>
      <c r="R87" s="105"/>
      <c r="S87" s="105"/>
      <c r="T87" s="105"/>
      <c r="U87" s="105">
        <f t="shared" si="296"/>
        <v>0</v>
      </c>
      <c r="V87" s="105"/>
      <c r="W87" s="105"/>
      <c r="X87" s="105"/>
      <c r="Y87" s="105"/>
      <c r="Z87" s="105">
        <f t="shared" si="297"/>
        <v>0</v>
      </c>
      <c r="AA87" s="105"/>
      <c r="AB87" s="105"/>
      <c r="AC87" s="105"/>
      <c r="AD87" s="105"/>
      <c r="AE87" s="105">
        <f t="shared" si="298"/>
        <v>0</v>
      </c>
      <c r="AF87" s="105"/>
      <c r="AG87" s="105"/>
      <c r="AH87" s="105"/>
      <c r="AI87" s="105"/>
      <c r="AJ87" s="105">
        <f t="shared" si="299"/>
        <v>0</v>
      </c>
      <c r="AK87" s="105"/>
      <c r="AL87" s="105"/>
      <c r="AM87" s="105"/>
      <c r="AN87" s="105"/>
      <c r="AO87" s="105">
        <f t="shared" si="289"/>
        <v>0</v>
      </c>
      <c r="AP87" s="105">
        <f t="shared" si="290"/>
        <v>0</v>
      </c>
      <c r="AQ87" s="105">
        <f t="shared" si="291"/>
        <v>0</v>
      </c>
      <c r="AR87" s="105">
        <f t="shared" si="292"/>
        <v>0</v>
      </c>
      <c r="AS87" s="105">
        <f t="shared" si="293"/>
        <v>0</v>
      </c>
    </row>
    <row r="88" spans="1:45" hidden="1" outlineLevel="1" x14ac:dyDescent="0.25">
      <c r="A88" s="89" t="s">
        <v>168</v>
      </c>
      <c r="B88" s="106"/>
      <c r="C88" s="107"/>
      <c r="D88" s="108"/>
      <c r="E88" s="108"/>
      <c r="F88" s="105"/>
      <c r="G88" s="105"/>
      <c r="H88" s="109"/>
      <c r="I88" s="105"/>
      <c r="J88" s="105"/>
      <c r="K88" s="105">
        <f t="shared" si="294"/>
        <v>0</v>
      </c>
      <c r="L88" s="105"/>
      <c r="M88" s="105"/>
      <c r="N88" s="105"/>
      <c r="O88" s="105"/>
      <c r="P88" s="105">
        <f t="shared" si="295"/>
        <v>0</v>
      </c>
      <c r="Q88" s="105"/>
      <c r="R88" s="105"/>
      <c r="S88" s="105"/>
      <c r="T88" s="105"/>
      <c r="U88" s="105">
        <f t="shared" si="296"/>
        <v>0</v>
      </c>
      <c r="V88" s="105"/>
      <c r="W88" s="105"/>
      <c r="X88" s="105"/>
      <c r="Y88" s="105"/>
      <c r="Z88" s="105">
        <f t="shared" si="297"/>
        <v>0</v>
      </c>
      <c r="AA88" s="105"/>
      <c r="AB88" s="105"/>
      <c r="AC88" s="105"/>
      <c r="AD88" s="105"/>
      <c r="AE88" s="105">
        <f t="shared" si="298"/>
        <v>0</v>
      </c>
      <c r="AF88" s="105"/>
      <c r="AG88" s="105"/>
      <c r="AH88" s="105"/>
      <c r="AI88" s="105"/>
      <c r="AJ88" s="105">
        <f t="shared" si="299"/>
        <v>0</v>
      </c>
      <c r="AK88" s="105"/>
      <c r="AL88" s="105"/>
      <c r="AM88" s="105"/>
      <c r="AN88" s="105"/>
      <c r="AO88" s="105">
        <f t="shared" si="289"/>
        <v>0</v>
      </c>
      <c r="AP88" s="105">
        <f t="shared" si="290"/>
        <v>0</v>
      </c>
      <c r="AQ88" s="105">
        <f t="shared" si="291"/>
        <v>0</v>
      </c>
      <c r="AR88" s="105">
        <f t="shared" si="292"/>
        <v>0</v>
      </c>
      <c r="AS88" s="105">
        <f t="shared" si="293"/>
        <v>0</v>
      </c>
    </row>
    <row r="89" spans="1:45" hidden="1" outlineLevel="1" x14ac:dyDescent="0.25">
      <c r="A89" s="89" t="s">
        <v>168</v>
      </c>
      <c r="B89" s="106"/>
      <c r="C89" s="107"/>
      <c r="D89" s="108"/>
      <c r="E89" s="108"/>
      <c r="F89" s="105"/>
      <c r="G89" s="105"/>
      <c r="H89" s="109"/>
      <c r="I89" s="105"/>
      <c r="J89" s="105"/>
      <c r="K89" s="105">
        <f t="shared" si="294"/>
        <v>0</v>
      </c>
      <c r="L89" s="105"/>
      <c r="M89" s="105"/>
      <c r="N89" s="105"/>
      <c r="O89" s="105"/>
      <c r="P89" s="105">
        <f t="shared" si="295"/>
        <v>0</v>
      </c>
      <c r="Q89" s="105"/>
      <c r="R89" s="105"/>
      <c r="S89" s="105"/>
      <c r="T89" s="105"/>
      <c r="U89" s="105">
        <f t="shared" si="296"/>
        <v>0</v>
      </c>
      <c r="V89" s="105"/>
      <c r="W89" s="105"/>
      <c r="X89" s="105"/>
      <c r="Y89" s="105"/>
      <c r="Z89" s="105">
        <f t="shared" si="297"/>
        <v>0</v>
      </c>
      <c r="AA89" s="105"/>
      <c r="AB89" s="105"/>
      <c r="AC89" s="105"/>
      <c r="AD89" s="105"/>
      <c r="AE89" s="105">
        <f t="shared" si="298"/>
        <v>0</v>
      </c>
      <c r="AF89" s="105"/>
      <c r="AG89" s="105"/>
      <c r="AH89" s="105"/>
      <c r="AI89" s="105"/>
      <c r="AJ89" s="105">
        <f t="shared" si="299"/>
        <v>0</v>
      </c>
      <c r="AK89" s="105"/>
      <c r="AL89" s="105"/>
      <c r="AM89" s="105"/>
      <c r="AN89" s="105"/>
      <c r="AO89" s="105">
        <f t="shared" si="289"/>
        <v>0</v>
      </c>
      <c r="AP89" s="105">
        <f t="shared" si="290"/>
        <v>0</v>
      </c>
      <c r="AQ89" s="105">
        <f t="shared" si="291"/>
        <v>0</v>
      </c>
      <c r="AR89" s="105">
        <f t="shared" si="292"/>
        <v>0</v>
      </c>
      <c r="AS89" s="105">
        <f t="shared" si="293"/>
        <v>0</v>
      </c>
    </row>
    <row r="90" spans="1:45" hidden="1" outlineLevel="1" x14ac:dyDescent="0.25">
      <c r="A90" s="89" t="s">
        <v>168</v>
      </c>
      <c r="B90" s="106"/>
      <c r="C90" s="107"/>
      <c r="D90" s="108"/>
      <c r="E90" s="108"/>
      <c r="F90" s="105"/>
      <c r="G90" s="105"/>
      <c r="H90" s="109"/>
      <c r="I90" s="105"/>
      <c r="J90" s="105"/>
      <c r="K90" s="105">
        <f t="shared" si="294"/>
        <v>0</v>
      </c>
      <c r="L90" s="105"/>
      <c r="M90" s="105"/>
      <c r="N90" s="105"/>
      <c r="O90" s="105"/>
      <c r="P90" s="105">
        <f t="shared" si="295"/>
        <v>0</v>
      </c>
      <c r="Q90" s="105"/>
      <c r="R90" s="105"/>
      <c r="S90" s="105"/>
      <c r="T90" s="105"/>
      <c r="U90" s="105">
        <f t="shared" si="296"/>
        <v>0</v>
      </c>
      <c r="V90" s="105"/>
      <c r="W90" s="105"/>
      <c r="X90" s="105"/>
      <c r="Y90" s="105"/>
      <c r="Z90" s="105">
        <f t="shared" si="297"/>
        <v>0</v>
      </c>
      <c r="AA90" s="105"/>
      <c r="AB90" s="105"/>
      <c r="AC90" s="105"/>
      <c r="AD90" s="105"/>
      <c r="AE90" s="105">
        <f t="shared" si="298"/>
        <v>0</v>
      </c>
      <c r="AF90" s="105"/>
      <c r="AG90" s="105"/>
      <c r="AH90" s="105"/>
      <c r="AI90" s="105"/>
      <c r="AJ90" s="105">
        <f t="shared" si="299"/>
        <v>0</v>
      </c>
      <c r="AK90" s="105"/>
      <c r="AL90" s="105"/>
      <c r="AM90" s="105"/>
      <c r="AN90" s="105"/>
      <c r="AO90" s="105">
        <f t="shared" si="289"/>
        <v>0</v>
      </c>
      <c r="AP90" s="105">
        <f t="shared" si="290"/>
        <v>0</v>
      </c>
      <c r="AQ90" s="105">
        <f t="shared" si="291"/>
        <v>0</v>
      </c>
      <c r="AR90" s="105">
        <f t="shared" si="292"/>
        <v>0</v>
      </c>
      <c r="AS90" s="105">
        <f t="shared" si="293"/>
        <v>0</v>
      </c>
    </row>
    <row r="91" spans="1:45" hidden="1" outlineLevel="1" x14ac:dyDescent="0.25">
      <c r="A91" s="89" t="s">
        <v>168</v>
      </c>
      <c r="B91" s="106"/>
      <c r="C91" s="107"/>
      <c r="D91" s="108"/>
      <c r="E91" s="108"/>
      <c r="F91" s="105"/>
      <c r="G91" s="105"/>
      <c r="H91" s="109"/>
      <c r="I91" s="105"/>
      <c r="J91" s="105"/>
      <c r="K91" s="105">
        <f t="shared" si="294"/>
        <v>0</v>
      </c>
      <c r="L91" s="105"/>
      <c r="M91" s="105"/>
      <c r="N91" s="105"/>
      <c r="O91" s="105"/>
      <c r="P91" s="105">
        <f t="shared" si="295"/>
        <v>0</v>
      </c>
      <c r="Q91" s="105"/>
      <c r="R91" s="105"/>
      <c r="S91" s="105"/>
      <c r="T91" s="105"/>
      <c r="U91" s="105">
        <f t="shared" si="296"/>
        <v>0</v>
      </c>
      <c r="V91" s="105"/>
      <c r="W91" s="105"/>
      <c r="X91" s="105"/>
      <c r="Y91" s="105"/>
      <c r="Z91" s="105">
        <f t="shared" si="297"/>
        <v>0</v>
      </c>
      <c r="AA91" s="105"/>
      <c r="AB91" s="105"/>
      <c r="AC91" s="105"/>
      <c r="AD91" s="105"/>
      <c r="AE91" s="105">
        <f t="shared" si="298"/>
        <v>0</v>
      </c>
      <c r="AF91" s="105"/>
      <c r="AG91" s="105"/>
      <c r="AH91" s="105"/>
      <c r="AI91" s="105"/>
      <c r="AJ91" s="105">
        <f t="shared" si="299"/>
        <v>0</v>
      </c>
      <c r="AK91" s="105"/>
      <c r="AL91" s="105"/>
      <c r="AM91" s="105"/>
      <c r="AN91" s="105"/>
      <c r="AO91" s="105">
        <f t="shared" si="289"/>
        <v>0</v>
      </c>
      <c r="AP91" s="105">
        <f t="shared" si="290"/>
        <v>0</v>
      </c>
      <c r="AQ91" s="105">
        <f t="shared" si="291"/>
        <v>0</v>
      </c>
      <c r="AR91" s="105">
        <f t="shared" si="292"/>
        <v>0</v>
      </c>
      <c r="AS91" s="105">
        <f t="shared" si="293"/>
        <v>0</v>
      </c>
    </row>
    <row r="92" spans="1:45" hidden="1" outlineLevel="1" x14ac:dyDescent="0.25">
      <c r="A92" s="89" t="s">
        <v>168</v>
      </c>
      <c r="B92" s="106"/>
      <c r="C92" s="107"/>
      <c r="D92" s="108"/>
      <c r="E92" s="108"/>
      <c r="F92" s="105"/>
      <c r="G92" s="105"/>
      <c r="H92" s="109"/>
      <c r="I92" s="105"/>
      <c r="J92" s="105"/>
      <c r="K92" s="105">
        <f t="shared" si="294"/>
        <v>0</v>
      </c>
      <c r="L92" s="105"/>
      <c r="M92" s="105"/>
      <c r="N92" s="105"/>
      <c r="O92" s="105"/>
      <c r="P92" s="105">
        <f t="shared" si="295"/>
        <v>0</v>
      </c>
      <c r="Q92" s="105"/>
      <c r="R92" s="105"/>
      <c r="S92" s="105"/>
      <c r="T92" s="105"/>
      <c r="U92" s="105">
        <f t="shared" si="296"/>
        <v>0</v>
      </c>
      <c r="V92" s="105"/>
      <c r="W92" s="105"/>
      <c r="X92" s="105"/>
      <c r="Y92" s="105"/>
      <c r="Z92" s="105">
        <f t="shared" si="297"/>
        <v>0</v>
      </c>
      <c r="AA92" s="105"/>
      <c r="AB92" s="105"/>
      <c r="AC92" s="105"/>
      <c r="AD92" s="105"/>
      <c r="AE92" s="105">
        <f t="shared" si="298"/>
        <v>0</v>
      </c>
      <c r="AF92" s="105"/>
      <c r="AG92" s="105"/>
      <c r="AH92" s="105"/>
      <c r="AI92" s="105"/>
      <c r="AJ92" s="105">
        <f t="shared" si="299"/>
        <v>0</v>
      </c>
      <c r="AK92" s="105"/>
      <c r="AL92" s="105"/>
      <c r="AM92" s="105"/>
      <c r="AN92" s="105"/>
      <c r="AO92" s="105">
        <f t="shared" si="289"/>
        <v>0</v>
      </c>
      <c r="AP92" s="105">
        <f t="shared" si="290"/>
        <v>0</v>
      </c>
      <c r="AQ92" s="105">
        <f t="shared" si="291"/>
        <v>0</v>
      </c>
      <c r="AR92" s="105">
        <f t="shared" si="292"/>
        <v>0</v>
      </c>
      <c r="AS92" s="105">
        <f t="shared" si="293"/>
        <v>0</v>
      </c>
    </row>
    <row r="93" spans="1:45" hidden="1" outlineLevel="1" x14ac:dyDescent="0.25">
      <c r="A93" s="89" t="s">
        <v>168</v>
      </c>
      <c r="B93" s="106"/>
      <c r="C93" s="107"/>
      <c r="D93" s="108"/>
      <c r="E93" s="108"/>
      <c r="F93" s="105"/>
      <c r="G93" s="105"/>
      <c r="H93" s="109"/>
      <c r="I93" s="105"/>
      <c r="J93" s="105"/>
      <c r="K93" s="105">
        <f t="shared" si="294"/>
        <v>0</v>
      </c>
      <c r="L93" s="105"/>
      <c r="M93" s="105"/>
      <c r="N93" s="105"/>
      <c r="O93" s="105"/>
      <c r="P93" s="105">
        <f t="shared" si="295"/>
        <v>0</v>
      </c>
      <c r="Q93" s="105"/>
      <c r="R93" s="105"/>
      <c r="S93" s="105"/>
      <c r="T93" s="105"/>
      <c r="U93" s="105">
        <f t="shared" si="296"/>
        <v>0</v>
      </c>
      <c r="V93" s="105"/>
      <c r="W93" s="105"/>
      <c r="X93" s="105"/>
      <c r="Y93" s="105"/>
      <c r="Z93" s="105">
        <f t="shared" si="297"/>
        <v>0</v>
      </c>
      <c r="AA93" s="105"/>
      <c r="AB93" s="105"/>
      <c r="AC93" s="105"/>
      <c r="AD93" s="105"/>
      <c r="AE93" s="105">
        <f t="shared" si="298"/>
        <v>0</v>
      </c>
      <c r="AF93" s="105"/>
      <c r="AG93" s="105"/>
      <c r="AH93" s="105"/>
      <c r="AI93" s="105"/>
      <c r="AJ93" s="105">
        <f t="shared" si="299"/>
        <v>0</v>
      </c>
      <c r="AK93" s="105"/>
      <c r="AL93" s="105"/>
      <c r="AM93" s="105"/>
      <c r="AN93" s="105"/>
      <c r="AO93" s="105">
        <f t="shared" si="289"/>
        <v>0</v>
      </c>
      <c r="AP93" s="105">
        <f t="shared" si="290"/>
        <v>0</v>
      </c>
      <c r="AQ93" s="105">
        <f t="shared" si="291"/>
        <v>0</v>
      </c>
      <c r="AR93" s="105">
        <f t="shared" si="292"/>
        <v>0</v>
      </c>
      <c r="AS93" s="105">
        <f t="shared" si="293"/>
        <v>0</v>
      </c>
    </row>
    <row r="94" spans="1:45" hidden="1" outlineLevel="1" x14ac:dyDescent="0.25">
      <c r="A94" s="89" t="s">
        <v>168</v>
      </c>
      <c r="B94" s="106"/>
      <c r="C94" s="107"/>
      <c r="D94" s="108"/>
      <c r="E94" s="108"/>
      <c r="F94" s="105"/>
      <c r="G94" s="105"/>
      <c r="H94" s="109"/>
      <c r="I94" s="105"/>
      <c r="J94" s="105"/>
      <c r="K94" s="105">
        <f t="shared" si="294"/>
        <v>0</v>
      </c>
      <c r="L94" s="105"/>
      <c r="M94" s="105"/>
      <c r="N94" s="105"/>
      <c r="O94" s="105"/>
      <c r="P94" s="105">
        <f t="shared" si="295"/>
        <v>0</v>
      </c>
      <c r="Q94" s="105"/>
      <c r="R94" s="105"/>
      <c r="S94" s="105"/>
      <c r="T94" s="105"/>
      <c r="U94" s="105">
        <f t="shared" si="296"/>
        <v>0</v>
      </c>
      <c r="V94" s="105"/>
      <c r="W94" s="105"/>
      <c r="X94" s="105"/>
      <c r="Y94" s="105"/>
      <c r="Z94" s="105">
        <f t="shared" si="297"/>
        <v>0</v>
      </c>
      <c r="AA94" s="105"/>
      <c r="AB94" s="105"/>
      <c r="AC94" s="105"/>
      <c r="AD94" s="105"/>
      <c r="AE94" s="105">
        <f t="shared" si="298"/>
        <v>0</v>
      </c>
      <c r="AF94" s="105"/>
      <c r="AG94" s="105"/>
      <c r="AH94" s="105"/>
      <c r="AI94" s="105"/>
      <c r="AJ94" s="105">
        <f t="shared" si="299"/>
        <v>0</v>
      </c>
      <c r="AK94" s="105"/>
      <c r="AL94" s="105"/>
      <c r="AM94" s="105"/>
      <c r="AN94" s="105"/>
      <c r="AO94" s="105">
        <f t="shared" si="289"/>
        <v>0</v>
      </c>
      <c r="AP94" s="105">
        <f t="shared" si="290"/>
        <v>0</v>
      </c>
      <c r="AQ94" s="105">
        <f t="shared" si="291"/>
        <v>0</v>
      </c>
      <c r="AR94" s="105">
        <f t="shared" si="292"/>
        <v>0</v>
      </c>
      <c r="AS94" s="105">
        <f t="shared" si="293"/>
        <v>0</v>
      </c>
    </row>
    <row r="95" spans="1:45" ht="47.25" collapsed="1" x14ac:dyDescent="0.25">
      <c r="A95" s="48" t="s">
        <v>169</v>
      </c>
      <c r="B95" s="65" t="s">
        <v>370</v>
      </c>
      <c r="C95" s="49" t="s">
        <v>330</v>
      </c>
      <c r="D95" s="44" t="s">
        <v>331</v>
      </c>
      <c r="E95" s="44" t="s">
        <v>331</v>
      </c>
      <c r="F95" s="104">
        <f>SUM(F96:F110)</f>
        <v>57.370000000000005</v>
      </c>
      <c r="G95" s="104">
        <f>SUM(G96:G110)</f>
        <v>65.162999999999997</v>
      </c>
      <c r="H95" s="44" t="s">
        <v>331</v>
      </c>
      <c r="I95" s="104">
        <f>SUM(I96:I110)</f>
        <v>65.162999999999997</v>
      </c>
      <c r="J95" s="104">
        <f>SUM(J96:J110)</f>
        <v>65.162999999999997</v>
      </c>
      <c r="K95" s="104">
        <f t="shared" ref="K95:AN95" si="300">SUM(K96:K110)</f>
        <v>12.842000000000001</v>
      </c>
      <c r="L95" s="104">
        <f t="shared" si="300"/>
        <v>0</v>
      </c>
      <c r="M95" s="104">
        <f t="shared" si="300"/>
        <v>0</v>
      </c>
      <c r="N95" s="104">
        <f t="shared" si="300"/>
        <v>12.842000000000001</v>
      </c>
      <c r="O95" s="104">
        <f t="shared" si="300"/>
        <v>0</v>
      </c>
      <c r="P95" s="104">
        <f t="shared" si="300"/>
        <v>14.385</v>
      </c>
      <c r="Q95" s="104">
        <f t="shared" si="300"/>
        <v>0</v>
      </c>
      <c r="R95" s="104">
        <f t="shared" si="300"/>
        <v>0</v>
      </c>
      <c r="S95" s="104">
        <f t="shared" si="300"/>
        <v>14.385</v>
      </c>
      <c r="T95" s="104">
        <f t="shared" si="300"/>
        <v>0</v>
      </c>
      <c r="U95" s="104">
        <f t="shared" si="300"/>
        <v>14.635999999999999</v>
      </c>
      <c r="V95" s="104">
        <f t="shared" si="300"/>
        <v>0</v>
      </c>
      <c r="W95" s="104">
        <f t="shared" si="300"/>
        <v>0</v>
      </c>
      <c r="X95" s="104">
        <f t="shared" si="300"/>
        <v>14.635999999999999</v>
      </c>
      <c r="Y95" s="104">
        <f t="shared" si="300"/>
        <v>0</v>
      </c>
      <c r="Z95" s="104">
        <f t="shared" si="300"/>
        <v>7.8</v>
      </c>
      <c r="AA95" s="104">
        <f t="shared" si="300"/>
        <v>0</v>
      </c>
      <c r="AB95" s="104">
        <f t="shared" si="300"/>
        <v>0</v>
      </c>
      <c r="AC95" s="104">
        <f t="shared" si="300"/>
        <v>7.8</v>
      </c>
      <c r="AD95" s="104">
        <f t="shared" si="300"/>
        <v>0</v>
      </c>
      <c r="AE95" s="104">
        <f t="shared" si="300"/>
        <v>7</v>
      </c>
      <c r="AF95" s="104">
        <f t="shared" si="300"/>
        <v>0</v>
      </c>
      <c r="AG95" s="104">
        <f t="shared" si="300"/>
        <v>0</v>
      </c>
      <c r="AH95" s="104">
        <f t="shared" si="300"/>
        <v>7</v>
      </c>
      <c r="AI95" s="104">
        <f t="shared" si="300"/>
        <v>0</v>
      </c>
      <c r="AJ95" s="104">
        <f t="shared" si="300"/>
        <v>8.5</v>
      </c>
      <c r="AK95" s="104">
        <f t="shared" si="300"/>
        <v>0</v>
      </c>
      <c r="AL95" s="104">
        <f t="shared" si="300"/>
        <v>0</v>
      </c>
      <c r="AM95" s="104">
        <f t="shared" si="300"/>
        <v>8.5</v>
      </c>
      <c r="AN95" s="104">
        <f t="shared" si="300"/>
        <v>0</v>
      </c>
      <c r="AO95" s="104">
        <f t="shared" ref="AO95" si="301">SUM(AO96:AO110)</f>
        <v>65.162999999999997</v>
      </c>
      <c r="AP95" s="104">
        <f t="shared" ref="AP95" si="302">SUM(AP96:AP110)</f>
        <v>0</v>
      </c>
      <c r="AQ95" s="104">
        <f t="shared" ref="AQ95" si="303">SUM(AQ96:AQ110)</f>
        <v>0</v>
      </c>
      <c r="AR95" s="104">
        <f t="shared" ref="AR95" si="304">SUM(AR96:AR110)</f>
        <v>65.162999999999997</v>
      </c>
      <c r="AS95" s="104">
        <f t="shared" ref="AS95" si="305">SUM(AS96:AS110)</f>
        <v>0</v>
      </c>
    </row>
    <row r="96" spans="1:45" outlineLevel="1" x14ac:dyDescent="0.25">
      <c r="A96" s="89" t="s">
        <v>169</v>
      </c>
      <c r="B96" s="106" t="s">
        <v>565</v>
      </c>
      <c r="C96" s="107" t="s">
        <v>538</v>
      </c>
      <c r="D96" s="108">
        <v>2020</v>
      </c>
      <c r="E96" s="108">
        <v>2020</v>
      </c>
      <c r="F96" s="105">
        <v>5.9009999999999998</v>
      </c>
      <c r="G96" s="105">
        <v>6.6</v>
      </c>
      <c r="H96" s="109" t="s">
        <v>558</v>
      </c>
      <c r="I96" s="105">
        <v>6.6</v>
      </c>
      <c r="J96" s="105">
        <v>6.6</v>
      </c>
      <c r="K96" s="105">
        <f>SUM(L96:O96)</f>
        <v>0</v>
      </c>
      <c r="L96" s="105">
        <v>0</v>
      </c>
      <c r="M96" s="105">
        <v>0</v>
      </c>
      <c r="N96" s="105">
        <v>0</v>
      </c>
      <c r="O96" s="105">
        <v>0</v>
      </c>
      <c r="P96" s="105">
        <f>SUM(Q96:T96)</f>
        <v>6.6</v>
      </c>
      <c r="Q96" s="105">
        <v>0</v>
      </c>
      <c r="R96" s="105">
        <v>0</v>
      </c>
      <c r="S96" s="105">
        <v>6.6</v>
      </c>
      <c r="T96" s="105">
        <v>0</v>
      </c>
      <c r="U96" s="105">
        <f>SUM(V96:Y96)</f>
        <v>0</v>
      </c>
      <c r="V96" s="105">
        <v>0</v>
      </c>
      <c r="W96" s="105">
        <v>0</v>
      </c>
      <c r="X96" s="105">
        <v>0</v>
      </c>
      <c r="Y96" s="105">
        <v>0</v>
      </c>
      <c r="Z96" s="105">
        <f>SUM(AA96:AD96)</f>
        <v>0</v>
      </c>
      <c r="AA96" s="105">
        <v>0</v>
      </c>
      <c r="AB96" s="105">
        <v>0</v>
      </c>
      <c r="AC96" s="105">
        <v>0</v>
      </c>
      <c r="AD96" s="105">
        <v>0</v>
      </c>
      <c r="AE96" s="105">
        <f>SUM(AF96:AI96)</f>
        <v>0</v>
      </c>
      <c r="AF96" s="105">
        <v>0</v>
      </c>
      <c r="AG96" s="105">
        <v>0</v>
      </c>
      <c r="AH96" s="105">
        <v>0</v>
      </c>
      <c r="AI96" s="105">
        <v>0</v>
      </c>
      <c r="AJ96" s="105">
        <f>SUM(AK96:AN96)</f>
        <v>0</v>
      </c>
      <c r="AK96" s="105">
        <v>0</v>
      </c>
      <c r="AL96" s="105">
        <v>0</v>
      </c>
      <c r="AM96" s="105">
        <v>0</v>
      </c>
      <c r="AN96" s="105">
        <v>0</v>
      </c>
      <c r="AO96" s="105">
        <f>K96+P96+U96+Z96+AE96+AJ96</f>
        <v>6.6</v>
      </c>
      <c r="AP96" s="105">
        <f t="shared" ref="AP96:AP97" si="306">L96+Q96+V96+AA96+AF96+AK96</f>
        <v>0</v>
      </c>
      <c r="AQ96" s="105">
        <f t="shared" ref="AQ96:AQ97" si="307">M96+R96+W96+AB96+AG96+AL96</f>
        <v>0</v>
      </c>
      <c r="AR96" s="105">
        <f t="shared" ref="AR96:AR97" si="308">N96+S96+X96+AC96+AH96+AM96</f>
        <v>6.6</v>
      </c>
      <c r="AS96" s="105">
        <f t="shared" ref="AS96:AS97" si="309">O96+T96+Y96+AD96+AI96+AN96</f>
        <v>0</v>
      </c>
    </row>
    <row r="97" spans="1:45" ht="31.5" outlineLevel="1" x14ac:dyDescent="0.25">
      <c r="A97" s="89" t="s">
        <v>169</v>
      </c>
      <c r="B97" s="106" t="s">
        <v>566</v>
      </c>
      <c r="C97" s="107" t="s">
        <v>539</v>
      </c>
      <c r="D97" s="108">
        <v>2020</v>
      </c>
      <c r="E97" s="108">
        <v>2020</v>
      </c>
      <c r="F97" s="105">
        <v>7.0860000000000003</v>
      </c>
      <c r="G97" s="105">
        <v>7.7850000000000001</v>
      </c>
      <c r="H97" s="109" t="s">
        <v>558</v>
      </c>
      <c r="I97" s="105">
        <v>7.7850000000000001</v>
      </c>
      <c r="J97" s="105">
        <v>7.7850000000000001</v>
      </c>
      <c r="K97" s="105">
        <f t="shared" ref="K97:K98" si="310">SUM(L97:O97)</f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f t="shared" ref="P97:P98" si="311">SUM(Q97:T97)</f>
        <v>7.7850000000000001</v>
      </c>
      <c r="Q97" s="105">
        <v>0</v>
      </c>
      <c r="R97" s="105">
        <v>0</v>
      </c>
      <c r="S97" s="105">
        <v>7.7850000000000001</v>
      </c>
      <c r="T97" s="105">
        <v>0</v>
      </c>
      <c r="U97" s="105">
        <f t="shared" ref="U97:U98" si="312">SUM(V97:Y97)</f>
        <v>0</v>
      </c>
      <c r="V97" s="105">
        <v>0</v>
      </c>
      <c r="W97" s="105">
        <v>0</v>
      </c>
      <c r="X97" s="105">
        <v>0</v>
      </c>
      <c r="Y97" s="105">
        <v>0</v>
      </c>
      <c r="Z97" s="105">
        <f t="shared" ref="Z97:Z98" si="313">SUM(AA97:AD97)</f>
        <v>0</v>
      </c>
      <c r="AA97" s="105">
        <v>0</v>
      </c>
      <c r="AB97" s="105">
        <v>0</v>
      </c>
      <c r="AC97" s="105">
        <v>0</v>
      </c>
      <c r="AD97" s="105">
        <v>0</v>
      </c>
      <c r="AE97" s="105">
        <f t="shared" ref="AE97:AE98" si="314">SUM(AF97:AI97)</f>
        <v>0</v>
      </c>
      <c r="AF97" s="105">
        <v>0</v>
      </c>
      <c r="AG97" s="105">
        <v>0</v>
      </c>
      <c r="AH97" s="105">
        <v>0</v>
      </c>
      <c r="AI97" s="105">
        <v>0</v>
      </c>
      <c r="AJ97" s="105">
        <f t="shared" ref="AJ97:AJ98" si="315">SUM(AK97:AN97)</f>
        <v>0</v>
      </c>
      <c r="AK97" s="105">
        <v>0</v>
      </c>
      <c r="AL97" s="105">
        <v>0</v>
      </c>
      <c r="AM97" s="105">
        <v>0</v>
      </c>
      <c r="AN97" s="105">
        <v>0</v>
      </c>
      <c r="AO97" s="105">
        <f>K97+P97+U97+Z97+AE97+AJ97</f>
        <v>7.7850000000000001</v>
      </c>
      <c r="AP97" s="105">
        <f t="shared" si="306"/>
        <v>0</v>
      </c>
      <c r="AQ97" s="105">
        <f t="shared" si="307"/>
        <v>0</v>
      </c>
      <c r="AR97" s="105">
        <f t="shared" si="308"/>
        <v>7.7850000000000001</v>
      </c>
      <c r="AS97" s="105">
        <f t="shared" si="309"/>
        <v>0</v>
      </c>
    </row>
    <row r="98" spans="1:45" outlineLevel="1" x14ac:dyDescent="0.25">
      <c r="A98" s="89" t="s">
        <v>169</v>
      </c>
      <c r="B98" s="106" t="s">
        <v>567</v>
      </c>
      <c r="C98" s="107" t="s">
        <v>540</v>
      </c>
      <c r="D98" s="108">
        <v>2021</v>
      </c>
      <c r="E98" s="108">
        <v>2021</v>
      </c>
      <c r="F98" s="105">
        <v>0.91100000000000003</v>
      </c>
      <c r="G98" s="105">
        <v>1.2</v>
      </c>
      <c r="H98" s="109" t="s">
        <v>558</v>
      </c>
      <c r="I98" s="105">
        <v>1.2</v>
      </c>
      <c r="J98" s="105">
        <v>1.2</v>
      </c>
      <c r="K98" s="105">
        <f t="shared" si="310"/>
        <v>0</v>
      </c>
      <c r="L98" s="105">
        <v>0</v>
      </c>
      <c r="M98" s="105">
        <v>0</v>
      </c>
      <c r="N98" s="105">
        <v>0</v>
      </c>
      <c r="O98" s="105">
        <v>0</v>
      </c>
      <c r="P98" s="105">
        <f t="shared" si="311"/>
        <v>0</v>
      </c>
      <c r="Q98" s="105">
        <v>0</v>
      </c>
      <c r="R98" s="105">
        <v>0</v>
      </c>
      <c r="S98" s="105">
        <v>0</v>
      </c>
      <c r="T98" s="105">
        <v>0</v>
      </c>
      <c r="U98" s="105">
        <f t="shared" si="312"/>
        <v>1.2</v>
      </c>
      <c r="V98" s="105">
        <v>0</v>
      </c>
      <c r="W98" s="105">
        <v>0</v>
      </c>
      <c r="X98" s="105">
        <v>1.2</v>
      </c>
      <c r="Y98" s="105">
        <v>0</v>
      </c>
      <c r="Z98" s="105">
        <f t="shared" si="313"/>
        <v>0</v>
      </c>
      <c r="AA98" s="105">
        <v>0</v>
      </c>
      <c r="AB98" s="105">
        <v>0</v>
      </c>
      <c r="AC98" s="105">
        <v>0</v>
      </c>
      <c r="AD98" s="105">
        <v>0</v>
      </c>
      <c r="AE98" s="105">
        <f t="shared" si="314"/>
        <v>0</v>
      </c>
      <c r="AF98" s="105">
        <v>0</v>
      </c>
      <c r="AG98" s="105">
        <v>0</v>
      </c>
      <c r="AH98" s="105">
        <v>0</v>
      </c>
      <c r="AI98" s="105">
        <v>0</v>
      </c>
      <c r="AJ98" s="105">
        <f t="shared" si="315"/>
        <v>0</v>
      </c>
      <c r="AK98" s="105">
        <v>0</v>
      </c>
      <c r="AL98" s="105">
        <v>0</v>
      </c>
      <c r="AM98" s="105">
        <v>0</v>
      </c>
      <c r="AN98" s="105">
        <v>0</v>
      </c>
      <c r="AO98" s="105">
        <f t="shared" ref="AO98:AO110" si="316">K98+P98+U98+Z98+AE98+AJ98</f>
        <v>1.2</v>
      </c>
      <c r="AP98" s="105">
        <f t="shared" ref="AP98:AP110" si="317">L98+Q98+V98+AA98+AF98+AK98</f>
        <v>0</v>
      </c>
      <c r="AQ98" s="105">
        <f t="shared" ref="AQ98:AQ110" si="318">M98+R98+W98+AB98+AG98+AL98</f>
        <v>0</v>
      </c>
      <c r="AR98" s="105">
        <f t="shared" ref="AR98:AR110" si="319">N98+S98+X98+AC98+AH98+AM98</f>
        <v>1.2</v>
      </c>
      <c r="AS98" s="105">
        <f t="shared" ref="AS98:AS110" si="320">O98+T98+Y98+AD98+AI98+AN98</f>
        <v>0</v>
      </c>
    </row>
    <row r="99" spans="1:45" outlineLevel="1" x14ac:dyDescent="0.25">
      <c r="A99" s="89" t="s">
        <v>169</v>
      </c>
      <c r="B99" s="106" t="s">
        <v>568</v>
      </c>
      <c r="C99" s="107" t="s">
        <v>541</v>
      </c>
      <c r="D99" s="108">
        <v>2021</v>
      </c>
      <c r="E99" s="108">
        <v>2021</v>
      </c>
      <c r="F99" s="105">
        <v>6.02</v>
      </c>
      <c r="G99" s="105">
        <v>6.718</v>
      </c>
      <c r="H99" s="109" t="s">
        <v>558</v>
      </c>
      <c r="I99" s="105">
        <v>6.718</v>
      </c>
      <c r="J99" s="105">
        <v>6.718</v>
      </c>
      <c r="K99" s="105">
        <f t="shared" ref="K99:K110" si="321">SUM(L99:O99)</f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f t="shared" ref="P99:P110" si="322">SUM(Q99:T99)</f>
        <v>0</v>
      </c>
      <c r="Q99" s="105">
        <v>0</v>
      </c>
      <c r="R99" s="105">
        <v>0</v>
      </c>
      <c r="S99" s="105">
        <v>0</v>
      </c>
      <c r="T99" s="105">
        <v>0</v>
      </c>
      <c r="U99" s="105">
        <f t="shared" ref="U99:U110" si="323">SUM(V99:Y99)</f>
        <v>6.718</v>
      </c>
      <c r="V99" s="105">
        <v>0</v>
      </c>
      <c r="W99" s="105">
        <v>0</v>
      </c>
      <c r="X99" s="105">
        <v>6.718</v>
      </c>
      <c r="Y99" s="105">
        <v>0</v>
      </c>
      <c r="Z99" s="105">
        <f t="shared" ref="Z99:Z110" si="324">SUM(AA99:AD99)</f>
        <v>0</v>
      </c>
      <c r="AA99" s="105">
        <v>0</v>
      </c>
      <c r="AB99" s="105">
        <v>0</v>
      </c>
      <c r="AC99" s="105">
        <v>0</v>
      </c>
      <c r="AD99" s="105">
        <v>0</v>
      </c>
      <c r="AE99" s="105">
        <f t="shared" ref="AE99:AE110" si="325">SUM(AF99:AI99)</f>
        <v>0</v>
      </c>
      <c r="AF99" s="105">
        <v>0</v>
      </c>
      <c r="AG99" s="105">
        <v>0</v>
      </c>
      <c r="AH99" s="105">
        <v>0</v>
      </c>
      <c r="AI99" s="105">
        <v>0</v>
      </c>
      <c r="AJ99" s="105">
        <f t="shared" ref="AJ99:AJ110" si="326">SUM(AK99:AN99)</f>
        <v>0</v>
      </c>
      <c r="AK99" s="105">
        <v>0</v>
      </c>
      <c r="AL99" s="105">
        <v>0</v>
      </c>
      <c r="AM99" s="105">
        <v>0</v>
      </c>
      <c r="AN99" s="105">
        <v>0</v>
      </c>
      <c r="AO99" s="105">
        <f t="shared" si="316"/>
        <v>6.718</v>
      </c>
      <c r="AP99" s="105">
        <f t="shared" si="317"/>
        <v>0</v>
      </c>
      <c r="AQ99" s="105">
        <f t="shared" si="318"/>
        <v>0</v>
      </c>
      <c r="AR99" s="105">
        <f t="shared" si="319"/>
        <v>6.718</v>
      </c>
      <c r="AS99" s="105">
        <f t="shared" si="320"/>
        <v>0</v>
      </c>
    </row>
    <row r="100" spans="1:45" ht="31.5" outlineLevel="1" x14ac:dyDescent="0.25">
      <c r="A100" s="89" t="s">
        <v>169</v>
      </c>
      <c r="B100" s="106" t="s">
        <v>569</v>
      </c>
      <c r="C100" s="107" t="s">
        <v>542</v>
      </c>
      <c r="D100" s="108">
        <v>2021</v>
      </c>
      <c r="E100" s="108">
        <v>2021</v>
      </c>
      <c r="F100" s="105">
        <v>6.02</v>
      </c>
      <c r="G100" s="105">
        <v>6.718</v>
      </c>
      <c r="H100" s="109" t="s">
        <v>558</v>
      </c>
      <c r="I100" s="105">
        <v>6.718</v>
      </c>
      <c r="J100" s="105">
        <v>6.718</v>
      </c>
      <c r="K100" s="105">
        <f t="shared" si="321"/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f t="shared" si="322"/>
        <v>0</v>
      </c>
      <c r="Q100" s="105">
        <v>0</v>
      </c>
      <c r="R100" s="105">
        <v>0</v>
      </c>
      <c r="S100" s="105">
        <v>0</v>
      </c>
      <c r="T100" s="105">
        <v>0</v>
      </c>
      <c r="U100" s="105">
        <f t="shared" si="323"/>
        <v>6.718</v>
      </c>
      <c r="V100" s="105">
        <v>0</v>
      </c>
      <c r="W100" s="105">
        <v>0</v>
      </c>
      <c r="X100" s="105">
        <v>6.718</v>
      </c>
      <c r="Y100" s="105">
        <v>0</v>
      </c>
      <c r="Z100" s="105">
        <f t="shared" si="324"/>
        <v>0</v>
      </c>
      <c r="AA100" s="105">
        <v>0</v>
      </c>
      <c r="AB100" s="105">
        <v>0</v>
      </c>
      <c r="AC100" s="105">
        <v>0</v>
      </c>
      <c r="AD100" s="105">
        <v>0</v>
      </c>
      <c r="AE100" s="105">
        <f t="shared" si="325"/>
        <v>0</v>
      </c>
      <c r="AF100" s="105">
        <v>0</v>
      </c>
      <c r="AG100" s="105">
        <v>0</v>
      </c>
      <c r="AH100" s="105">
        <v>0</v>
      </c>
      <c r="AI100" s="105">
        <v>0</v>
      </c>
      <c r="AJ100" s="105">
        <f t="shared" si="326"/>
        <v>0</v>
      </c>
      <c r="AK100" s="105">
        <v>0</v>
      </c>
      <c r="AL100" s="105">
        <v>0</v>
      </c>
      <c r="AM100" s="105">
        <v>0</v>
      </c>
      <c r="AN100" s="105">
        <v>0</v>
      </c>
      <c r="AO100" s="105">
        <f t="shared" si="316"/>
        <v>6.718</v>
      </c>
      <c r="AP100" s="105">
        <f t="shared" si="317"/>
        <v>0</v>
      </c>
      <c r="AQ100" s="105">
        <f t="shared" si="318"/>
        <v>0</v>
      </c>
      <c r="AR100" s="105">
        <f t="shared" si="319"/>
        <v>6.718</v>
      </c>
      <c r="AS100" s="105">
        <f t="shared" si="320"/>
        <v>0</v>
      </c>
    </row>
    <row r="101" spans="1:45" ht="31.5" outlineLevel="1" x14ac:dyDescent="0.25">
      <c r="A101" s="89" t="s">
        <v>169</v>
      </c>
      <c r="B101" s="106" t="s">
        <v>570</v>
      </c>
      <c r="C101" s="107" t="s">
        <v>543</v>
      </c>
      <c r="D101" s="108">
        <v>2022</v>
      </c>
      <c r="E101" s="108">
        <v>2022</v>
      </c>
      <c r="F101" s="105">
        <v>7.1020000000000003</v>
      </c>
      <c r="G101" s="105">
        <v>7.8</v>
      </c>
      <c r="H101" s="109" t="s">
        <v>558</v>
      </c>
      <c r="I101" s="105">
        <v>7.8</v>
      </c>
      <c r="J101" s="105">
        <v>7.8</v>
      </c>
      <c r="K101" s="105">
        <f t="shared" si="321"/>
        <v>0</v>
      </c>
      <c r="L101" s="105">
        <v>0</v>
      </c>
      <c r="M101" s="105">
        <v>0</v>
      </c>
      <c r="N101" s="105">
        <v>0</v>
      </c>
      <c r="O101" s="105">
        <v>0</v>
      </c>
      <c r="P101" s="105">
        <f t="shared" si="322"/>
        <v>0</v>
      </c>
      <c r="Q101" s="105">
        <v>0</v>
      </c>
      <c r="R101" s="105">
        <v>0</v>
      </c>
      <c r="S101" s="105">
        <v>0</v>
      </c>
      <c r="T101" s="105">
        <v>0</v>
      </c>
      <c r="U101" s="105">
        <f t="shared" si="323"/>
        <v>0</v>
      </c>
      <c r="V101" s="105">
        <v>0</v>
      </c>
      <c r="W101" s="105">
        <v>0</v>
      </c>
      <c r="X101" s="105">
        <v>0</v>
      </c>
      <c r="Y101" s="105">
        <v>0</v>
      </c>
      <c r="Z101" s="105">
        <f t="shared" si="324"/>
        <v>7.8</v>
      </c>
      <c r="AA101" s="105">
        <v>0</v>
      </c>
      <c r="AB101" s="105">
        <v>0</v>
      </c>
      <c r="AC101" s="105">
        <v>7.8</v>
      </c>
      <c r="AD101" s="105">
        <v>0</v>
      </c>
      <c r="AE101" s="105">
        <f t="shared" si="325"/>
        <v>0</v>
      </c>
      <c r="AF101" s="105">
        <v>0</v>
      </c>
      <c r="AG101" s="105">
        <v>0</v>
      </c>
      <c r="AH101" s="105">
        <v>0</v>
      </c>
      <c r="AI101" s="105">
        <v>0</v>
      </c>
      <c r="AJ101" s="105">
        <f t="shared" si="326"/>
        <v>0</v>
      </c>
      <c r="AK101" s="105">
        <v>0</v>
      </c>
      <c r="AL101" s="105">
        <v>0</v>
      </c>
      <c r="AM101" s="105">
        <v>0</v>
      </c>
      <c r="AN101" s="105">
        <v>0</v>
      </c>
      <c r="AO101" s="105">
        <f t="shared" si="316"/>
        <v>7.8</v>
      </c>
      <c r="AP101" s="105">
        <f t="shared" si="317"/>
        <v>0</v>
      </c>
      <c r="AQ101" s="105">
        <f t="shared" si="318"/>
        <v>0</v>
      </c>
      <c r="AR101" s="105">
        <f t="shared" si="319"/>
        <v>7.8</v>
      </c>
      <c r="AS101" s="105">
        <f t="shared" si="320"/>
        <v>0</v>
      </c>
    </row>
    <row r="102" spans="1:45" outlineLevel="1" x14ac:dyDescent="0.25">
      <c r="A102" s="89" t="s">
        <v>169</v>
      </c>
      <c r="B102" s="106" t="s">
        <v>571</v>
      </c>
      <c r="C102" s="107" t="s">
        <v>544</v>
      </c>
      <c r="D102" s="108">
        <v>2023</v>
      </c>
      <c r="E102" s="108">
        <v>2023</v>
      </c>
      <c r="F102" s="105">
        <v>6.3019999999999996</v>
      </c>
      <c r="G102" s="105">
        <v>7</v>
      </c>
      <c r="H102" s="109" t="s">
        <v>558</v>
      </c>
      <c r="I102" s="105">
        <v>7</v>
      </c>
      <c r="J102" s="105">
        <v>7</v>
      </c>
      <c r="K102" s="105">
        <f t="shared" si="321"/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f t="shared" si="322"/>
        <v>0</v>
      </c>
      <c r="Q102" s="105">
        <v>0</v>
      </c>
      <c r="R102" s="105">
        <v>0</v>
      </c>
      <c r="S102" s="105">
        <v>0</v>
      </c>
      <c r="T102" s="105">
        <v>0</v>
      </c>
      <c r="U102" s="105">
        <f t="shared" si="323"/>
        <v>0</v>
      </c>
      <c r="V102" s="105">
        <v>0</v>
      </c>
      <c r="W102" s="105">
        <v>0</v>
      </c>
      <c r="X102" s="105">
        <v>0</v>
      </c>
      <c r="Y102" s="105">
        <v>0</v>
      </c>
      <c r="Z102" s="105">
        <f t="shared" si="324"/>
        <v>0</v>
      </c>
      <c r="AA102" s="105">
        <v>0</v>
      </c>
      <c r="AB102" s="105">
        <v>0</v>
      </c>
      <c r="AC102" s="105">
        <v>0</v>
      </c>
      <c r="AD102" s="105">
        <v>0</v>
      </c>
      <c r="AE102" s="105">
        <f t="shared" si="325"/>
        <v>7</v>
      </c>
      <c r="AF102" s="105">
        <v>0</v>
      </c>
      <c r="AG102" s="105">
        <v>0</v>
      </c>
      <c r="AH102" s="105">
        <v>7</v>
      </c>
      <c r="AI102" s="105">
        <v>0</v>
      </c>
      <c r="AJ102" s="105">
        <f t="shared" si="326"/>
        <v>0</v>
      </c>
      <c r="AK102" s="105">
        <v>0</v>
      </c>
      <c r="AL102" s="105">
        <v>0</v>
      </c>
      <c r="AM102" s="105">
        <v>0</v>
      </c>
      <c r="AN102" s="105">
        <v>0</v>
      </c>
      <c r="AO102" s="105">
        <f t="shared" si="316"/>
        <v>7</v>
      </c>
      <c r="AP102" s="105">
        <f t="shared" si="317"/>
        <v>0</v>
      </c>
      <c r="AQ102" s="105">
        <f t="shared" si="318"/>
        <v>0</v>
      </c>
      <c r="AR102" s="105">
        <f t="shared" si="319"/>
        <v>7</v>
      </c>
      <c r="AS102" s="105">
        <f t="shared" si="320"/>
        <v>0</v>
      </c>
    </row>
    <row r="103" spans="1:45" outlineLevel="1" x14ac:dyDescent="0.25">
      <c r="A103" s="89" t="s">
        <v>169</v>
      </c>
      <c r="B103" s="106" t="s">
        <v>545</v>
      </c>
      <c r="C103" s="107" t="s">
        <v>546</v>
      </c>
      <c r="D103" s="108">
        <v>2024</v>
      </c>
      <c r="E103" s="108">
        <v>2024</v>
      </c>
      <c r="F103" s="105">
        <v>7.1580000000000004</v>
      </c>
      <c r="G103" s="105">
        <v>8.5</v>
      </c>
      <c r="H103" s="109" t="s">
        <v>558</v>
      </c>
      <c r="I103" s="105">
        <v>8.5</v>
      </c>
      <c r="J103" s="105">
        <v>8.5</v>
      </c>
      <c r="K103" s="105">
        <f t="shared" si="321"/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f t="shared" si="322"/>
        <v>0</v>
      </c>
      <c r="Q103" s="105">
        <v>0</v>
      </c>
      <c r="R103" s="105">
        <v>0</v>
      </c>
      <c r="S103" s="105">
        <v>0</v>
      </c>
      <c r="T103" s="105">
        <v>0</v>
      </c>
      <c r="U103" s="105">
        <f t="shared" si="323"/>
        <v>0</v>
      </c>
      <c r="V103" s="105">
        <v>0</v>
      </c>
      <c r="W103" s="105">
        <v>0</v>
      </c>
      <c r="X103" s="105">
        <v>0</v>
      </c>
      <c r="Y103" s="105">
        <v>0</v>
      </c>
      <c r="Z103" s="105">
        <f t="shared" si="324"/>
        <v>0</v>
      </c>
      <c r="AA103" s="105">
        <v>0</v>
      </c>
      <c r="AB103" s="105">
        <v>0</v>
      </c>
      <c r="AC103" s="105">
        <v>0</v>
      </c>
      <c r="AD103" s="105">
        <v>0</v>
      </c>
      <c r="AE103" s="105">
        <f t="shared" si="325"/>
        <v>0</v>
      </c>
      <c r="AF103" s="105">
        <v>0</v>
      </c>
      <c r="AG103" s="105">
        <v>0</v>
      </c>
      <c r="AH103" s="105">
        <v>0</v>
      </c>
      <c r="AI103" s="105">
        <v>0</v>
      </c>
      <c r="AJ103" s="105">
        <f t="shared" si="326"/>
        <v>8.5</v>
      </c>
      <c r="AK103" s="105">
        <v>0</v>
      </c>
      <c r="AL103" s="105">
        <v>0</v>
      </c>
      <c r="AM103" s="105">
        <v>8.5</v>
      </c>
      <c r="AN103" s="105">
        <v>0</v>
      </c>
      <c r="AO103" s="105">
        <f t="shared" si="316"/>
        <v>8.5</v>
      </c>
      <c r="AP103" s="105">
        <f t="shared" si="317"/>
        <v>0</v>
      </c>
      <c r="AQ103" s="105">
        <f t="shared" si="318"/>
        <v>0</v>
      </c>
      <c r="AR103" s="105">
        <f t="shared" si="319"/>
        <v>8.5</v>
      </c>
      <c r="AS103" s="105">
        <f t="shared" si="320"/>
        <v>0</v>
      </c>
    </row>
    <row r="104" spans="1:45" hidden="1" outlineLevel="1" x14ac:dyDescent="0.25">
      <c r="A104" s="89" t="s">
        <v>169</v>
      </c>
      <c r="B104" s="106"/>
      <c r="C104" s="107" t="s">
        <v>547</v>
      </c>
      <c r="D104" s="108"/>
      <c r="E104" s="108"/>
      <c r="F104" s="105"/>
      <c r="G104" s="105"/>
      <c r="H104" s="109"/>
      <c r="I104" s="105"/>
      <c r="J104" s="105"/>
      <c r="K104" s="105">
        <f t="shared" si="321"/>
        <v>0</v>
      </c>
      <c r="L104" s="105"/>
      <c r="M104" s="105"/>
      <c r="N104" s="105"/>
      <c r="O104" s="105"/>
      <c r="P104" s="105">
        <f t="shared" si="322"/>
        <v>0</v>
      </c>
      <c r="Q104" s="105"/>
      <c r="R104" s="105"/>
      <c r="S104" s="105"/>
      <c r="T104" s="105"/>
      <c r="U104" s="105">
        <f t="shared" si="323"/>
        <v>0</v>
      </c>
      <c r="V104" s="105"/>
      <c r="W104" s="105"/>
      <c r="X104" s="105"/>
      <c r="Y104" s="105"/>
      <c r="Z104" s="105">
        <f t="shared" si="324"/>
        <v>0</v>
      </c>
      <c r="AA104" s="105"/>
      <c r="AB104" s="105"/>
      <c r="AC104" s="105"/>
      <c r="AD104" s="105"/>
      <c r="AE104" s="105">
        <f t="shared" si="325"/>
        <v>0</v>
      </c>
      <c r="AF104" s="105"/>
      <c r="AG104" s="105"/>
      <c r="AH104" s="105"/>
      <c r="AI104" s="105"/>
      <c r="AJ104" s="105">
        <f t="shared" si="326"/>
        <v>0</v>
      </c>
      <c r="AK104" s="105"/>
      <c r="AL104" s="105"/>
      <c r="AM104" s="105"/>
      <c r="AN104" s="105"/>
      <c r="AO104" s="105">
        <f t="shared" si="316"/>
        <v>0</v>
      </c>
      <c r="AP104" s="105">
        <f t="shared" si="317"/>
        <v>0</v>
      </c>
      <c r="AQ104" s="105">
        <f t="shared" si="318"/>
        <v>0</v>
      </c>
      <c r="AR104" s="105">
        <f t="shared" si="319"/>
        <v>0</v>
      </c>
      <c r="AS104" s="105">
        <f t="shared" si="320"/>
        <v>0</v>
      </c>
    </row>
    <row r="105" spans="1:45" outlineLevel="1" x14ac:dyDescent="0.25">
      <c r="A105" s="89" t="s">
        <v>169</v>
      </c>
      <c r="B105" s="106" t="s">
        <v>548</v>
      </c>
      <c r="C105" s="107" t="s">
        <v>549</v>
      </c>
      <c r="D105" s="108">
        <v>2019</v>
      </c>
      <c r="E105" s="108">
        <v>2019</v>
      </c>
      <c r="F105" s="105">
        <v>6.1400000000000006</v>
      </c>
      <c r="G105" s="105">
        <v>7.4590000000000005</v>
      </c>
      <c r="H105" s="109" t="s">
        <v>558</v>
      </c>
      <c r="I105" s="105">
        <v>7.4590000000000005</v>
      </c>
      <c r="J105" s="105">
        <v>7.4590000000000005</v>
      </c>
      <c r="K105" s="105">
        <f t="shared" si="321"/>
        <v>7.4590000000000005</v>
      </c>
      <c r="L105" s="105">
        <v>0</v>
      </c>
      <c r="M105" s="105">
        <v>0</v>
      </c>
      <c r="N105" s="105">
        <v>7.4590000000000005</v>
      </c>
      <c r="O105" s="105">
        <v>0</v>
      </c>
      <c r="P105" s="105">
        <f t="shared" si="322"/>
        <v>0</v>
      </c>
      <c r="Q105" s="105">
        <v>0</v>
      </c>
      <c r="R105" s="105">
        <v>0</v>
      </c>
      <c r="S105" s="105">
        <v>0</v>
      </c>
      <c r="T105" s="105">
        <v>0</v>
      </c>
      <c r="U105" s="105">
        <f t="shared" si="323"/>
        <v>0</v>
      </c>
      <c r="V105" s="105">
        <v>0</v>
      </c>
      <c r="W105" s="105">
        <v>0</v>
      </c>
      <c r="X105" s="105">
        <v>0</v>
      </c>
      <c r="Y105" s="105">
        <v>0</v>
      </c>
      <c r="Z105" s="105">
        <f t="shared" si="324"/>
        <v>0</v>
      </c>
      <c r="AA105" s="105">
        <v>0</v>
      </c>
      <c r="AB105" s="105">
        <v>0</v>
      </c>
      <c r="AC105" s="105">
        <v>0</v>
      </c>
      <c r="AD105" s="105">
        <v>0</v>
      </c>
      <c r="AE105" s="105">
        <f t="shared" si="325"/>
        <v>0</v>
      </c>
      <c r="AF105" s="105">
        <v>0</v>
      </c>
      <c r="AG105" s="105">
        <v>0</v>
      </c>
      <c r="AH105" s="105">
        <v>0</v>
      </c>
      <c r="AI105" s="105">
        <v>0</v>
      </c>
      <c r="AJ105" s="105">
        <f t="shared" si="326"/>
        <v>0</v>
      </c>
      <c r="AK105" s="105">
        <v>0</v>
      </c>
      <c r="AL105" s="105">
        <v>0</v>
      </c>
      <c r="AM105" s="105">
        <v>0</v>
      </c>
      <c r="AN105" s="105">
        <v>0</v>
      </c>
      <c r="AO105" s="105">
        <f t="shared" si="316"/>
        <v>7.4590000000000005</v>
      </c>
      <c r="AP105" s="105">
        <f t="shared" si="317"/>
        <v>0</v>
      </c>
      <c r="AQ105" s="105">
        <f t="shared" si="318"/>
        <v>0</v>
      </c>
      <c r="AR105" s="105">
        <f t="shared" si="319"/>
        <v>7.4590000000000005</v>
      </c>
      <c r="AS105" s="105">
        <f t="shared" si="320"/>
        <v>0</v>
      </c>
    </row>
    <row r="106" spans="1:45" outlineLevel="1" x14ac:dyDescent="0.25">
      <c r="A106" s="89" t="s">
        <v>169</v>
      </c>
      <c r="B106" s="106" t="s">
        <v>550</v>
      </c>
      <c r="C106" s="107" t="s">
        <v>551</v>
      </c>
      <c r="D106" s="108">
        <v>2019</v>
      </c>
      <c r="E106" s="108">
        <v>2019</v>
      </c>
      <c r="F106" s="105">
        <v>4.7300000000000004</v>
      </c>
      <c r="G106" s="105">
        <v>5.383</v>
      </c>
      <c r="H106" s="109" t="s">
        <v>558</v>
      </c>
      <c r="I106" s="105">
        <v>5.383</v>
      </c>
      <c r="J106" s="105">
        <v>5.383</v>
      </c>
      <c r="K106" s="105">
        <f t="shared" si="321"/>
        <v>5.383</v>
      </c>
      <c r="L106" s="105">
        <v>0</v>
      </c>
      <c r="M106" s="105">
        <v>0</v>
      </c>
      <c r="N106" s="105">
        <v>5.383</v>
      </c>
      <c r="O106" s="105">
        <v>0</v>
      </c>
      <c r="P106" s="105">
        <f t="shared" si="322"/>
        <v>0</v>
      </c>
      <c r="Q106" s="105">
        <v>0</v>
      </c>
      <c r="R106" s="105">
        <v>0</v>
      </c>
      <c r="S106" s="105">
        <v>0</v>
      </c>
      <c r="T106" s="105">
        <v>0</v>
      </c>
      <c r="U106" s="105">
        <f t="shared" si="323"/>
        <v>0</v>
      </c>
      <c r="V106" s="105">
        <v>0</v>
      </c>
      <c r="W106" s="105">
        <v>0</v>
      </c>
      <c r="X106" s="105">
        <v>0</v>
      </c>
      <c r="Y106" s="105">
        <v>0</v>
      </c>
      <c r="Z106" s="105">
        <f t="shared" si="324"/>
        <v>0</v>
      </c>
      <c r="AA106" s="105">
        <v>0</v>
      </c>
      <c r="AB106" s="105">
        <v>0</v>
      </c>
      <c r="AC106" s="105">
        <v>0</v>
      </c>
      <c r="AD106" s="105">
        <v>0</v>
      </c>
      <c r="AE106" s="105">
        <f t="shared" si="325"/>
        <v>0</v>
      </c>
      <c r="AF106" s="105">
        <v>0</v>
      </c>
      <c r="AG106" s="105">
        <v>0</v>
      </c>
      <c r="AH106" s="105">
        <v>0</v>
      </c>
      <c r="AI106" s="105">
        <v>0</v>
      </c>
      <c r="AJ106" s="105">
        <f t="shared" si="326"/>
        <v>0</v>
      </c>
      <c r="AK106" s="105">
        <v>0</v>
      </c>
      <c r="AL106" s="105">
        <v>0</v>
      </c>
      <c r="AM106" s="105">
        <v>0</v>
      </c>
      <c r="AN106" s="105">
        <v>0</v>
      </c>
      <c r="AO106" s="105">
        <f t="shared" si="316"/>
        <v>5.383</v>
      </c>
      <c r="AP106" s="105">
        <f t="shared" si="317"/>
        <v>0</v>
      </c>
      <c r="AQ106" s="105">
        <f t="shared" si="318"/>
        <v>0</v>
      </c>
      <c r="AR106" s="105">
        <f t="shared" si="319"/>
        <v>5.383</v>
      </c>
      <c r="AS106" s="105">
        <f t="shared" si="320"/>
        <v>0</v>
      </c>
    </row>
    <row r="107" spans="1:45" hidden="1" outlineLevel="1" x14ac:dyDescent="0.25">
      <c r="A107" s="89" t="s">
        <v>169</v>
      </c>
      <c r="B107" s="106"/>
      <c r="C107" s="107"/>
      <c r="D107" s="108"/>
      <c r="E107" s="108"/>
      <c r="F107" s="105"/>
      <c r="G107" s="105"/>
      <c r="H107" s="109"/>
      <c r="I107" s="105"/>
      <c r="J107" s="105"/>
      <c r="K107" s="105">
        <f t="shared" si="321"/>
        <v>0</v>
      </c>
      <c r="L107" s="105"/>
      <c r="M107" s="105"/>
      <c r="N107" s="105"/>
      <c r="O107" s="105"/>
      <c r="P107" s="105">
        <f t="shared" si="322"/>
        <v>0</v>
      </c>
      <c r="Q107" s="105"/>
      <c r="R107" s="105"/>
      <c r="S107" s="105"/>
      <c r="T107" s="105"/>
      <c r="U107" s="105">
        <f t="shared" si="323"/>
        <v>0</v>
      </c>
      <c r="V107" s="105"/>
      <c r="W107" s="105"/>
      <c r="X107" s="105"/>
      <c r="Y107" s="105"/>
      <c r="Z107" s="105">
        <f t="shared" si="324"/>
        <v>0</v>
      </c>
      <c r="AA107" s="105"/>
      <c r="AB107" s="105"/>
      <c r="AC107" s="105"/>
      <c r="AD107" s="105"/>
      <c r="AE107" s="105">
        <f t="shared" si="325"/>
        <v>0</v>
      </c>
      <c r="AF107" s="105"/>
      <c r="AG107" s="105"/>
      <c r="AH107" s="105"/>
      <c r="AI107" s="105"/>
      <c r="AJ107" s="105">
        <f t="shared" si="326"/>
        <v>0</v>
      </c>
      <c r="AK107" s="105"/>
      <c r="AL107" s="105"/>
      <c r="AM107" s="105"/>
      <c r="AN107" s="105"/>
      <c r="AO107" s="105">
        <f t="shared" si="316"/>
        <v>0</v>
      </c>
      <c r="AP107" s="105">
        <f t="shared" si="317"/>
        <v>0</v>
      </c>
      <c r="AQ107" s="105">
        <f t="shared" si="318"/>
        <v>0</v>
      </c>
      <c r="AR107" s="105">
        <f t="shared" si="319"/>
        <v>0</v>
      </c>
      <c r="AS107" s="105">
        <f t="shared" si="320"/>
        <v>0</v>
      </c>
    </row>
    <row r="108" spans="1:45" hidden="1" outlineLevel="1" x14ac:dyDescent="0.25">
      <c r="A108" s="89" t="s">
        <v>169</v>
      </c>
      <c r="B108" s="106"/>
      <c r="C108" s="107"/>
      <c r="D108" s="108"/>
      <c r="E108" s="108"/>
      <c r="F108" s="105"/>
      <c r="G108" s="105"/>
      <c r="H108" s="109"/>
      <c r="I108" s="105"/>
      <c r="J108" s="105"/>
      <c r="K108" s="105">
        <f t="shared" si="321"/>
        <v>0</v>
      </c>
      <c r="L108" s="105"/>
      <c r="M108" s="105"/>
      <c r="N108" s="105"/>
      <c r="O108" s="105"/>
      <c r="P108" s="105">
        <f t="shared" si="322"/>
        <v>0</v>
      </c>
      <c r="Q108" s="105"/>
      <c r="R108" s="105"/>
      <c r="S108" s="105"/>
      <c r="T108" s="105"/>
      <c r="U108" s="105">
        <f t="shared" si="323"/>
        <v>0</v>
      </c>
      <c r="V108" s="105"/>
      <c r="W108" s="105"/>
      <c r="X108" s="105"/>
      <c r="Y108" s="105"/>
      <c r="Z108" s="105">
        <f t="shared" si="324"/>
        <v>0</v>
      </c>
      <c r="AA108" s="105"/>
      <c r="AB108" s="105"/>
      <c r="AC108" s="105"/>
      <c r="AD108" s="105"/>
      <c r="AE108" s="105">
        <f t="shared" si="325"/>
        <v>0</v>
      </c>
      <c r="AF108" s="105"/>
      <c r="AG108" s="105"/>
      <c r="AH108" s="105"/>
      <c r="AI108" s="105"/>
      <c r="AJ108" s="105">
        <f t="shared" si="326"/>
        <v>0</v>
      </c>
      <c r="AK108" s="105"/>
      <c r="AL108" s="105"/>
      <c r="AM108" s="105"/>
      <c r="AN108" s="105"/>
      <c r="AO108" s="105">
        <f t="shared" si="316"/>
        <v>0</v>
      </c>
      <c r="AP108" s="105">
        <f t="shared" si="317"/>
        <v>0</v>
      </c>
      <c r="AQ108" s="105">
        <f t="shared" si="318"/>
        <v>0</v>
      </c>
      <c r="AR108" s="105">
        <f t="shared" si="319"/>
        <v>0</v>
      </c>
      <c r="AS108" s="105">
        <f t="shared" si="320"/>
        <v>0</v>
      </c>
    </row>
    <row r="109" spans="1:45" hidden="1" outlineLevel="1" x14ac:dyDescent="0.25">
      <c r="A109" s="89" t="s">
        <v>169</v>
      </c>
      <c r="B109" s="106"/>
      <c r="C109" s="107"/>
      <c r="D109" s="108"/>
      <c r="E109" s="108"/>
      <c r="F109" s="105"/>
      <c r="G109" s="105"/>
      <c r="H109" s="109"/>
      <c r="I109" s="105"/>
      <c r="J109" s="105"/>
      <c r="K109" s="105">
        <f t="shared" si="321"/>
        <v>0</v>
      </c>
      <c r="L109" s="105"/>
      <c r="M109" s="105"/>
      <c r="N109" s="105"/>
      <c r="O109" s="105"/>
      <c r="P109" s="105">
        <f t="shared" si="322"/>
        <v>0</v>
      </c>
      <c r="Q109" s="105"/>
      <c r="R109" s="105"/>
      <c r="S109" s="105"/>
      <c r="T109" s="105"/>
      <c r="U109" s="105">
        <f t="shared" si="323"/>
        <v>0</v>
      </c>
      <c r="V109" s="105"/>
      <c r="W109" s="105"/>
      <c r="X109" s="105"/>
      <c r="Y109" s="105"/>
      <c r="Z109" s="105">
        <f t="shared" si="324"/>
        <v>0</v>
      </c>
      <c r="AA109" s="105"/>
      <c r="AB109" s="105"/>
      <c r="AC109" s="105"/>
      <c r="AD109" s="105"/>
      <c r="AE109" s="105">
        <f t="shared" si="325"/>
        <v>0</v>
      </c>
      <c r="AF109" s="105"/>
      <c r="AG109" s="105"/>
      <c r="AH109" s="105"/>
      <c r="AI109" s="105"/>
      <c r="AJ109" s="105">
        <f t="shared" si="326"/>
        <v>0</v>
      </c>
      <c r="AK109" s="105"/>
      <c r="AL109" s="105"/>
      <c r="AM109" s="105"/>
      <c r="AN109" s="105"/>
      <c r="AO109" s="105">
        <f t="shared" si="316"/>
        <v>0</v>
      </c>
      <c r="AP109" s="105">
        <f t="shared" si="317"/>
        <v>0</v>
      </c>
      <c r="AQ109" s="105">
        <f t="shared" si="318"/>
        <v>0</v>
      </c>
      <c r="AR109" s="105">
        <f t="shared" si="319"/>
        <v>0</v>
      </c>
      <c r="AS109" s="105">
        <f t="shared" si="320"/>
        <v>0</v>
      </c>
    </row>
    <row r="110" spans="1:45" hidden="1" outlineLevel="1" x14ac:dyDescent="0.25">
      <c r="A110" s="89" t="s">
        <v>169</v>
      </c>
      <c r="B110" s="106"/>
      <c r="C110" s="107"/>
      <c r="D110" s="108"/>
      <c r="E110" s="108"/>
      <c r="F110" s="105"/>
      <c r="G110" s="105"/>
      <c r="H110" s="109"/>
      <c r="I110" s="105"/>
      <c r="J110" s="105"/>
      <c r="K110" s="105">
        <f t="shared" si="321"/>
        <v>0</v>
      </c>
      <c r="L110" s="105"/>
      <c r="M110" s="105"/>
      <c r="N110" s="105"/>
      <c r="O110" s="105"/>
      <c r="P110" s="105">
        <f t="shared" si="322"/>
        <v>0</v>
      </c>
      <c r="Q110" s="105"/>
      <c r="R110" s="105"/>
      <c r="S110" s="105"/>
      <c r="T110" s="105"/>
      <c r="U110" s="105">
        <f t="shared" si="323"/>
        <v>0</v>
      </c>
      <c r="V110" s="105"/>
      <c r="W110" s="105"/>
      <c r="X110" s="105"/>
      <c r="Y110" s="105"/>
      <c r="Z110" s="105">
        <f t="shared" si="324"/>
        <v>0</v>
      </c>
      <c r="AA110" s="105"/>
      <c r="AB110" s="105"/>
      <c r="AC110" s="105"/>
      <c r="AD110" s="105"/>
      <c r="AE110" s="105">
        <f t="shared" si="325"/>
        <v>0</v>
      </c>
      <c r="AF110" s="105"/>
      <c r="AG110" s="105"/>
      <c r="AH110" s="105"/>
      <c r="AI110" s="105"/>
      <c r="AJ110" s="105">
        <f t="shared" si="326"/>
        <v>0</v>
      </c>
      <c r="AK110" s="105"/>
      <c r="AL110" s="105"/>
      <c r="AM110" s="105"/>
      <c r="AN110" s="105"/>
      <c r="AO110" s="105">
        <f t="shared" si="316"/>
        <v>0</v>
      </c>
      <c r="AP110" s="105">
        <f t="shared" si="317"/>
        <v>0</v>
      </c>
      <c r="AQ110" s="105">
        <f t="shared" si="318"/>
        <v>0</v>
      </c>
      <c r="AR110" s="105">
        <f t="shared" si="319"/>
        <v>0</v>
      </c>
      <c r="AS110" s="105">
        <f t="shared" si="320"/>
        <v>0</v>
      </c>
    </row>
    <row r="111" spans="1:45" ht="47.25" collapsed="1" x14ac:dyDescent="0.25">
      <c r="A111" s="48" t="s">
        <v>170</v>
      </c>
      <c r="B111" s="65" t="s">
        <v>371</v>
      </c>
      <c r="C111" s="49" t="s">
        <v>330</v>
      </c>
      <c r="D111" s="44" t="s">
        <v>331</v>
      </c>
      <c r="E111" s="44" t="s">
        <v>331</v>
      </c>
      <c r="F111" s="104">
        <f>F112+F143</f>
        <v>2.08</v>
      </c>
      <c r="G111" s="104">
        <f>G112+G143</f>
        <v>15.305</v>
      </c>
      <c r="H111" s="44" t="s">
        <v>331</v>
      </c>
      <c r="I111" s="104">
        <f>I112+I143</f>
        <v>15.305</v>
      </c>
      <c r="J111" s="104">
        <f>J112+J143</f>
        <v>15.305</v>
      </c>
      <c r="K111" s="104">
        <f t="shared" ref="K111:AN111" si="327">K112+K143</f>
        <v>0</v>
      </c>
      <c r="L111" s="104">
        <f t="shared" si="327"/>
        <v>0</v>
      </c>
      <c r="M111" s="104">
        <f t="shared" si="327"/>
        <v>0</v>
      </c>
      <c r="N111" s="104">
        <f t="shared" si="327"/>
        <v>0</v>
      </c>
      <c r="O111" s="104">
        <f t="shared" si="327"/>
        <v>0</v>
      </c>
      <c r="P111" s="104">
        <f t="shared" si="327"/>
        <v>0</v>
      </c>
      <c r="Q111" s="104">
        <f t="shared" si="327"/>
        <v>0</v>
      </c>
      <c r="R111" s="104">
        <f t="shared" si="327"/>
        <v>0</v>
      </c>
      <c r="S111" s="104">
        <f t="shared" si="327"/>
        <v>0</v>
      </c>
      <c r="T111" s="104">
        <f t="shared" si="327"/>
        <v>0</v>
      </c>
      <c r="U111" s="104">
        <f t="shared" si="327"/>
        <v>0</v>
      </c>
      <c r="V111" s="104">
        <f t="shared" si="327"/>
        <v>0</v>
      </c>
      <c r="W111" s="104">
        <f t="shared" si="327"/>
        <v>0</v>
      </c>
      <c r="X111" s="104">
        <f t="shared" si="327"/>
        <v>0</v>
      </c>
      <c r="Y111" s="104">
        <f t="shared" si="327"/>
        <v>0</v>
      </c>
      <c r="Z111" s="104">
        <f t="shared" si="327"/>
        <v>7.11</v>
      </c>
      <c r="AA111" s="104">
        <f t="shared" si="327"/>
        <v>0</v>
      </c>
      <c r="AB111" s="104">
        <f t="shared" si="327"/>
        <v>0</v>
      </c>
      <c r="AC111" s="104">
        <f t="shared" si="327"/>
        <v>7.11</v>
      </c>
      <c r="AD111" s="104">
        <f t="shared" si="327"/>
        <v>0</v>
      </c>
      <c r="AE111" s="104">
        <f t="shared" si="327"/>
        <v>8.1950000000000003</v>
      </c>
      <c r="AF111" s="104">
        <f t="shared" si="327"/>
        <v>0</v>
      </c>
      <c r="AG111" s="104">
        <f t="shared" si="327"/>
        <v>0</v>
      </c>
      <c r="AH111" s="104">
        <f t="shared" si="327"/>
        <v>8.1950000000000003</v>
      </c>
      <c r="AI111" s="104">
        <f t="shared" si="327"/>
        <v>0</v>
      </c>
      <c r="AJ111" s="104">
        <f t="shared" si="327"/>
        <v>0</v>
      </c>
      <c r="AK111" s="104">
        <f t="shared" si="327"/>
        <v>0</v>
      </c>
      <c r="AL111" s="104">
        <f t="shared" si="327"/>
        <v>0</v>
      </c>
      <c r="AM111" s="104">
        <f t="shared" si="327"/>
        <v>0</v>
      </c>
      <c r="AN111" s="104">
        <f t="shared" si="327"/>
        <v>0</v>
      </c>
      <c r="AO111" s="104">
        <f t="shared" ref="AO111" si="328">AO112+AO143</f>
        <v>15.305</v>
      </c>
      <c r="AP111" s="104">
        <f t="shared" ref="AP111" si="329">AP112+AP143</f>
        <v>0</v>
      </c>
      <c r="AQ111" s="104">
        <f t="shared" ref="AQ111" si="330">AQ112+AQ143</f>
        <v>0</v>
      </c>
      <c r="AR111" s="104">
        <f t="shared" ref="AR111" si="331">AR112+AR143</f>
        <v>15.305</v>
      </c>
      <c r="AS111" s="104">
        <f t="shared" ref="AS111" si="332">AS112+AS143</f>
        <v>0</v>
      </c>
    </row>
    <row r="112" spans="1:45" ht="31.5" x14ac:dyDescent="0.25">
      <c r="A112" s="48" t="s">
        <v>372</v>
      </c>
      <c r="B112" s="65" t="s">
        <v>373</v>
      </c>
      <c r="C112" s="49" t="s">
        <v>330</v>
      </c>
      <c r="D112" s="44" t="s">
        <v>331</v>
      </c>
      <c r="E112" s="44" t="s">
        <v>331</v>
      </c>
      <c r="F112" s="104">
        <f>SUM(F113:F142)</f>
        <v>0</v>
      </c>
      <c r="G112" s="104">
        <f>SUM(G113:G142)</f>
        <v>0</v>
      </c>
      <c r="H112" s="44" t="s">
        <v>331</v>
      </c>
      <c r="I112" s="104">
        <f>SUM(I113:I142)</f>
        <v>0</v>
      </c>
      <c r="J112" s="104">
        <f>SUM(J113:J142)</f>
        <v>0</v>
      </c>
      <c r="K112" s="104">
        <f t="shared" ref="K112:AN112" si="333">SUM(K113:K142)</f>
        <v>0</v>
      </c>
      <c r="L112" s="104">
        <f t="shared" si="333"/>
        <v>0</v>
      </c>
      <c r="M112" s="104">
        <f t="shared" si="333"/>
        <v>0</v>
      </c>
      <c r="N112" s="104">
        <f t="shared" si="333"/>
        <v>0</v>
      </c>
      <c r="O112" s="104">
        <f t="shared" si="333"/>
        <v>0</v>
      </c>
      <c r="P112" s="104">
        <f t="shared" si="333"/>
        <v>0</v>
      </c>
      <c r="Q112" s="104">
        <f t="shared" si="333"/>
        <v>0</v>
      </c>
      <c r="R112" s="104">
        <f t="shared" si="333"/>
        <v>0</v>
      </c>
      <c r="S112" s="104">
        <f t="shared" si="333"/>
        <v>0</v>
      </c>
      <c r="T112" s="104">
        <f t="shared" si="333"/>
        <v>0</v>
      </c>
      <c r="U112" s="104">
        <f t="shared" si="333"/>
        <v>0</v>
      </c>
      <c r="V112" s="104">
        <f t="shared" si="333"/>
        <v>0</v>
      </c>
      <c r="W112" s="104">
        <f t="shared" si="333"/>
        <v>0</v>
      </c>
      <c r="X112" s="104">
        <f t="shared" si="333"/>
        <v>0</v>
      </c>
      <c r="Y112" s="104">
        <f t="shared" si="333"/>
        <v>0</v>
      </c>
      <c r="Z112" s="104">
        <f t="shared" si="333"/>
        <v>0</v>
      </c>
      <c r="AA112" s="104">
        <f t="shared" si="333"/>
        <v>0</v>
      </c>
      <c r="AB112" s="104">
        <f t="shared" si="333"/>
        <v>0</v>
      </c>
      <c r="AC112" s="104">
        <f t="shared" si="333"/>
        <v>0</v>
      </c>
      <c r="AD112" s="104">
        <f t="shared" si="333"/>
        <v>0</v>
      </c>
      <c r="AE112" s="104">
        <f t="shared" si="333"/>
        <v>0</v>
      </c>
      <c r="AF112" s="104">
        <f t="shared" si="333"/>
        <v>0</v>
      </c>
      <c r="AG112" s="104">
        <f t="shared" si="333"/>
        <v>0</v>
      </c>
      <c r="AH112" s="104">
        <f t="shared" si="333"/>
        <v>0</v>
      </c>
      <c r="AI112" s="104">
        <f t="shared" si="333"/>
        <v>0</v>
      </c>
      <c r="AJ112" s="104">
        <f t="shared" si="333"/>
        <v>0</v>
      </c>
      <c r="AK112" s="104">
        <f t="shared" si="333"/>
        <v>0</v>
      </c>
      <c r="AL112" s="104">
        <f t="shared" si="333"/>
        <v>0</v>
      </c>
      <c r="AM112" s="104">
        <f t="shared" si="333"/>
        <v>0</v>
      </c>
      <c r="AN112" s="104">
        <f t="shared" si="333"/>
        <v>0</v>
      </c>
      <c r="AO112" s="104">
        <f t="shared" ref="AO112" si="334">SUM(AO113:AO142)</f>
        <v>0</v>
      </c>
      <c r="AP112" s="104">
        <f t="shared" ref="AP112" si="335">SUM(AP113:AP142)</f>
        <v>0</v>
      </c>
      <c r="AQ112" s="104">
        <f t="shared" ref="AQ112" si="336">SUM(AQ113:AQ142)</f>
        <v>0</v>
      </c>
      <c r="AR112" s="104">
        <f t="shared" ref="AR112" si="337">SUM(AR113:AR142)</f>
        <v>0</v>
      </c>
      <c r="AS112" s="104">
        <f t="shared" ref="AS112" si="338">SUM(AS113:AS142)</f>
        <v>0</v>
      </c>
    </row>
    <row r="113" spans="1:45" hidden="1" outlineLevel="1" x14ac:dyDescent="0.25">
      <c r="A113" s="95" t="s">
        <v>372</v>
      </c>
      <c r="B113" s="106"/>
      <c r="C113" s="107"/>
      <c r="D113" s="108"/>
      <c r="E113" s="108"/>
      <c r="F113" s="105"/>
      <c r="G113" s="105"/>
      <c r="H113" s="109"/>
      <c r="I113" s="105"/>
      <c r="J113" s="105"/>
      <c r="K113" s="105">
        <f>SUM(L113:O113)</f>
        <v>0</v>
      </c>
      <c r="L113" s="105"/>
      <c r="M113" s="105"/>
      <c r="N113" s="105"/>
      <c r="O113" s="105"/>
      <c r="P113" s="105">
        <f>SUM(Q113:T113)</f>
        <v>0</v>
      </c>
      <c r="Q113" s="105"/>
      <c r="R113" s="105"/>
      <c r="S113" s="105"/>
      <c r="T113" s="105"/>
      <c r="U113" s="105">
        <f>SUM(V113:Y113)</f>
        <v>0</v>
      </c>
      <c r="V113" s="105"/>
      <c r="W113" s="105"/>
      <c r="X113" s="105"/>
      <c r="Y113" s="105"/>
      <c r="Z113" s="105">
        <f>SUM(AA113:AD113)</f>
        <v>0</v>
      </c>
      <c r="AA113" s="105"/>
      <c r="AB113" s="105"/>
      <c r="AC113" s="105"/>
      <c r="AD113" s="105"/>
      <c r="AE113" s="105">
        <f>SUM(AF113:AI113)</f>
        <v>0</v>
      </c>
      <c r="AF113" s="105"/>
      <c r="AG113" s="105"/>
      <c r="AH113" s="105"/>
      <c r="AI113" s="105"/>
      <c r="AJ113" s="105">
        <f>SUM(AK113:AN113)</f>
        <v>0</v>
      </c>
      <c r="AK113" s="105"/>
      <c r="AL113" s="105"/>
      <c r="AM113" s="105"/>
      <c r="AN113" s="105"/>
      <c r="AO113" s="105">
        <f>K113+P113+U113+Z113+AE113+AJ113</f>
        <v>0</v>
      </c>
      <c r="AP113" s="105">
        <f t="shared" ref="AP113:AP114" si="339">L113+Q113+V113+AA113+AF113+AK113</f>
        <v>0</v>
      </c>
      <c r="AQ113" s="105">
        <f t="shared" ref="AQ113:AQ114" si="340">M113+R113+W113+AB113+AG113+AL113</f>
        <v>0</v>
      </c>
      <c r="AR113" s="105">
        <f t="shared" ref="AR113:AR114" si="341">N113+S113+X113+AC113+AH113+AM113</f>
        <v>0</v>
      </c>
      <c r="AS113" s="105">
        <f t="shared" ref="AS113:AS114" si="342">O113+T113+Y113+AD113+AI113+AN113</f>
        <v>0</v>
      </c>
    </row>
    <row r="114" spans="1:45" hidden="1" outlineLevel="1" x14ac:dyDescent="0.25">
      <c r="A114" s="95" t="s">
        <v>372</v>
      </c>
      <c r="B114" s="106"/>
      <c r="C114" s="107"/>
      <c r="D114" s="108"/>
      <c r="E114" s="108"/>
      <c r="F114" s="105"/>
      <c r="G114" s="105"/>
      <c r="H114" s="109"/>
      <c r="I114" s="105"/>
      <c r="J114" s="105"/>
      <c r="K114" s="105">
        <f t="shared" ref="K114:K115" si="343">SUM(L114:O114)</f>
        <v>0</v>
      </c>
      <c r="L114" s="105"/>
      <c r="M114" s="105"/>
      <c r="N114" s="105"/>
      <c r="O114" s="105"/>
      <c r="P114" s="105">
        <f t="shared" ref="P114:P115" si="344">SUM(Q114:T114)</f>
        <v>0</v>
      </c>
      <c r="Q114" s="105"/>
      <c r="R114" s="105"/>
      <c r="S114" s="105"/>
      <c r="T114" s="105"/>
      <c r="U114" s="105">
        <f t="shared" ref="U114:U115" si="345">SUM(V114:Y114)</f>
        <v>0</v>
      </c>
      <c r="V114" s="105"/>
      <c r="W114" s="105"/>
      <c r="X114" s="105"/>
      <c r="Y114" s="105"/>
      <c r="Z114" s="105">
        <f t="shared" ref="Z114:Z115" si="346">SUM(AA114:AD114)</f>
        <v>0</v>
      </c>
      <c r="AA114" s="105"/>
      <c r="AB114" s="105"/>
      <c r="AC114" s="105"/>
      <c r="AD114" s="105"/>
      <c r="AE114" s="105">
        <f t="shared" ref="AE114:AE115" si="347">SUM(AF114:AI114)</f>
        <v>0</v>
      </c>
      <c r="AF114" s="105"/>
      <c r="AG114" s="105"/>
      <c r="AH114" s="105"/>
      <c r="AI114" s="105"/>
      <c r="AJ114" s="105">
        <f t="shared" ref="AJ114:AJ115" si="348">SUM(AK114:AN114)</f>
        <v>0</v>
      </c>
      <c r="AK114" s="105"/>
      <c r="AL114" s="105"/>
      <c r="AM114" s="105"/>
      <c r="AN114" s="105"/>
      <c r="AO114" s="105">
        <f>K114+P114+U114+Z114+AE114+AJ114</f>
        <v>0</v>
      </c>
      <c r="AP114" s="105">
        <f t="shared" si="339"/>
        <v>0</v>
      </c>
      <c r="AQ114" s="105">
        <f t="shared" si="340"/>
        <v>0</v>
      </c>
      <c r="AR114" s="105">
        <f t="shared" si="341"/>
        <v>0</v>
      </c>
      <c r="AS114" s="105">
        <f t="shared" si="342"/>
        <v>0</v>
      </c>
    </row>
    <row r="115" spans="1:45" hidden="1" outlineLevel="1" x14ac:dyDescent="0.25">
      <c r="A115" s="95" t="s">
        <v>372</v>
      </c>
      <c r="B115" s="106"/>
      <c r="C115" s="107"/>
      <c r="D115" s="108"/>
      <c r="E115" s="108"/>
      <c r="F115" s="105"/>
      <c r="G115" s="105"/>
      <c r="H115" s="109"/>
      <c r="I115" s="105"/>
      <c r="J115" s="105"/>
      <c r="K115" s="105">
        <f t="shared" si="343"/>
        <v>0</v>
      </c>
      <c r="L115" s="105"/>
      <c r="M115" s="105"/>
      <c r="N115" s="105"/>
      <c r="O115" s="105"/>
      <c r="P115" s="105">
        <f t="shared" si="344"/>
        <v>0</v>
      </c>
      <c r="Q115" s="105"/>
      <c r="R115" s="105"/>
      <c r="S115" s="105"/>
      <c r="T115" s="105"/>
      <c r="U115" s="105">
        <f t="shared" si="345"/>
        <v>0</v>
      </c>
      <c r="V115" s="105"/>
      <c r="W115" s="105"/>
      <c r="X115" s="105"/>
      <c r="Y115" s="105"/>
      <c r="Z115" s="105">
        <f t="shared" si="346"/>
        <v>0</v>
      </c>
      <c r="AA115" s="105"/>
      <c r="AB115" s="105"/>
      <c r="AC115" s="105"/>
      <c r="AD115" s="105"/>
      <c r="AE115" s="105">
        <f t="shared" si="347"/>
        <v>0</v>
      </c>
      <c r="AF115" s="105"/>
      <c r="AG115" s="105"/>
      <c r="AH115" s="105"/>
      <c r="AI115" s="105"/>
      <c r="AJ115" s="105">
        <f t="shared" si="348"/>
        <v>0</v>
      </c>
      <c r="AK115" s="105"/>
      <c r="AL115" s="105"/>
      <c r="AM115" s="105"/>
      <c r="AN115" s="105"/>
      <c r="AO115" s="105">
        <f t="shared" ref="AO115:AO142" si="349">K115+P115+U115+Z115+AE115+AJ115</f>
        <v>0</v>
      </c>
      <c r="AP115" s="105">
        <f t="shared" ref="AP115:AP142" si="350">L115+Q115+V115+AA115+AF115+AK115</f>
        <v>0</v>
      </c>
      <c r="AQ115" s="105">
        <f t="shared" ref="AQ115:AQ142" si="351">M115+R115+W115+AB115+AG115+AL115</f>
        <v>0</v>
      </c>
      <c r="AR115" s="105">
        <f t="shared" ref="AR115:AR142" si="352">N115+S115+X115+AC115+AH115+AM115</f>
        <v>0</v>
      </c>
      <c r="AS115" s="105">
        <f t="shared" ref="AS115:AS142" si="353">O115+T115+Y115+AD115+AI115+AN115</f>
        <v>0</v>
      </c>
    </row>
    <row r="116" spans="1:45" hidden="1" outlineLevel="1" x14ac:dyDescent="0.25">
      <c r="A116" s="95" t="s">
        <v>372</v>
      </c>
      <c r="B116" s="106"/>
      <c r="C116" s="107"/>
      <c r="D116" s="108"/>
      <c r="E116" s="108"/>
      <c r="F116" s="105"/>
      <c r="G116" s="105"/>
      <c r="H116" s="109"/>
      <c r="I116" s="105"/>
      <c r="J116" s="105"/>
      <c r="K116" s="105">
        <f t="shared" ref="K116:K142" si="354">SUM(L116:O116)</f>
        <v>0</v>
      </c>
      <c r="L116" s="105"/>
      <c r="M116" s="105"/>
      <c r="N116" s="105"/>
      <c r="O116" s="105"/>
      <c r="P116" s="105">
        <f t="shared" ref="P116:P142" si="355">SUM(Q116:T116)</f>
        <v>0</v>
      </c>
      <c r="Q116" s="105"/>
      <c r="R116" s="105"/>
      <c r="S116" s="105"/>
      <c r="T116" s="105"/>
      <c r="U116" s="105">
        <f t="shared" ref="U116:U142" si="356">SUM(V116:Y116)</f>
        <v>0</v>
      </c>
      <c r="V116" s="105"/>
      <c r="W116" s="105"/>
      <c r="X116" s="105"/>
      <c r="Y116" s="105"/>
      <c r="Z116" s="105">
        <f t="shared" ref="Z116:Z142" si="357">SUM(AA116:AD116)</f>
        <v>0</v>
      </c>
      <c r="AA116" s="105"/>
      <c r="AB116" s="105"/>
      <c r="AC116" s="105"/>
      <c r="AD116" s="105"/>
      <c r="AE116" s="105">
        <f t="shared" ref="AE116:AE142" si="358">SUM(AF116:AI116)</f>
        <v>0</v>
      </c>
      <c r="AF116" s="105"/>
      <c r="AG116" s="105"/>
      <c r="AH116" s="105"/>
      <c r="AI116" s="105"/>
      <c r="AJ116" s="105">
        <f t="shared" ref="AJ116:AJ142" si="359">SUM(AK116:AN116)</f>
        <v>0</v>
      </c>
      <c r="AK116" s="105"/>
      <c r="AL116" s="105"/>
      <c r="AM116" s="105"/>
      <c r="AN116" s="105"/>
      <c r="AO116" s="105">
        <f t="shared" si="349"/>
        <v>0</v>
      </c>
      <c r="AP116" s="105">
        <f t="shared" si="350"/>
        <v>0</v>
      </c>
      <c r="AQ116" s="105">
        <f t="shared" si="351"/>
        <v>0</v>
      </c>
      <c r="AR116" s="105">
        <f t="shared" si="352"/>
        <v>0</v>
      </c>
      <c r="AS116" s="105">
        <f t="shared" si="353"/>
        <v>0</v>
      </c>
    </row>
    <row r="117" spans="1:45" hidden="1" outlineLevel="1" x14ac:dyDescent="0.25">
      <c r="A117" s="95" t="s">
        <v>372</v>
      </c>
      <c r="B117" s="106"/>
      <c r="C117" s="107"/>
      <c r="D117" s="108"/>
      <c r="E117" s="108"/>
      <c r="F117" s="105"/>
      <c r="G117" s="105"/>
      <c r="H117" s="109"/>
      <c r="I117" s="105"/>
      <c r="J117" s="105"/>
      <c r="K117" s="105">
        <f t="shared" si="354"/>
        <v>0</v>
      </c>
      <c r="L117" s="105"/>
      <c r="M117" s="105"/>
      <c r="N117" s="105"/>
      <c r="O117" s="105"/>
      <c r="P117" s="105">
        <f t="shared" si="355"/>
        <v>0</v>
      </c>
      <c r="Q117" s="105"/>
      <c r="R117" s="105"/>
      <c r="S117" s="105"/>
      <c r="T117" s="105"/>
      <c r="U117" s="105">
        <f t="shared" si="356"/>
        <v>0</v>
      </c>
      <c r="V117" s="105"/>
      <c r="W117" s="105"/>
      <c r="X117" s="105"/>
      <c r="Y117" s="105"/>
      <c r="Z117" s="105">
        <f t="shared" si="357"/>
        <v>0</v>
      </c>
      <c r="AA117" s="105"/>
      <c r="AB117" s="105"/>
      <c r="AC117" s="105"/>
      <c r="AD117" s="105"/>
      <c r="AE117" s="105">
        <f t="shared" si="358"/>
        <v>0</v>
      </c>
      <c r="AF117" s="105"/>
      <c r="AG117" s="105"/>
      <c r="AH117" s="105"/>
      <c r="AI117" s="105"/>
      <c r="AJ117" s="105">
        <f t="shared" si="359"/>
        <v>0</v>
      </c>
      <c r="AK117" s="105"/>
      <c r="AL117" s="105"/>
      <c r="AM117" s="105"/>
      <c r="AN117" s="105"/>
      <c r="AO117" s="105">
        <f t="shared" si="349"/>
        <v>0</v>
      </c>
      <c r="AP117" s="105">
        <f t="shared" si="350"/>
        <v>0</v>
      </c>
      <c r="AQ117" s="105">
        <f t="shared" si="351"/>
        <v>0</v>
      </c>
      <c r="AR117" s="105">
        <f t="shared" si="352"/>
        <v>0</v>
      </c>
      <c r="AS117" s="105">
        <f t="shared" si="353"/>
        <v>0</v>
      </c>
    </row>
    <row r="118" spans="1:45" hidden="1" outlineLevel="1" x14ac:dyDescent="0.25">
      <c r="A118" s="95" t="s">
        <v>372</v>
      </c>
      <c r="B118" s="106"/>
      <c r="C118" s="107"/>
      <c r="D118" s="108"/>
      <c r="E118" s="108"/>
      <c r="F118" s="105"/>
      <c r="G118" s="105"/>
      <c r="H118" s="109"/>
      <c r="I118" s="105"/>
      <c r="J118" s="105"/>
      <c r="K118" s="105">
        <f t="shared" si="354"/>
        <v>0</v>
      </c>
      <c r="L118" s="105"/>
      <c r="M118" s="105"/>
      <c r="N118" s="105"/>
      <c r="O118" s="105"/>
      <c r="P118" s="105">
        <f t="shared" si="355"/>
        <v>0</v>
      </c>
      <c r="Q118" s="105"/>
      <c r="R118" s="105"/>
      <c r="S118" s="105"/>
      <c r="T118" s="105"/>
      <c r="U118" s="105">
        <f t="shared" si="356"/>
        <v>0</v>
      </c>
      <c r="V118" s="105"/>
      <c r="W118" s="105"/>
      <c r="X118" s="105"/>
      <c r="Y118" s="105"/>
      <c r="Z118" s="105">
        <f t="shared" si="357"/>
        <v>0</v>
      </c>
      <c r="AA118" s="105"/>
      <c r="AB118" s="105"/>
      <c r="AC118" s="105"/>
      <c r="AD118" s="105"/>
      <c r="AE118" s="105">
        <f t="shared" si="358"/>
        <v>0</v>
      </c>
      <c r="AF118" s="105"/>
      <c r="AG118" s="105"/>
      <c r="AH118" s="105"/>
      <c r="AI118" s="105"/>
      <c r="AJ118" s="105">
        <f t="shared" si="359"/>
        <v>0</v>
      </c>
      <c r="AK118" s="105"/>
      <c r="AL118" s="105"/>
      <c r="AM118" s="105"/>
      <c r="AN118" s="105"/>
      <c r="AO118" s="105">
        <f t="shared" si="349"/>
        <v>0</v>
      </c>
      <c r="AP118" s="105">
        <f t="shared" si="350"/>
        <v>0</v>
      </c>
      <c r="AQ118" s="105">
        <f t="shared" si="351"/>
        <v>0</v>
      </c>
      <c r="AR118" s="105">
        <f t="shared" si="352"/>
        <v>0</v>
      </c>
      <c r="AS118" s="105">
        <f t="shared" si="353"/>
        <v>0</v>
      </c>
    </row>
    <row r="119" spans="1:45" hidden="1" outlineLevel="1" x14ac:dyDescent="0.25">
      <c r="A119" s="95" t="s">
        <v>372</v>
      </c>
      <c r="B119" s="106"/>
      <c r="C119" s="107"/>
      <c r="D119" s="108"/>
      <c r="E119" s="108"/>
      <c r="F119" s="105"/>
      <c r="G119" s="105"/>
      <c r="H119" s="109"/>
      <c r="I119" s="105"/>
      <c r="J119" s="105"/>
      <c r="K119" s="105">
        <f t="shared" si="354"/>
        <v>0</v>
      </c>
      <c r="L119" s="105"/>
      <c r="M119" s="105"/>
      <c r="N119" s="105"/>
      <c r="O119" s="105"/>
      <c r="P119" s="105">
        <f t="shared" si="355"/>
        <v>0</v>
      </c>
      <c r="Q119" s="105"/>
      <c r="R119" s="105"/>
      <c r="S119" s="105"/>
      <c r="T119" s="105"/>
      <c r="U119" s="105">
        <f t="shared" si="356"/>
        <v>0</v>
      </c>
      <c r="V119" s="105"/>
      <c r="W119" s="105"/>
      <c r="X119" s="105"/>
      <c r="Y119" s="105"/>
      <c r="Z119" s="105">
        <f t="shared" si="357"/>
        <v>0</v>
      </c>
      <c r="AA119" s="105"/>
      <c r="AB119" s="105"/>
      <c r="AC119" s="105"/>
      <c r="AD119" s="105"/>
      <c r="AE119" s="105">
        <f t="shared" si="358"/>
        <v>0</v>
      </c>
      <c r="AF119" s="105"/>
      <c r="AG119" s="105"/>
      <c r="AH119" s="105"/>
      <c r="AI119" s="105"/>
      <c r="AJ119" s="105">
        <f t="shared" si="359"/>
        <v>0</v>
      </c>
      <c r="AK119" s="105"/>
      <c r="AL119" s="105"/>
      <c r="AM119" s="105"/>
      <c r="AN119" s="105"/>
      <c r="AO119" s="105">
        <f t="shared" si="349"/>
        <v>0</v>
      </c>
      <c r="AP119" s="105">
        <f t="shared" si="350"/>
        <v>0</v>
      </c>
      <c r="AQ119" s="105">
        <f t="shared" si="351"/>
        <v>0</v>
      </c>
      <c r="AR119" s="105">
        <f t="shared" si="352"/>
        <v>0</v>
      </c>
      <c r="AS119" s="105">
        <f t="shared" si="353"/>
        <v>0</v>
      </c>
    </row>
    <row r="120" spans="1:45" hidden="1" outlineLevel="1" x14ac:dyDescent="0.25">
      <c r="A120" s="95" t="s">
        <v>372</v>
      </c>
      <c r="B120" s="106"/>
      <c r="C120" s="107"/>
      <c r="D120" s="108"/>
      <c r="E120" s="108"/>
      <c r="F120" s="105"/>
      <c r="G120" s="105"/>
      <c r="H120" s="109"/>
      <c r="I120" s="105"/>
      <c r="J120" s="105"/>
      <c r="K120" s="105">
        <f t="shared" si="354"/>
        <v>0</v>
      </c>
      <c r="L120" s="105"/>
      <c r="M120" s="105"/>
      <c r="N120" s="105"/>
      <c r="O120" s="105"/>
      <c r="P120" s="105">
        <f t="shared" si="355"/>
        <v>0</v>
      </c>
      <c r="Q120" s="105"/>
      <c r="R120" s="105"/>
      <c r="S120" s="105"/>
      <c r="T120" s="105"/>
      <c r="U120" s="105">
        <f t="shared" si="356"/>
        <v>0</v>
      </c>
      <c r="V120" s="105"/>
      <c r="W120" s="105"/>
      <c r="X120" s="105"/>
      <c r="Y120" s="105"/>
      <c r="Z120" s="105">
        <f t="shared" si="357"/>
        <v>0</v>
      </c>
      <c r="AA120" s="105"/>
      <c r="AB120" s="105"/>
      <c r="AC120" s="105"/>
      <c r="AD120" s="105"/>
      <c r="AE120" s="105">
        <f t="shared" si="358"/>
        <v>0</v>
      </c>
      <c r="AF120" s="105"/>
      <c r="AG120" s="105"/>
      <c r="AH120" s="105"/>
      <c r="AI120" s="105"/>
      <c r="AJ120" s="105">
        <f t="shared" si="359"/>
        <v>0</v>
      </c>
      <c r="AK120" s="105"/>
      <c r="AL120" s="105"/>
      <c r="AM120" s="105"/>
      <c r="AN120" s="105"/>
      <c r="AO120" s="105">
        <f t="shared" si="349"/>
        <v>0</v>
      </c>
      <c r="AP120" s="105">
        <f t="shared" si="350"/>
        <v>0</v>
      </c>
      <c r="AQ120" s="105">
        <f t="shared" si="351"/>
        <v>0</v>
      </c>
      <c r="AR120" s="105">
        <f t="shared" si="352"/>
        <v>0</v>
      </c>
      <c r="AS120" s="105">
        <f t="shared" si="353"/>
        <v>0</v>
      </c>
    </row>
    <row r="121" spans="1:45" hidden="1" outlineLevel="1" x14ac:dyDescent="0.25">
      <c r="A121" s="95" t="s">
        <v>372</v>
      </c>
      <c r="B121" s="106"/>
      <c r="C121" s="107"/>
      <c r="D121" s="108"/>
      <c r="E121" s="108"/>
      <c r="F121" s="105"/>
      <c r="G121" s="105"/>
      <c r="H121" s="109"/>
      <c r="I121" s="105"/>
      <c r="J121" s="105"/>
      <c r="K121" s="105">
        <f t="shared" si="354"/>
        <v>0</v>
      </c>
      <c r="L121" s="105"/>
      <c r="M121" s="105"/>
      <c r="N121" s="105"/>
      <c r="O121" s="105"/>
      <c r="P121" s="105">
        <f t="shared" si="355"/>
        <v>0</v>
      </c>
      <c r="Q121" s="105"/>
      <c r="R121" s="105"/>
      <c r="S121" s="105"/>
      <c r="T121" s="105"/>
      <c r="U121" s="105">
        <f t="shared" si="356"/>
        <v>0</v>
      </c>
      <c r="V121" s="105"/>
      <c r="W121" s="105"/>
      <c r="X121" s="105"/>
      <c r="Y121" s="105"/>
      <c r="Z121" s="105">
        <f t="shared" si="357"/>
        <v>0</v>
      </c>
      <c r="AA121" s="105"/>
      <c r="AB121" s="105"/>
      <c r="AC121" s="105"/>
      <c r="AD121" s="105"/>
      <c r="AE121" s="105">
        <f t="shared" si="358"/>
        <v>0</v>
      </c>
      <c r="AF121" s="105"/>
      <c r="AG121" s="105"/>
      <c r="AH121" s="105"/>
      <c r="AI121" s="105"/>
      <c r="AJ121" s="105">
        <f t="shared" si="359"/>
        <v>0</v>
      </c>
      <c r="AK121" s="105"/>
      <c r="AL121" s="105"/>
      <c r="AM121" s="105"/>
      <c r="AN121" s="105"/>
      <c r="AO121" s="105">
        <f t="shared" si="349"/>
        <v>0</v>
      </c>
      <c r="AP121" s="105">
        <f t="shared" si="350"/>
        <v>0</v>
      </c>
      <c r="AQ121" s="105">
        <f t="shared" si="351"/>
        <v>0</v>
      </c>
      <c r="AR121" s="105">
        <f t="shared" si="352"/>
        <v>0</v>
      </c>
      <c r="AS121" s="105">
        <f t="shared" si="353"/>
        <v>0</v>
      </c>
    </row>
    <row r="122" spans="1:45" hidden="1" outlineLevel="1" x14ac:dyDescent="0.25">
      <c r="A122" s="95" t="s">
        <v>372</v>
      </c>
      <c r="B122" s="106"/>
      <c r="C122" s="107"/>
      <c r="D122" s="108"/>
      <c r="E122" s="108"/>
      <c r="F122" s="105"/>
      <c r="G122" s="105"/>
      <c r="H122" s="109"/>
      <c r="I122" s="105"/>
      <c r="J122" s="105"/>
      <c r="K122" s="105">
        <f t="shared" si="354"/>
        <v>0</v>
      </c>
      <c r="L122" s="105"/>
      <c r="M122" s="105"/>
      <c r="N122" s="105"/>
      <c r="O122" s="105"/>
      <c r="P122" s="105">
        <f t="shared" si="355"/>
        <v>0</v>
      </c>
      <c r="Q122" s="105"/>
      <c r="R122" s="105"/>
      <c r="S122" s="105"/>
      <c r="T122" s="105"/>
      <c r="U122" s="105">
        <f t="shared" si="356"/>
        <v>0</v>
      </c>
      <c r="V122" s="105"/>
      <c r="W122" s="105"/>
      <c r="X122" s="105"/>
      <c r="Y122" s="105"/>
      <c r="Z122" s="105">
        <f t="shared" si="357"/>
        <v>0</v>
      </c>
      <c r="AA122" s="105"/>
      <c r="AB122" s="105"/>
      <c r="AC122" s="105"/>
      <c r="AD122" s="105"/>
      <c r="AE122" s="105">
        <f t="shared" si="358"/>
        <v>0</v>
      </c>
      <c r="AF122" s="105"/>
      <c r="AG122" s="105"/>
      <c r="AH122" s="105"/>
      <c r="AI122" s="105"/>
      <c r="AJ122" s="105">
        <f t="shared" si="359"/>
        <v>0</v>
      </c>
      <c r="AK122" s="105"/>
      <c r="AL122" s="105"/>
      <c r="AM122" s="105"/>
      <c r="AN122" s="105"/>
      <c r="AO122" s="105">
        <f t="shared" si="349"/>
        <v>0</v>
      </c>
      <c r="AP122" s="105">
        <f t="shared" si="350"/>
        <v>0</v>
      </c>
      <c r="AQ122" s="105">
        <f t="shared" si="351"/>
        <v>0</v>
      </c>
      <c r="AR122" s="105">
        <f t="shared" si="352"/>
        <v>0</v>
      </c>
      <c r="AS122" s="105">
        <f t="shared" si="353"/>
        <v>0</v>
      </c>
    </row>
    <row r="123" spans="1:45" hidden="1" outlineLevel="1" x14ac:dyDescent="0.25">
      <c r="A123" s="95" t="s">
        <v>372</v>
      </c>
      <c r="B123" s="106"/>
      <c r="C123" s="107"/>
      <c r="D123" s="108"/>
      <c r="E123" s="108"/>
      <c r="F123" s="105"/>
      <c r="G123" s="105"/>
      <c r="H123" s="109"/>
      <c r="I123" s="105"/>
      <c r="J123" s="105"/>
      <c r="K123" s="105">
        <f t="shared" si="354"/>
        <v>0</v>
      </c>
      <c r="L123" s="105"/>
      <c r="M123" s="105"/>
      <c r="N123" s="105"/>
      <c r="O123" s="105"/>
      <c r="P123" s="105">
        <f t="shared" si="355"/>
        <v>0</v>
      </c>
      <c r="Q123" s="105"/>
      <c r="R123" s="105"/>
      <c r="S123" s="105"/>
      <c r="T123" s="105"/>
      <c r="U123" s="105">
        <f t="shared" si="356"/>
        <v>0</v>
      </c>
      <c r="V123" s="105"/>
      <c r="W123" s="105"/>
      <c r="X123" s="105"/>
      <c r="Y123" s="105"/>
      <c r="Z123" s="105">
        <f t="shared" si="357"/>
        <v>0</v>
      </c>
      <c r="AA123" s="105"/>
      <c r="AB123" s="105"/>
      <c r="AC123" s="105"/>
      <c r="AD123" s="105"/>
      <c r="AE123" s="105">
        <f t="shared" si="358"/>
        <v>0</v>
      </c>
      <c r="AF123" s="105"/>
      <c r="AG123" s="105"/>
      <c r="AH123" s="105"/>
      <c r="AI123" s="105"/>
      <c r="AJ123" s="105">
        <f t="shared" si="359"/>
        <v>0</v>
      </c>
      <c r="AK123" s="105"/>
      <c r="AL123" s="105"/>
      <c r="AM123" s="105"/>
      <c r="AN123" s="105"/>
      <c r="AO123" s="105">
        <f t="shared" si="349"/>
        <v>0</v>
      </c>
      <c r="AP123" s="105">
        <f t="shared" si="350"/>
        <v>0</v>
      </c>
      <c r="AQ123" s="105">
        <f t="shared" si="351"/>
        <v>0</v>
      </c>
      <c r="AR123" s="105">
        <f t="shared" si="352"/>
        <v>0</v>
      </c>
      <c r="AS123" s="105">
        <f t="shared" si="353"/>
        <v>0</v>
      </c>
    </row>
    <row r="124" spans="1:45" hidden="1" outlineLevel="1" x14ac:dyDescent="0.25">
      <c r="A124" s="95" t="s">
        <v>372</v>
      </c>
      <c r="B124" s="106"/>
      <c r="C124" s="107"/>
      <c r="D124" s="108"/>
      <c r="E124" s="108"/>
      <c r="F124" s="105"/>
      <c r="G124" s="105"/>
      <c r="H124" s="109"/>
      <c r="I124" s="105"/>
      <c r="J124" s="105"/>
      <c r="K124" s="105">
        <f t="shared" si="354"/>
        <v>0</v>
      </c>
      <c r="L124" s="105"/>
      <c r="M124" s="105"/>
      <c r="N124" s="105"/>
      <c r="O124" s="105"/>
      <c r="P124" s="105">
        <f t="shared" si="355"/>
        <v>0</v>
      </c>
      <c r="Q124" s="105"/>
      <c r="R124" s="105"/>
      <c r="S124" s="105"/>
      <c r="T124" s="105"/>
      <c r="U124" s="105">
        <f t="shared" si="356"/>
        <v>0</v>
      </c>
      <c r="V124" s="105"/>
      <c r="W124" s="105"/>
      <c r="X124" s="105"/>
      <c r="Y124" s="105"/>
      <c r="Z124" s="105">
        <f t="shared" si="357"/>
        <v>0</v>
      </c>
      <c r="AA124" s="105"/>
      <c r="AB124" s="105"/>
      <c r="AC124" s="105"/>
      <c r="AD124" s="105"/>
      <c r="AE124" s="105">
        <f t="shared" si="358"/>
        <v>0</v>
      </c>
      <c r="AF124" s="105"/>
      <c r="AG124" s="105"/>
      <c r="AH124" s="105"/>
      <c r="AI124" s="105"/>
      <c r="AJ124" s="105">
        <f t="shared" si="359"/>
        <v>0</v>
      </c>
      <c r="AK124" s="105"/>
      <c r="AL124" s="105"/>
      <c r="AM124" s="105"/>
      <c r="AN124" s="105"/>
      <c r="AO124" s="105">
        <f t="shared" si="349"/>
        <v>0</v>
      </c>
      <c r="AP124" s="105">
        <f t="shared" si="350"/>
        <v>0</v>
      </c>
      <c r="AQ124" s="105">
        <f t="shared" si="351"/>
        <v>0</v>
      </c>
      <c r="AR124" s="105">
        <f t="shared" si="352"/>
        <v>0</v>
      </c>
      <c r="AS124" s="105">
        <f t="shared" si="353"/>
        <v>0</v>
      </c>
    </row>
    <row r="125" spans="1:45" hidden="1" outlineLevel="1" x14ac:dyDescent="0.25">
      <c r="A125" s="95" t="s">
        <v>372</v>
      </c>
      <c r="B125" s="106"/>
      <c r="C125" s="107"/>
      <c r="D125" s="108"/>
      <c r="E125" s="108"/>
      <c r="F125" s="105"/>
      <c r="G125" s="105"/>
      <c r="H125" s="109"/>
      <c r="I125" s="105"/>
      <c r="J125" s="105"/>
      <c r="K125" s="105">
        <f t="shared" si="354"/>
        <v>0</v>
      </c>
      <c r="L125" s="105"/>
      <c r="M125" s="105"/>
      <c r="N125" s="105"/>
      <c r="O125" s="105"/>
      <c r="P125" s="105">
        <f t="shared" si="355"/>
        <v>0</v>
      </c>
      <c r="Q125" s="105"/>
      <c r="R125" s="105"/>
      <c r="S125" s="105"/>
      <c r="T125" s="105"/>
      <c r="U125" s="105">
        <f t="shared" si="356"/>
        <v>0</v>
      </c>
      <c r="V125" s="105"/>
      <c r="W125" s="105"/>
      <c r="X125" s="105"/>
      <c r="Y125" s="105"/>
      <c r="Z125" s="105">
        <f t="shared" si="357"/>
        <v>0</v>
      </c>
      <c r="AA125" s="105"/>
      <c r="AB125" s="105"/>
      <c r="AC125" s="105"/>
      <c r="AD125" s="105"/>
      <c r="AE125" s="105">
        <f t="shared" si="358"/>
        <v>0</v>
      </c>
      <c r="AF125" s="105"/>
      <c r="AG125" s="105"/>
      <c r="AH125" s="105"/>
      <c r="AI125" s="105"/>
      <c r="AJ125" s="105">
        <f t="shared" si="359"/>
        <v>0</v>
      </c>
      <c r="AK125" s="105"/>
      <c r="AL125" s="105"/>
      <c r="AM125" s="105"/>
      <c r="AN125" s="105"/>
      <c r="AO125" s="105">
        <f t="shared" si="349"/>
        <v>0</v>
      </c>
      <c r="AP125" s="105">
        <f t="shared" si="350"/>
        <v>0</v>
      </c>
      <c r="AQ125" s="105">
        <f t="shared" si="351"/>
        <v>0</v>
      </c>
      <c r="AR125" s="105">
        <f t="shared" si="352"/>
        <v>0</v>
      </c>
      <c r="AS125" s="105">
        <f t="shared" si="353"/>
        <v>0</v>
      </c>
    </row>
    <row r="126" spans="1:45" hidden="1" outlineLevel="1" x14ac:dyDescent="0.25">
      <c r="A126" s="95" t="s">
        <v>372</v>
      </c>
      <c r="B126" s="106"/>
      <c r="C126" s="107"/>
      <c r="D126" s="108"/>
      <c r="E126" s="108"/>
      <c r="F126" s="105"/>
      <c r="G126" s="105"/>
      <c r="H126" s="109"/>
      <c r="I126" s="105"/>
      <c r="J126" s="105"/>
      <c r="K126" s="105">
        <f t="shared" si="354"/>
        <v>0</v>
      </c>
      <c r="L126" s="105"/>
      <c r="M126" s="105"/>
      <c r="N126" s="105"/>
      <c r="O126" s="105"/>
      <c r="P126" s="105">
        <f t="shared" si="355"/>
        <v>0</v>
      </c>
      <c r="Q126" s="105"/>
      <c r="R126" s="105"/>
      <c r="S126" s="105"/>
      <c r="T126" s="105"/>
      <c r="U126" s="105">
        <f t="shared" si="356"/>
        <v>0</v>
      </c>
      <c r="V126" s="105"/>
      <c r="W126" s="105"/>
      <c r="X126" s="105"/>
      <c r="Y126" s="105"/>
      <c r="Z126" s="105">
        <f t="shared" si="357"/>
        <v>0</v>
      </c>
      <c r="AA126" s="105"/>
      <c r="AB126" s="105"/>
      <c r="AC126" s="105"/>
      <c r="AD126" s="105"/>
      <c r="AE126" s="105">
        <f t="shared" si="358"/>
        <v>0</v>
      </c>
      <c r="AF126" s="105"/>
      <c r="AG126" s="105"/>
      <c r="AH126" s="105"/>
      <c r="AI126" s="105"/>
      <c r="AJ126" s="105">
        <f t="shared" si="359"/>
        <v>0</v>
      </c>
      <c r="AK126" s="105"/>
      <c r="AL126" s="105"/>
      <c r="AM126" s="105"/>
      <c r="AN126" s="105"/>
      <c r="AO126" s="105">
        <f t="shared" si="349"/>
        <v>0</v>
      </c>
      <c r="AP126" s="105">
        <f t="shared" si="350"/>
        <v>0</v>
      </c>
      <c r="AQ126" s="105">
        <f t="shared" si="351"/>
        <v>0</v>
      </c>
      <c r="AR126" s="105">
        <f t="shared" si="352"/>
        <v>0</v>
      </c>
      <c r="AS126" s="105">
        <f t="shared" si="353"/>
        <v>0</v>
      </c>
    </row>
    <row r="127" spans="1:45" hidden="1" outlineLevel="1" x14ac:dyDescent="0.25">
      <c r="A127" s="95" t="s">
        <v>372</v>
      </c>
      <c r="B127" s="106"/>
      <c r="C127" s="107"/>
      <c r="D127" s="108"/>
      <c r="E127" s="108"/>
      <c r="F127" s="105"/>
      <c r="G127" s="105"/>
      <c r="H127" s="109"/>
      <c r="I127" s="105"/>
      <c r="J127" s="105"/>
      <c r="K127" s="105">
        <f t="shared" si="354"/>
        <v>0</v>
      </c>
      <c r="L127" s="105"/>
      <c r="M127" s="105"/>
      <c r="N127" s="105"/>
      <c r="O127" s="105"/>
      <c r="P127" s="105">
        <f t="shared" si="355"/>
        <v>0</v>
      </c>
      <c r="Q127" s="105"/>
      <c r="R127" s="105"/>
      <c r="S127" s="105"/>
      <c r="T127" s="105"/>
      <c r="U127" s="105">
        <f t="shared" si="356"/>
        <v>0</v>
      </c>
      <c r="V127" s="105"/>
      <c r="W127" s="105"/>
      <c r="X127" s="105"/>
      <c r="Y127" s="105"/>
      <c r="Z127" s="105">
        <f t="shared" si="357"/>
        <v>0</v>
      </c>
      <c r="AA127" s="105"/>
      <c r="AB127" s="105"/>
      <c r="AC127" s="105"/>
      <c r="AD127" s="105"/>
      <c r="AE127" s="105">
        <f t="shared" si="358"/>
        <v>0</v>
      </c>
      <c r="AF127" s="105"/>
      <c r="AG127" s="105"/>
      <c r="AH127" s="105"/>
      <c r="AI127" s="105"/>
      <c r="AJ127" s="105">
        <f t="shared" si="359"/>
        <v>0</v>
      </c>
      <c r="AK127" s="105"/>
      <c r="AL127" s="105"/>
      <c r="AM127" s="105"/>
      <c r="AN127" s="105"/>
      <c r="AO127" s="105">
        <f t="shared" si="349"/>
        <v>0</v>
      </c>
      <c r="AP127" s="105">
        <f t="shared" si="350"/>
        <v>0</v>
      </c>
      <c r="AQ127" s="105">
        <f t="shared" si="351"/>
        <v>0</v>
      </c>
      <c r="AR127" s="105">
        <f t="shared" si="352"/>
        <v>0</v>
      </c>
      <c r="AS127" s="105">
        <f t="shared" si="353"/>
        <v>0</v>
      </c>
    </row>
    <row r="128" spans="1:45" hidden="1" outlineLevel="1" x14ac:dyDescent="0.25">
      <c r="A128" s="95" t="s">
        <v>372</v>
      </c>
      <c r="B128" s="106"/>
      <c r="C128" s="107"/>
      <c r="D128" s="108"/>
      <c r="E128" s="108"/>
      <c r="F128" s="105"/>
      <c r="G128" s="105"/>
      <c r="H128" s="109"/>
      <c r="I128" s="105"/>
      <c r="J128" s="105"/>
      <c r="K128" s="105">
        <f t="shared" si="354"/>
        <v>0</v>
      </c>
      <c r="L128" s="105"/>
      <c r="M128" s="105"/>
      <c r="N128" s="105"/>
      <c r="O128" s="105"/>
      <c r="P128" s="105">
        <f t="shared" si="355"/>
        <v>0</v>
      </c>
      <c r="Q128" s="105"/>
      <c r="R128" s="105"/>
      <c r="S128" s="105"/>
      <c r="T128" s="105"/>
      <c r="U128" s="105">
        <f t="shared" si="356"/>
        <v>0</v>
      </c>
      <c r="V128" s="105"/>
      <c r="W128" s="105"/>
      <c r="X128" s="105"/>
      <c r="Y128" s="105"/>
      <c r="Z128" s="105">
        <f t="shared" si="357"/>
        <v>0</v>
      </c>
      <c r="AA128" s="105"/>
      <c r="AB128" s="105"/>
      <c r="AC128" s="105"/>
      <c r="AD128" s="105"/>
      <c r="AE128" s="105">
        <f t="shared" si="358"/>
        <v>0</v>
      </c>
      <c r="AF128" s="105"/>
      <c r="AG128" s="105"/>
      <c r="AH128" s="105"/>
      <c r="AI128" s="105"/>
      <c r="AJ128" s="105">
        <f t="shared" si="359"/>
        <v>0</v>
      </c>
      <c r="AK128" s="105"/>
      <c r="AL128" s="105"/>
      <c r="AM128" s="105"/>
      <c r="AN128" s="105"/>
      <c r="AO128" s="105">
        <f t="shared" si="349"/>
        <v>0</v>
      </c>
      <c r="AP128" s="105">
        <f t="shared" si="350"/>
        <v>0</v>
      </c>
      <c r="AQ128" s="105">
        <f t="shared" si="351"/>
        <v>0</v>
      </c>
      <c r="AR128" s="105">
        <f t="shared" si="352"/>
        <v>0</v>
      </c>
      <c r="AS128" s="105">
        <f t="shared" si="353"/>
        <v>0</v>
      </c>
    </row>
    <row r="129" spans="1:45" hidden="1" outlineLevel="1" x14ac:dyDescent="0.25">
      <c r="A129" s="95" t="s">
        <v>372</v>
      </c>
      <c r="B129" s="106"/>
      <c r="C129" s="107"/>
      <c r="D129" s="108"/>
      <c r="E129" s="108"/>
      <c r="F129" s="105"/>
      <c r="G129" s="105"/>
      <c r="H129" s="109"/>
      <c r="I129" s="105"/>
      <c r="J129" s="105"/>
      <c r="K129" s="105">
        <f t="shared" si="354"/>
        <v>0</v>
      </c>
      <c r="L129" s="105"/>
      <c r="M129" s="105"/>
      <c r="N129" s="105"/>
      <c r="O129" s="105"/>
      <c r="P129" s="105">
        <f t="shared" si="355"/>
        <v>0</v>
      </c>
      <c r="Q129" s="105"/>
      <c r="R129" s="105"/>
      <c r="S129" s="105"/>
      <c r="T129" s="105"/>
      <c r="U129" s="105">
        <f t="shared" si="356"/>
        <v>0</v>
      </c>
      <c r="V129" s="105"/>
      <c r="W129" s="105"/>
      <c r="X129" s="105"/>
      <c r="Y129" s="105"/>
      <c r="Z129" s="105">
        <f t="shared" si="357"/>
        <v>0</v>
      </c>
      <c r="AA129" s="105"/>
      <c r="AB129" s="105"/>
      <c r="AC129" s="105"/>
      <c r="AD129" s="105"/>
      <c r="AE129" s="105">
        <f t="shared" si="358"/>
        <v>0</v>
      </c>
      <c r="AF129" s="105"/>
      <c r="AG129" s="105"/>
      <c r="AH129" s="105"/>
      <c r="AI129" s="105"/>
      <c r="AJ129" s="105">
        <f t="shared" si="359"/>
        <v>0</v>
      </c>
      <c r="AK129" s="105"/>
      <c r="AL129" s="105"/>
      <c r="AM129" s="105"/>
      <c r="AN129" s="105"/>
      <c r="AO129" s="105">
        <f t="shared" si="349"/>
        <v>0</v>
      </c>
      <c r="AP129" s="105">
        <f t="shared" si="350"/>
        <v>0</v>
      </c>
      <c r="AQ129" s="105">
        <f t="shared" si="351"/>
        <v>0</v>
      </c>
      <c r="AR129" s="105">
        <f t="shared" si="352"/>
        <v>0</v>
      </c>
      <c r="AS129" s="105">
        <f t="shared" si="353"/>
        <v>0</v>
      </c>
    </row>
    <row r="130" spans="1:45" hidden="1" outlineLevel="1" x14ac:dyDescent="0.25">
      <c r="A130" s="95" t="s">
        <v>372</v>
      </c>
      <c r="B130" s="106"/>
      <c r="C130" s="107"/>
      <c r="D130" s="108"/>
      <c r="E130" s="108"/>
      <c r="F130" s="105"/>
      <c r="G130" s="105"/>
      <c r="H130" s="109"/>
      <c r="I130" s="105"/>
      <c r="J130" s="105"/>
      <c r="K130" s="105">
        <f t="shared" si="354"/>
        <v>0</v>
      </c>
      <c r="L130" s="105"/>
      <c r="M130" s="105"/>
      <c r="N130" s="105"/>
      <c r="O130" s="105"/>
      <c r="P130" s="105">
        <f t="shared" si="355"/>
        <v>0</v>
      </c>
      <c r="Q130" s="105"/>
      <c r="R130" s="105"/>
      <c r="S130" s="105"/>
      <c r="T130" s="105"/>
      <c r="U130" s="105">
        <f t="shared" si="356"/>
        <v>0</v>
      </c>
      <c r="V130" s="105"/>
      <c r="W130" s="105"/>
      <c r="X130" s="105"/>
      <c r="Y130" s="105"/>
      <c r="Z130" s="105">
        <f t="shared" si="357"/>
        <v>0</v>
      </c>
      <c r="AA130" s="105"/>
      <c r="AB130" s="105"/>
      <c r="AC130" s="105"/>
      <c r="AD130" s="105"/>
      <c r="AE130" s="105">
        <f t="shared" si="358"/>
        <v>0</v>
      </c>
      <c r="AF130" s="105"/>
      <c r="AG130" s="105"/>
      <c r="AH130" s="105"/>
      <c r="AI130" s="105"/>
      <c r="AJ130" s="105">
        <f t="shared" si="359"/>
        <v>0</v>
      </c>
      <c r="AK130" s="105"/>
      <c r="AL130" s="105"/>
      <c r="AM130" s="105"/>
      <c r="AN130" s="105"/>
      <c r="AO130" s="105">
        <f t="shared" si="349"/>
        <v>0</v>
      </c>
      <c r="AP130" s="105">
        <f t="shared" si="350"/>
        <v>0</v>
      </c>
      <c r="AQ130" s="105">
        <f t="shared" si="351"/>
        <v>0</v>
      </c>
      <c r="AR130" s="105">
        <f t="shared" si="352"/>
        <v>0</v>
      </c>
      <c r="AS130" s="105">
        <f t="shared" si="353"/>
        <v>0</v>
      </c>
    </row>
    <row r="131" spans="1:45" hidden="1" outlineLevel="1" x14ac:dyDescent="0.25">
      <c r="A131" s="95" t="s">
        <v>372</v>
      </c>
      <c r="B131" s="106"/>
      <c r="C131" s="107"/>
      <c r="D131" s="108"/>
      <c r="E131" s="108"/>
      <c r="F131" s="105"/>
      <c r="G131" s="105"/>
      <c r="H131" s="109"/>
      <c r="I131" s="105"/>
      <c r="J131" s="105"/>
      <c r="K131" s="105">
        <f t="shared" si="354"/>
        <v>0</v>
      </c>
      <c r="L131" s="105"/>
      <c r="M131" s="105"/>
      <c r="N131" s="105"/>
      <c r="O131" s="105"/>
      <c r="P131" s="105">
        <f t="shared" si="355"/>
        <v>0</v>
      </c>
      <c r="Q131" s="105"/>
      <c r="R131" s="105"/>
      <c r="S131" s="105"/>
      <c r="T131" s="105"/>
      <c r="U131" s="105">
        <f t="shared" si="356"/>
        <v>0</v>
      </c>
      <c r="V131" s="105"/>
      <c r="W131" s="105"/>
      <c r="X131" s="105"/>
      <c r="Y131" s="105"/>
      <c r="Z131" s="105">
        <f t="shared" si="357"/>
        <v>0</v>
      </c>
      <c r="AA131" s="105"/>
      <c r="AB131" s="105"/>
      <c r="AC131" s="105"/>
      <c r="AD131" s="105"/>
      <c r="AE131" s="105">
        <f t="shared" si="358"/>
        <v>0</v>
      </c>
      <c r="AF131" s="105"/>
      <c r="AG131" s="105"/>
      <c r="AH131" s="105"/>
      <c r="AI131" s="105"/>
      <c r="AJ131" s="105">
        <f t="shared" si="359"/>
        <v>0</v>
      </c>
      <c r="AK131" s="105"/>
      <c r="AL131" s="105"/>
      <c r="AM131" s="105"/>
      <c r="AN131" s="105"/>
      <c r="AO131" s="105">
        <f t="shared" si="349"/>
        <v>0</v>
      </c>
      <c r="AP131" s="105">
        <f t="shared" si="350"/>
        <v>0</v>
      </c>
      <c r="AQ131" s="105">
        <f t="shared" si="351"/>
        <v>0</v>
      </c>
      <c r="AR131" s="105">
        <f t="shared" si="352"/>
        <v>0</v>
      </c>
      <c r="AS131" s="105">
        <f t="shared" si="353"/>
        <v>0</v>
      </c>
    </row>
    <row r="132" spans="1:45" hidden="1" outlineLevel="1" x14ac:dyDescent="0.25">
      <c r="A132" s="95" t="s">
        <v>372</v>
      </c>
      <c r="B132" s="106"/>
      <c r="C132" s="107"/>
      <c r="D132" s="108"/>
      <c r="E132" s="108"/>
      <c r="F132" s="105"/>
      <c r="G132" s="105"/>
      <c r="H132" s="109"/>
      <c r="I132" s="105"/>
      <c r="J132" s="105"/>
      <c r="K132" s="105">
        <f t="shared" si="354"/>
        <v>0</v>
      </c>
      <c r="L132" s="105"/>
      <c r="M132" s="105"/>
      <c r="N132" s="105"/>
      <c r="O132" s="105"/>
      <c r="P132" s="105">
        <f t="shared" si="355"/>
        <v>0</v>
      </c>
      <c r="Q132" s="105"/>
      <c r="R132" s="105"/>
      <c r="S132" s="105"/>
      <c r="T132" s="105"/>
      <c r="U132" s="105">
        <f t="shared" si="356"/>
        <v>0</v>
      </c>
      <c r="V132" s="105"/>
      <c r="W132" s="105"/>
      <c r="X132" s="105"/>
      <c r="Y132" s="105"/>
      <c r="Z132" s="105">
        <f t="shared" si="357"/>
        <v>0</v>
      </c>
      <c r="AA132" s="105"/>
      <c r="AB132" s="105"/>
      <c r="AC132" s="105"/>
      <c r="AD132" s="105"/>
      <c r="AE132" s="105">
        <f t="shared" si="358"/>
        <v>0</v>
      </c>
      <c r="AF132" s="105"/>
      <c r="AG132" s="105"/>
      <c r="AH132" s="105"/>
      <c r="AI132" s="105"/>
      <c r="AJ132" s="105">
        <f t="shared" si="359"/>
        <v>0</v>
      </c>
      <c r="AK132" s="105"/>
      <c r="AL132" s="105"/>
      <c r="AM132" s="105"/>
      <c r="AN132" s="105"/>
      <c r="AO132" s="105">
        <f t="shared" si="349"/>
        <v>0</v>
      </c>
      <c r="AP132" s="105">
        <f t="shared" si="350"/>
        <v>0</v>
      </c>
      <c r="AQ132" s="105">
        <f t="shared" si="351"/>
        <v>0</v>
      </c>
      <c r="AR132" s="105">
        <f t="shared" si="352"/>
        <v>0</v>
      </c>
      <c r="AS132" s="105">
        <f t="shared" si="353"/>
        <v>0</v>
      </c>
    </row>
    <row r="133" spans="1:45" hidden="1" outlineLevel="1" x14ac:dyDescent="0.25">
      <c r="A133" s="95" t="s">
        <v>372</v>
      </c>
      <c r="B133" s="106"/>
      <c r="C133" s="107"/>
      <c r="D133" s="108"/>
      <c r="E133" s="108"/>
      <c r="F133" s="105"/>
      <c r="G133" s="105"/>
      <c r="H133" s="109"/>
      <c r="I133" s="105"/>
      <c r="J133" s="105"/>
      <c r="K133" s="105">
        <f t="shared" si="354"/>
        <v>0</v>
      </c>
      <c r="L133" s="105"/>
      <c r="M133" s="105"/>
      <c r="N133" s="105"/>
      <c r="O133" s="105"/>
      <c r="P133" s="105">
        <f t="shared" si="355"/>
        <v>0</v>
      </c>
      <c r="Q133" s="105"/>
      <c r="R133" s="105"/>
      <c r="S133" s="105"/>
      <c r="T133" s="105"/>
      <c r="U133" s="105">
        <f t="shared" si="356"/>
        <v>0</v>
      </c>
      <c r="V133" s="105"/>
      <c r="W133" s="105"/>
      <c r="X133" s="105"/>
      <c r="Y133" s="105"/>
      <c r="Z133" s="105">
        <f t="shared" si="357"/>
        <v>0</v>
      </c>
      <c r="AA133" s="105"/>
      <c r="AB133" s="105"/>
      <c r="AC133" s="105"/>
      <c r="AD133" s="105"/>
      <c r="AE133" s="105">
        <f t="shared" si="358"/>
        <v>0</v>
      </c>
      <c r="AF133" s="105"/>
      <c r="AG133" s="105"/>
      <c r="AH133" s="105"/>
      <c r="AI133" s="105"/>
      <c r="AJ133" s="105">
        <f t="shared" si="359"/>
        <v>0</v>
      </c>
      <c r="AK133" s="105"/>
      <c r="AL133" s="105"/>
      <c r="AM133" s="105"/>
      <c r="AN133" s="105"/>
      <c r="AO133" s="105">
        <f t="shared" si="349"/>
        <v>0</v>
      </c>
      <c r="AP133" s="105">
        <f t="shared" si="350"/>
        <v>0</v>
      </c>
      <c r="AQ133" s="105">
        <f t="shared" si="351"/>
        <v>0</v>
      </c>
      <c r="AR133" s="105">
        <f t="shared" si="352"/>
        <v>0</v>
      </c>
      <c r="AS133" s="105">
        <f t="shared" si="353"/>
        <v>0</v>
      </c>
    </row>
    <row r="134" spans="1:45" hidden="1" outlineLevel="1" x14ac:dyDescent="0.25">
      <c r="A134" s="95" t="s">
        <v>372</v>
      </c>
      <c r="B134" s="106"/>
      <c r="C134" s="107"/>
      <c r="D134" s="108"/>
      <c r="E134" s="108"/>
      <c r="F134" s="105"/>
      <c r="G134" s="105"/>
      <c r="H134" s="109"/>
      <c r="I134" s="105"/>
      <c r="J134" s="105"/>
      <c r="K134" s="105">
        <f t="shared" si="354"/>
        <v>0</v>
      </c>
      <c r="L134" s="105"/>
      <c r="M134" s="105"/>
      <c r="N134" s="105"/>
      <c r="O134" s="105"/>
      <c r="P134" s="105">
        <f t="shared" si="355"/>
        <v>0</v>
      </c>
      <c r="Q134" s="105"/>
      <c r="R134" s="105"/>
      <c r="S134" s="105"/>
      <c r="T134" s="105"/>
      <c r="U134" s="105">
        <f t="shared" si="356"/>
        <v>0</v>
      </c>
      <c r="V134" s="105"/>
      <c r="W134" s="105"/>
      <c r="X134" s="105"/>
      <c r="Y134" s="105"/>
      <c r="Z134" s="105">
        <f t="shared" si="357"/>
        <v>0</v>
      </c>
      <c r="AA134" s="105"/>
      <c r="AB134" s="105"/>
      <c r="AC134" s="105"/>
      <c r="AD134" s="105"/>
      <c r="AE134" s="105">
        <f t="shared" si="358"/>
        <v>0</v>
      </c>
      <c r="AF134" s="105"/>
      <c r="AG134" s="105"/>
      <c r="AH134" s="105"/>
      <c r="AI134" s="105"/>
      <c r="AJ134" s="105">
        <f t="shared" si="359"/>
        <v>0</v>
      </c>
      <c r="AK134" s="105"/>
      <c r="AL134" s="105"/>
      <c r="AM134" s="105"/>
      <c r="AN134" s="105"/>
      <c r="AO134" s="105">
        <f t="shared" si="349"/>
        <v>0</v>
      </c>
      <c r="AP134" s="105">
        <f t="shared" si="350"/>
        <v>0</v>
      </c>
      <c r="AQ134" s="105">
        <f t="shared" si="351"/>
        <v>0</v>
      </c>
      <c r="AR134" s="105">
        <f t="shared" si="352"/>
        <v>0</v>
      </c>
      <c r="AS134" s="105">
        <f t="shared" si="353"/>
        <v>0</v>
      </c>
    </row>
    <row r="135" spans="1:45" hidden="1" outlineLevel="1" x14ac:dyDescent="0.25">
      <c r="A135" s="95" t="s">
        <v>372</v>
      </c>
      <c r="B135" s="106"/>
      <c r="C135" s="107"/>
      <c r="D135" s="108"/>
      <c r="E135" s="108"/>
      <c r="F135" s="105"/>
      <c r="G135" s="105"/>
      <c r="H135" s="109"/>
      <c r="I135" s="105"/>
      <c r="J135" s="105"/>
      <c r="K135" s="105">
        <f t="shared" si="354"/>
        <v>0</v>
      </c>
      <c r="L135" s="105"/>
      <c r="M135" s="105"/>
      <c r="N135" s="105"/>
      <c r="O135" s="105"/>
      <c r="P135" s="105">
        <f t="shared" si="355"/>
        <v>0</v>
      </c>
      <c r="Q135" s="105"/>
      <c r="R135" s="105"/>
      <c r="S135" s="105"/>
      <c r="T135" s="105"/>
      <c r="U135" s="105">
        <f t="shared" si="356"/>
        <v>0</v>
      </c>
      <c r="V135" s="105"/>
      <c r="W135" s="105"/>
      <c r="X135" s="105"/>
      <c r="Y135" s="105"/>
      <c r="Z135" s="105">
        <f t="shared" si="357"/>
        <v>0</v>
      </c>
      <c r="AA135" s="105"/>
      <c r="AB135" s="105"/>
      <c r="AC135" s="105"/>
      <c r="AD135" s="105"/>
      <c r="AE135" s="105">
        <f t="shared" si="358"/>
        <v>0</v>
      </c>
      <c r="AF135" s="105"/>
      <c r="AG135" s="105"/>
      <c r="AH135" s="105"/>
      <c r="AI135" s="105"/>
      <c r="AJ135" s="105">
        <f t="shared" si="359"/>
        <v>0</v>
      </c>
      <c r="AK135" s="105"/>
      <c r="AL135" s="105"/>
      <c r="AM135" s="105"/>
      <c r="AN135" s="105"/>
      <c r="AO135" s="105">
        <f t="shared" si="349"/>
        <v>0</v>
      </c>
      <c r="AP135" s="105">
        <f t="shared" si="350"/>
        <v>0</v>
      </c>
      <c r="AQ135" s="105">
        <f t="shared" si="351"/>
        <v>0</v>
      </c>
      <c r="AR135" s="105">
        <f t="shared" si="352"/>
        <v>0</v>
      </c>
      <c r="AS135" s="105">
        <f t="shared" si="353"/>
        <v>0</v>
      </c>
    </row>
    <row r="136" spans="1:45" hidden="1" outlineLevel="1" x14ac:dyDescent="0.25">
      <c r="A136" s="95" t="s">
        <v>372</v>
      </c>
      <c r="B136" s="106"/>
      <c r="C136" s="107"/>
      <c r="D136" s="108"/>
      <c r="E136" s="108"/>
      <c r="F136" s="105"/>
      <c r="G136" s="105"/>
      <c r="H136" s="109"/>
      <c r="I136" s="105"/>
      <c r="J136" s="105"/>
      <c r="K136" s="105">
        <f t="shared" si="354"/>
        <v>0</v>
      </c>
      <c r="L136" s="105"/>
      <c r="M136" s="105"/>
      <c r="N136" s="105"/>
      <c r="O136" s="105"/>
      <c r="P136" s="105">
        <f t="shared" si="355"/>
        <v>0</v>
      </c>
      <c r="Q136" s="105"/>
      <c r="R136" s="105"/>
      <c r="S136" s="105"/>
      <c r="T136" s="105"/>
      <c r="U136" s="105">
        <f t="shared" si="356"/>
        <v>0</v>
      </c>
      <c r="V136" s="105"/>
      <c r="W136" s="105"/>
      <c r="X136" s="105"/>
      <c r="Y136" s="105"/>
      <c r="Z136" s="105">
        <f t="shared" si="357"/>
        <v>0</v>
      </c>
      <c r="AA136" s="105"/>
      <c r="AB136" s="105"/>
      <c r="AC136" s="105"/>
      <c r="AD136" s="105"/>
      <c r="AE136" s="105">
        <f t="shared" si="358"/>
        <v>0</v>
      </c>
      <c r="AF136" s="105"/>
      <c r="AG136" s="105"/>
      <c r="AH136" s="105"/>
      <c r="AI136" s="105"/>
      <c r="AJ136" s="105">
        <f t="shared" si="359"/>
        <v>0</v>
      </c>
      <c r="AK136" s="105"/>
      <c r="AL136" s="105"/>
      <c r="AM136" s="105"/>
      <c r="AN136" s="105"/>
      <c r="AO136" s="105">
        <f t="shared" si="349"/>
        <v>0</v>
      </c>
      <c r="AP136" s="105">
        <f t="shared" si="350"/>
        <v>0</v>
      </c>
      <c r="AQ136" s="105">
        <f t="shared" si="351"/>
        <v>0</v>
      </c>
      <c r="AR136" s="105">
        <f t="shared" si="352"/>
        <v>0</v>
      </c>
      <c r="AS136" s="105">
        <f t="shared" si="353"/>
        <v>0</v>
      </c>
    </row>
    <row r="137" spans="1:45" hidden="1" outlineLevel="1" x14ac:dyDescent="0.25">
      <c r="A137" s="95" t="s">
        <v>372</v>
      </c>
      <c r="B137" s="106"/>
      <c r="C137" s="107"/>
      <c r="D137" s="108"/>
      <c r="E137" s="108"/>
      <c r="F137" s="105"/>
      <c r="G137" s="105"/>
      <c r="H137" s="109"/>
      <c r="I137" s="105"/>
      <c r="J137" s="105"/>
      <c r="K137" s="105">
        <f t="shared" si="354"/>
        <v>0</v>
      </c>
      <c r="L137" s="105"/>
      <c r="M137" s="105"/>
      <c r="N137" s="105"/>
      <c r="O137" s="105"/>
      <c r="P137" s="105">
        <f t="shared" si="355"/>
        <v>0</v>
      </c>
      <c r="Q137" s="105"/>
      <c r="R137" s="105"/>
      <c r="S137" s="105"/>
      <c r="T137" s="105"/>
      <c r="U137" s="105">
        <f t="shared" si="356"/>
        <v>0</v>
      </c>
      <c r="V137" s="105"/>
      <c r="W137" s="105"/>
      <c r="X137" s="105"/>
      <c r="Y137" s="105"/>
      <c r="Z137" s="105">
        <f t="shared" si="357"/>
        <v>0</v>
      </c>
      <c r="AA137" s="105"/>
      <c r="AB137" s="105"/>
      <c r="AC137" s="105"/>
      <c r="AD137" s="105"/>
      <c r="AE137" s="105">
        <f t="shared" si="358"/>
        <v>0</v>
      </c>
      <c r="AF137" s="105"/>
      <c r="AG137" s="105"/>
      <c r="AH137" s="105"/>
      <c r="AI137" s="105"/>
      <c r="AJ137" s="105">
        <f t="shared" si="359"/>
        <v>0</v>
      </c>
      <c r="AK137" s="105"/>
      <c r="AL137" s="105"/>
      <c r="AM137" s="105"/>
      <c r="AN137" s="105"/>
      <c r="AO137" s="105">
        <f t="shared" si="349"/>
        <v>0</v>
      </c>
      <c r="AP137" s="105">
        <f t="shared" si="350"/>
        <v>0</v>
      </c>
      <c r="AQ137" s="105">
        <f t="shared" si="351"/>
        <v>0</v>
      </c>
      <c r="AR137" s="105">
        <f t="shared" si="352"/>
        <v>0</v>
      </c>
      <c r="AS137" s="105">
        <f t="shared" si="353"/>
        <v>0</v>
      </c>
    </row>
    <row r="138" spans="1:45" hidden="1" outlineLevel="1" x14ac:dyDescent="0.25">
      <c r="A138" s="95" t="s">
        <v>372</v>
      </c>
      <c r="B138" s="106"/>
      <c r="C138" s="107"/>
      <c r="D138" s="108"/>
      <c r="E138" s="108"/>
      <c r="F138" s="105"/>
      <c r="G138" s="105"/>
      <c r="H138" s="109"/>
      <c r="I138" s="105"/>
      <c r="J138" s="105"/>
      <c r="K138" s="105">
        <f t="shared" si="354"/>
        <v>0</v>
      </c>
      <c r="L138" s="105"/>
      <c r="M138" s="105"/>
      <c r="N138" s="105"/>
      <c r="O138" s="105"/>
      <c r="P138" s="105">
        <f t="shared" si="355"/>
        <v>0</v>
      </c>
      <c r="Q138" s="105"/>
      <c r="R138" s="105"/>
      <c r="S138" s="105"/>
      <c r="T138" s="105"/>
      <c r="U138" s="105">
        <f t="shared" si="356"/>
        <v>0</v>
      </c>
      <c r="V138" s="105"/>
      <c r="W138" s="105"/>
      <c r="X138" s="105"/>
      <c r="Y138" s="105"/>
      <c r="Z138" s="105">
        <f t="shared" si="357"/>
        <v>0</v>
      </c>
      <c r="AA138" s="105"/>
      <c r="AB138" s="105"/>
      <c r="AC138" s="105"/>
      <c r="AD138" s="105"/>
      <c r="AE138" s="105">
        <f t="shared" si="358"/>
        <v>0</v>
      </c>
      <c r="AF138" s="105"/>
      <c r="AG138" s="105"/>
      <c r="AH138" s="105"/>
      <c r="AI138" s="105"/>
      <c r="AJ138" s="105">
        <f t="shared" si="359"/>
        <v>0</v>
      </c>
      <c r="AK138" s="105"/>
      <c r="AL138" s="105"/>
      <c r="AM138" s="105"/>
      <c r="AN138" s="105"/>
      <c r="AO138" s="105">
        <f t="shared" si="349"/>
        <v>0</v>
      </c>
      <c r="AP138" s="105">
        <f t="shared" si="350"/>
        <v>0</v>
      </c>
      <c r="AQ138" s="105">
        <f t="shared" si="351"/>
        <v>0</v>
      </c>
      <c r="AR138" s="105">
        <f t="shared" si="352"/>
        <v>0</v>
      </c>
      <c r="AS138" s="105">
        <f t="shared" si="353"/>
        <v>0</v>
      </c>
    </row>
    <row r="139" spans="1:45" hidden="1" outlineLevel="1" x14ac:dyDescent="0.25">
      <c r="A139" s="95" t="s">
        <v>372</v>
      </c>
      <c r="B139" s="106"/>
      <c r="C139" s="107"/>
      <c r="D139" s="108"/>
      <c r="E139" s="108"/>
      <c r="F139" s="105"/>
      <c r="G139" s="105"/>
      <c r="H139" s="109"/>
      <c r="I139" s="105"/>
      <c r="J139" s="105"/>
      <c r="K139" s="105">
        <f t="shared" si="354"/>
        <v>0</v>
      </c>
      <c r="L139" s="105"/>
      <c r="M139" s="105"/>
      <c r="N139" s="105"/>
      <c r="O139" s="105"/>
      <c r="P139" s="105">
        <f t="shared" si="355"/>
        <v>0</v>
      </c>
      <c r="Q139" s="105"/>
      <c r="R139" s="105"/>
      <c r="S139" s="105"/>
      <c r="T139" s="105"/>
      <c r="U139" s="105">
        <f t="shared" si="356"/>
        <v>0</v>
      </c>
      <c r="V139" s="105"/>
      <c r="W139" s="105"/>
      <c r="X139" s="105"/>
      <c r="Y139" s="105"/>
      <c r="Z139" s="105">
        <f t="shared" si="357"/>
        <v>0</v>
      </c>
      <c r="AA139" s="105"/>
      <c r="AB139" s="105"/>
      <c r="AC139" s="105"/>
      <c r="AD139" s="105"/>
      <c r="AE139" s="105">
        <f t="shared" si="358"/>
        <v>0</v>
      </c>
      <c r="AF139" s="105"/>
      <c r="AG139" s="105"/>
      <c r="AH139" s="105"/>
      <c r="AI139" s="105"/>
      <c r="AJ139" s="105">
        <f t="shared" si="359"/>
        <v>0</v>
      </c>
      <c r="AK139" s="105"/>
      <c r="AL139" s="105"/>
      <c r="AM139" s="105"/>
      <c r="AN139" s="105"/>
      <c r="AO139" s="105">
        <f t="shared" si="349"/>
        <v>0</v>
      </c>
      <c r="AP139" s="105">
        <f t="shared" si="350"/>
        <v>0</v>
      </c>
      <c r="AQ139" s="105">
        <f t="shared" si="351"/>
        <v>0</v>
      </c>
      <c r="AR139" s="105">
        <f t="shared" si="352"/>
        <v>0</v>
      </c>
      <c r="AS139" s="105">
        <f t="shared" si="353"/>
        <v>0</v>
      </c>
    </row>
    <row r="140" spans="1:45" hidden="1" outlineLevel="1" x14ac:dyDescent="0.25">
      <c r="A140" s="95" t="s">
        <v>372</v>
      </c>
      <c r="B140" s="106"/>
      <c r="C140" s="107"/>
      <c r="D140" s="108"/>
      <c r="E140" s="108"/>
      <c r="F140" s="105"/>
      <c r="G140" s="105"/>
      <c r="H140" s="109"/>
      <c r="I140" s="105"/>
      <c r="J140" s="105"/>
      <c r="K140" s="105">
        <f t="shared" si="354"/>
        <v>0</v>
      </c>
      <c r="L140" s="105"/>
      <c r="M140" s="105"/>
      <c r="N140" s="105"/>
      <c r="O140" s="105"/>
      <c r="P140" s="105">
        <f t="shared" si="355"/>
        <v>0</v>
      </c>
      <c r="Q140" s="105"/>
      <c r="R140" s="105"/>
      <c r="S140" s="105"/>
      <c r="T140" s="105"/>
      <c r="U140" s="105">
        <f t="shared" si="356"/>
        <v>0</v>
      </c>
      <c r="V140" s="105"/>
      <c r="W140" s="105"/>
      <c r="X140" s="105"/>
      <c r="Y140" s="105"/>
      <c r="Z140" s="105">
        <f t="shared" si="357"/>
        <v>0</v>
      </c>
      <c r="AA140" s="105"/>
      <c r="AB140" s="105"/>
      <c r="AC140" s="105"/>
      <c r="AD140" s="105"/>
      <c r="AE140" s="105">
        <f t="shared" si="358"/>
        <v>0</v>
      </c>
      <c r="AF140" s="105"/>
      <c r="AG140" s="105"/>
      <c r="AH140" s="105"/>
      <c r="AI140" s="105"/>
      <c r="AJ140" s="105">
        <f t="shared" si="359"/>
        <v>0</v>
      </c>
      <c r="AK140" s="105"/>
      <c r="AL140" s="105"/>
      <c r="AM140" s="105"/>
      <c r="AN140" s="105"/>
      <c r="AO140" s="105">
        <f t="shared" si="349"/>
        <v>0</v>
      </c>
      <c r="AP140" s="105">
        <f t="shared" si="350"/>
        <v>0</v>
      </c>
      <c r="AQ140" s="105">
        <f t="shared" si="351"/>
        <v>0</v>
      </c>
      <c r="AR140" s="105">
        <f t="shared" si="352"/>
        <v>0</v>
      </c>
      <c r="AS140" s="105">
        <f t="shared" si="353"/>
        <v>0</v>
      </c>
    </row>
    <row r="141" spans="1:45" hidden="1" outlineLevel="1" x14ac:dyDescent="0.25">
      <c r="A141" s="95" t="s">
        <v>372</v>
      </c>
      <c r="B141" s="106"/>
      <c r="C141" s="107"/>
      <c r="D141" s="108"/>
      <c r="E141" s="108"/>
      <c r="F141" s="105"/>
      <c r="G141" s="105"/>
      <c r="H141" s="109"/>
      <c r="I141" s="105"/>
      <c r="J141" s="105"/>
      <c r="K141" s="105">
        <f t="shared" si="354"/>
        <v>0</v>
      </c>
      <c r="L141" s="105"/>
      <c r="M141" s="105"/>
      <c r="N141" s="105"/>
      <c r="O141" s="105"/>
      <c r="P141" s="105">
        <f t="shared" si="355"/>
        <v>0</v>
      </c>
      <c r="Q141" s="105"/>
      <c r="R141" s="105"/>
      <c r="S141" s="105"/>
      <c r="T141" s="105"/>
      <c r="U141" s="105">
        <f t="shared" si="356"/>
        <v>0</v>
      </c>
      <c r="V141" s="105"/>
      <c r="W141" s="105"/>
      <c r="X141" s="105"/>
      <c r="Y141" s="105"/>
      <c r="Z141" s="105">
        <f t="shared" si="357"/>
        <v>0</v>
      </c>
      <c r="AA141" s="105"/>
      <c r="AB141" s="105"/>
      <c r="AC141" s="105"/>
      <c r="AD141" s="105"/>
      <c r="AE141" s="105">
        <f t="shared" si="358"/>
        <v>0</v>
      </c>
      <c r="AF141" s="105"/>
      <c r="AG141" s="105"/>
      <c r="AH141" s="105"/>
      <c r="AI141" s="105"/>
      <c r="AJ141" s="105">
        <f t="shared" si="359"/>
        <v>0</v>
      </c>
      <c r="AK141" s="105"/>
      <c r="AL141" s="105"/>
      <c r="AM141" s="105"/>
      <c r="AN141" s="105"/>
      <c r="AO141" s="105">
        <f t="shared" si="349"/>
        <v>0</v>
      </c>
      <c r="AP141" s="105">
        <f t="shared" si="350"/>
        <v>0</v>
      </c>
      <c r="AQ141" s="105">
        <f t="shared" si="351"/>
        <v>0</v>
      </c>
      <c r="AR141" s="105">
        <f t="shared" si="352"/>
        <v>0</v>
      </c>
      <c r="AS141" s="105">
        <f t="shared" si="353"/>
        <v>0</v>
      </c>
    </row>
    <row r="142" spans="1:45" hidden="1" outlineLevel="1" x14ac:dyDescent="0.25">
      <c r="A142" s="95" t="s">
        <v>372</v>
      </c>
      <c r="B142" s="106"/>
      <c r="C142" s="107"/>
      <c r="D142" s="108"/>
      <c r="E142" s="108"/>
      <c r="F142" s="105"/>
      <c r="G142" s="105"/>
      <c r="H142" s="109"/>
      <c r="I142" s="105"/>
      <c r="J142" s="105"/>
      <c r="K142" s="105">
        <f t="shared" si="354"/>
        <v>0</v>
      </c>
      <c r="L142" s="105"/>
      <c r="M142" s="105"/>
      <c r="N142" s="105"/>
      <c r="O142" s="105"/>
      <c r="P142" s="105">
        <f t="shared" si="355"/>
        <v>0</v>
      </c>
      <c r="Q142" s="105"/>
      <c r="R142" s="105"/>
      <c r="S142" s="105"/>
      <c r="T142" s="105"/>
      <c r="U142" s="105">
        <f t="shared" si="356"/>
        <v>0</v>
      </c>
      <c r="V142" s="105"/>
      <c r="W142" s="105"/>
      <c r="X142" s="105"/>
      <c r="Y142" s="105"/>
      <c r="Z142" s="105">
        <f t="shared" si="357"/>
        <v>0</v>
      </c>
      <c r="AA142" s="105"/>
      <c r="AB142" s="105"/>
      <c r="AC142" s="105"/>
      <c r="AD142" s="105"/>
      <c r="AE142" s="105">
        <f t="shared" si="358"/>
        <v>0</v>
      </c>
      <c r="AF142" s="105"/>
      <c r="AG142" s="105"/>
      <c r="AH142" s="105"/>
      <c r="AI142" s="105"/>
      <c r="AJ142" s="105">
        <f t="shared" si="359"/>
        <v>0</v>
      </c>
      <c r="AK142" s="105"/>
      <c r="AL142" s="105"/>
      <c r="AM142" s="105"/>
      <c r="AN142" s="105"/>
      <c r="AO142" s="105">
        <f t="shared" si="349"/>
        <v>0</v>
      </c>
      <c r="AP142" s="105">
        <f t="shared" si="350"/>
        <v>0</v>
      </c>
      <c r="AQ142" s="105">
        <f t="shared" si="351"/>
        <v>0</v>
      </c>
      <c r="AR142" s="105">
        <f t="shared" si="352"/>
        <v>0</v>
      </c>
      <c r="AS142" s="105">
        <f t="shared" si="353"/>
        <v>0</v>
      </c>
    </row>
    <row r="143" spans="1:45" ht="31.5" collapsed="1" x14ac:dyDescent="0.25">
      <c r="A143" s="48" t="s">
        <v>374</v>
      </c>
      <c r="B143" s="65" t="s">
        <v>375</v>
      </c>
      <c r="C143" s="49" t="s">
        <v>330</v>
      </c>
      <c r="D143" s="44" t="s">
        <v>331</v>
      </c>
      <c r="E143" s="44" t="s">
        <v>331</v>
      </c>
      <c r="F143" s="104">
        <f>SUM(F144:F165)</f>
        <v>2.08</v>
      </c>
      <c r="G143" s="104">
        <f>SUM(G144:G165)</f>
        <v>15.305</v>
      </c>
      <c r="H143" s="44" t="s">
        <v>331</v>
      </c>
      <c r="I143" s="104">
        <f>SUM(I144:I165)</f>
        <v>15.305</v>
      </c>
      <c r="J143" s="104">
        <f>SUM(J144:J165)</f>
        <v>15.305</v>
      </c>
      <c r="K143" s="104">
        <f t="shared" ref="K143:AN143" si="360">SUM(K144:K165)</f>
        <v>0</v>
      </c>
      <c r="L143" s="104">
        <f t="shared" si="360"/>
        <v>0</v>
      </c>
      <c r="M143" s="104">
        <f t="shared" si="360"/>
        <v>0</v>
      </c>
      <c r="N143" s="104">
        <f t="shared" si="360"/>
        <v>0</v>
      </c>
      <c r="O143" s="104">
        <f t="shared" si="360"/>
        <v>0</v>
      </c>
      <c r="P143" s="104">
        <f t="shared" si="360"/>
        <v>0</v>
      </c>
      <c r="Q143" s="104">
        <f t="shared" si="360"/>
        <v>0</v>
      </c>
      <c r="R143" s="104">
        <f t="shared" si="360"/>
        <v>0</v>
      </c>
      <c r="S143" s="104">
        <f t="shared" si="360"/>
        <v>0</v>
      </c>
      <c r="T143" s="104">
        <f t="shared" si="360"/>
        <v>0</v>
      </c>
      <c r="U143" s="104">
        <f t="shared" si="360"/>
        <v>0</v>
      </c>
      <c r="V143" s="104">
        <f t="shared" si="360"/>
        <v>0</v>
      </c>
      <c r="W143" s="104">
        <f t="shared" si="360"/>
        <v>0</v>
      </c>
      <c r="X143" s="104">
        <f t="shared" si="360"/>
        <v>0</v>
      </c>
      <c r="Y143" s="104">
        <f t="shared" si="360"/>
        <v>0</v>
      </c>
      <c r="Z143" s="104">
        <f t="shared" si="360"/>
        <v>7.11</v>
      </c>
      <c r="AA143" s="104">
        <f t="shared" si="360"/>
        <v>0</v>
      </c>
      <c r="AB143" s="104">
        <f t="shared" si="360"/>
        <v>0</v>
      </c>
      <c r="AC143" s="104">
        <f t="shared" si="360"/>
        <v>7.11</v>
      </c>
      <c r="AD143" s="104">
        <f t="shared" si="360"/>
        <v>0</v>
      </c>
      <c r="AE143" s="104">
        <f t="shared" si="360"/>
        <v>8.1950000000000003</v>
      </c>
      <c r="AF143" s="104">
        <f t="shared" si="360"/>
        <v>0</v>
      </c>
      <c r="AG143" s="104">
        <f t="shared" si="360"/>
        <v>0</v>
      </c>
      <c r="AH143" s="104">
        <f t="shared" si="360"/>
        <v>8.1950000000000003</v>
      </c>
      <c r="AI143" s="104">
        <f t="shared" si="360"/>
        <v>0</v>
      </c>
      <c r="AJ143" s="104">
        <f t="shared" si="360"/>
        <v>0</v>
      </c>
      <c r="AK143" s="104">
        <f t="shared" si="360"/>
        <v>0</v>
      </c>
      <c r="AL143" s="104">
        <f t="shared" si="360"/>
        <v>0</v>
      </c>
      <c r="AM143" s="104">
        <f t="shared" si="360"/>
        <v>0</v>
      </c>
      <c r="AN143" s="104">
        <f t="shared" si="360"/>
        <v>0</v>
      </c>
      <c r="AO143" s="104">
        <f t="shared" ref="AO143" si="361">SUM(AO144:AO165)</f>
        <v>15.305</v>
      </c>
      <c r="AP143" s="104">
        <f t="shared" ref="AP143" si="362">SUM(AP144:AP165)</f>
        <v>0</v>
      </c>
      <c r="AQ143" s="104">
        <f t="shared" ref="AQ143" si="363">SUM(AQ144:AQ165)</f>
        <v>0</v>
      </c>
      <c r="AR143" s="104">
        <f t="shared" ref="AR143" si="364">SUM(AR144:AR165)</f>
        <v>15.305</v>
      </c>
      <c r="AS143" s="104">
        <f t="shared" ref="AS143" si="365">SUM(AS144:AS165)</f>
        <v>0</v>
      </c>
    </row>
    <row r="144" spans="1:45" outlineLevel="1" x14ac:dyDescent="0.25">
      <c r="A144" s="95" t="s">
        <v>374</v>
      </c>
      <c r="B144" s="106" t="s">
        <v>552</v>
      </c>
      <c r="C144" s="107" t="s">
        <v>553</v>
      </c>
      <c r="D144" s="108">
        <v>2022</v>
      </c>
      <c r="E144" s="108">
        <v>2022</v>
      </c>
      <c r="F144" s="105">
        <v>0.432</v>
      </c>
      <c r="G144" s="105">
        <v>3.18</v>
      </c>
      <c r="H144" s="109" t="s">
        <v>558</v>
      </c>
      <c r="I144" s="105">
        <v>3.18</v>
      </c>
      <c r="J144" s="105">
        <v>3.18</v>
      </c>
      <c r="K144" s="105">
        <f>SUM(L144:O144)</f>
        <v>0</v>
      </c>
      <c r="L144" s="105">
        <v>0</v>
      </c>
      <c r="M144" s="105">
        <v>0</v>
      </c>
      <c r="N144" s="105">
        <v>0</v>
      </c>
      <c r="O144" s="105">
        <v>0</v>
      </c>
      <c r="P144" s="105">
        <f>SUM(Q144:T144)</f>
        <v>0</v>
      </c>
      <c r="Q144" s="105">
        <v>0</v>
      </c>
      <c r="R144" s="105">
        <v>0</v>
      </c>
      <c r="S144" s="105">
        <v>0</v>
      </c>
      <c r="T144" s="105">
        <v>0</v>
      </c>
      <c r="U144" s="105">
        <f>SUM(V144:Y144)</f>
        <v>0</v>
      </c>
      <c r="V144" s="105">
        <v>0</v>
      </c>
      <c r="W144" s="105">
        <v>0</v>
      </c>
      <c r="X144" s="105">
        <v>0</v>
      </c>
      <c r="Y144" s="105">
        <v>0</v>
      </c>
      <c r="Z144" s="105">
        <f>SUM(AA144:AD144)</f>
        <v>3.18</v>
      </c>
      <c r="AA144" s="105">
        <v>0</v>
      </c>
      <c r="AB144" s="105">
        <v>0</v>
      </c>
      <c r="AC144" s="105">
        <v>3.18</v>
      </c>
      <c r="AD144" s="105">
        <v>0</v>
      </c>
      <c r="AE144" s="105">
        <f>SUM(AF144:AI144)</f>
        <v>0</v>
      </c>
      <c r="AF144" s="105">
        <v>0</v>
      </c>
      <c r="AG144" s="105">
        <v>0</v>
      </c>
      <c r="AH144" s="105">
        <v>0</v>
      </c>
      <c r="AI144" s="105">
        <v>0</v>
      </c>
      <c r="AJ144" s="105">
        <f>SUM(AK144:AN144)</f>
        <v>0</v>
      </c>
      <c r="AK144" s="105">
        <v>0</v>
      </c>
      <c r="AL144" s="105">
        <v>0</v>
      </c>
      <c r="AM144" s="105">
        <v>0</v>
      </c>
      <c r="AN144" s="105">
        <v>0</v>
      </c>
      <c r="AO144" s="105">
        <f>K144+P144+U144+Z144+AE144+AJ144</f>
        <v>3.18</v>
      </c>
      <c r="AP144" s="105">
        <f t="shared" ref="AP144:AP145" si="366">L144+Q144+V144+AA144+AF144+AK144</f>
        <v>0</v>
      </c>
      <c r="AQ144" s="105">
        <f t="shared" ref="AQ144:AQ145" si="367">M144+R144+W144+AB144+AG144+AL144</f>
        <v>0</v>
      </c>
      <c r="AR144" s="105">
        <f t="shared" ref="AR144:AR145" si="368">N144+S144+X144+AC144+AH144+AM144</f>
        <v>3.18</v>
      </c>
      <c r="AS144" s="105">
        <f t="shared" ref="AS144:AS145" si="369">O144+T144+Y144+AD144+AI144+AN144</f>
        <v>0</v>
      </c>
    </row>
    <row r="145" spans="1:45" outlineLevel="1" x14ac:dyDescent="0.25">
      <c r="A145" s="95" t="s">
        <v>374</v>
      </c>
      <c r="B145" s="106" t="s">
        <v>554</v>
      </c>
      <c r="C145" s="107" t="s">
        <v>555</v>
      </c>
      <c r="D145" s="108">
        <v>2022</v>
      </c>
      <c r="E145" s="108">
        <v>2022</v>
      </c>
      <c r="F145" s="105">
        <v>0.53400000000000003</v>
      </c>
      <c r="G145" s="105">
        <v>3.93</v>
      </c>
      <c r="H145" s="109" t="s">
        <v>558</v>
      </c>
      <c r="I145" s="105">
        <v>3.93</v>
      </c>
      <c r="J145" s="105">
        <v>3.93</v>
      </c>
      <c r="K145" s="105">
        <f t="shared" ref="K145:K146" si="370">SUM(L145:O145)</f>
        <v>0</v>
      </c>
      <c r="L145" s="105">
        <v>0</v>
      </c>
      <c r="M145" s="105">
        <v>0</v>
      </c>
      <c r="N145" s="105">
        <v>0</v>
      </c>
      <c r="O145" s="105">
        <v>0</v>
      </c>
      <c r="P145" s="105">
        <f t="shared" ref="P145:P146" si="371">SUM(Q145:T145)</f>
        <v>0</v>
      </c>
      <c r="Q145" s="105">
        <v>0</v>
      </c>
      <c r="R145" s="105">
        <v>0</v>
      </c>
      <c r="S145" s="105">
        <v>0</v>
      </c>
      <c r="T145" s="105">
        <v>0</v>
      </c>
      <c r="U145" s="105">
        <f t="shared" ref="U145:U146" si="372">SUM(V145:Y145)</f>
        <v>0</v>
      </c>
      <c r="V145" s="105">
        <v>0</v>
      </c>
      <c r="W145" s="105">
        <v>0</v>
      </c>
      <c r="X145" s="105">
        <v>0</v>
      </c>
      <c r="Y145" s="105">
        <v>0</v>
      </c>
      <c r="Z145" s="105">
        <f t="shared" ref="Z145:Z146" si="373">SUM(AA145:AD145)</f>
        <v>3.93</v>
      </c>
      <c r="AA145" s="105">
        <v>0</v>
      </c>
      <c r="AB145" s="105">
        <v>0</v>
      </c>
      <c r="AC145" s="105">
        <v>3.93</v>
      </c>
      <c r="AD145" s="105">
        <v>0</v>
      </c>
      <c r="AE145" s="105">
        <f t="shared" ref="AE145:AE146" si="374">SUM(AF145:AI145)</f>
        <v>0</v>
      </c>
      <c r="AF145" s="105">
        <v>0</v>
      </c>
      <c r="AG145" s="105">
        <v>0</v>
      </c>
      <c r="AH145" s="105">
        <v>0</v>
      </c>
      <c r="AI145" s="105">
        <v>0</v>
      </c>
      <c r="AJ145" s="105">
        <f t="shared" ref="AJ145:AJ146" si="375">SUM(AK145:AN145)</f>
        <v>0</v>
      </c>
      <c r="AK145" s="105">
        <v>0</v>
      </c>
      <c r="AL145" s="105">
        <v>0</v>
      </c>
      <c r="AM145" s="105">
        <v>0</v>
      </c>
      <c r="AN145" s="105">
        <v>0</v>
      </c>
      <c r="AO145" s="105">
        <f>K145+P145+U145+Z145+AE145+AJ145</f>
        <v>3.93</v>
      </c>
      <c r="AP145" s="105">
        <f t="shared" si="366"/>
        <v>0</v>
      </c>
      <c r="AQ145" s="105">
        <f t="shared" si="367"/>
        <v>0</v>
      </c>
      <c r="AR145" s="105">
        <f t="shared" si="368"/>
        <v>3.93</v>
      </c>
      <c r="AS145" s="105">
        <f t="shared" si="369"/>
        <v>0</v>
      </c>
    </row>
    <row r="146" spans="1:45" outlineLevel="1" x14ac:dyDescent="0.25">
      <c r="A146" s="95" t="s">
        <v>374</v>
      </c>
      <c r="B146" s="106" t="s">
        <v>556</v>
      </c>
      <c r="C146" s="107" t="s">
        <v>557</v>
      </c>
      <c r="D146" s="108">
        <v>2023</v>
      </c>
      <c r="E146" s="108">
        <v>2023</v>
      </c>
      <c r="F146" s="105">
        <v>1.1140000000000001</v>
      </c>
      <c r="G146" s="105">
        <v>8.1950000000000003</v>
      </c>
      <c r="H146" s="109" t="s">
        <v>558</v>
      </c>
      <c r="I146" s="105">
        <v>8.1950000000000003</v>
      </c>
      <c r="J146" s="105">
        <v>8.1950000000000003</v>
      </c>
      <c r="K146" s="105">
        <f t="shared" si="370"/>
        <v>0</v>
      </c>
      <c r="L146" s="105">
        <v>0</v>
      </c>
      <c r="M146" s="105">
        <v>0</v>
      </c>
      <c r="N146" s="105">
        <v>0</v>
      </c>
      <c r="O146" s="105">
        <v>0</v>
      </c>
      <c r="P146" s="105">
        <f t="shared" si="371"/>
        <v>0</v>
      </c>
      <c r="Q146" s="105">
        <v>0</v>
      </c>
      <c r="R146" s="105">
        <v>0</v>
      </c>
      <c r="S146" s="105">
        <v>0</v>
      </c>
      <c r="T146" s="105">
        <v>0</v>
      </c>
      <c r="U146" s="105">
        <f t="shared" si="372"/>
        <v>0</v>
      </c>
      <c r="V146" s="105">
        <v>0</v>
      </c>
      <c r="W146" s="105">
        <v>0</v>
      </c>
      <c r="X146" s="105">
        <v>0</v>
      </c>
      <c r="Y146" s="105">
        <v>0</v>
      </c>
      <c r="Z146" s="105">
        <f t="shared" si="373"/>
        <v>0</v>
      </c>
      <c r="AA146" s="105">
        <v>0</v>
      </c>
      <c r="AB146" s="105">
        <v>0</v>
      </c>
      <c r="AC146" s="105">
        <v>0</v>
      </c>
      <c r="AD146" s="105">
        <v>0</v>
      </c>
      <c r="AE146" s="105">
        <f t="shared" si="374"/>
        <v>8.1950000000000003</v>
      </c>
      <c r="AF146" s="105">
        <v>0</v>
      </c>
      <c r="AG146" s="105">
        <v>0</v>
      </c>
      <c r="AH146" s="105">
        <v>8.1950000000000003</v>
      </c>
      <c r="AI146" s="105">
        <v>0</v>
      </c>
      <c r="AJ146" s="105">
        <f t="shared" si="375"/>
        <v>0</v>
      </c>
      <c r="AK146" s="105">
        <v>0</v>
      </c>
      <c r="AL146" s="105">
        <v>0</v>
      </c>
      <c r="AM146" s="105">
        <v>0</v>
      </c>
      <c r="AN146" s="105">
        <v>0</v>
      </c>
      <c r="AO146" s="105">
        <f t="shared" ref="AO146:AO165" si="376">K146+P146+U146+Z146+AE146+AJ146</f>
        <v>8.1950000000000003</v>
      </c>
      <c r="AP146" s="105">
        <f t="shared" ref="AP146:AP165" si="377">L146+Q146+V146+AA146+AF146+AK146</f>
        <v>0</v>
      </c>
      <c r="AQ146" s="105">
        <f t="shared" ref="AQ146:AQ165" si="378">M146+R146+W146+AB146+AG146+AL146</f>
        <v>0</v>
      </c>
      <c r="AR146" s="105">
        <f t="shared" ref="AR146:AR165" si="379">N146+S146+X146+AC146+AH146+AM146</f>
        <v>8.1950000000000003</v>
      </c>
      <c r="AS146" s="105">
        <f t="shared" ref="AS146:AS165" si="380">O146+T146+Y146+AD146+AI146+AN146</f>
        <v>0</v>
      </c>
    </row>
    <row r="147" spans="1:45" hidden="1" outlineLevel="1" x14ac:dyDescent="0.25">
      <c r="A147" s="95" t="s">
        <v>374</v>
      </c>
      <c r="B147" s="106"/>
      <c r="C147" s="107"/>
      <c r="D147" s="108"/>
      <c r="E147" s="108"/>
      <c r="F147" s="105"/>
      <c r="G147" s="105"/>
      <c r="H147" s="109"/>
      <c r="I147" s="105"/>
      <c r="J147" s="105"/>
      <c r="K147" s="105">
        <f t="shared" ref="K147:K165" si="381">SUM(L147:O147)</f>
        <v>0</v>
      </c>
      <c r="L147" s="105"/>
      <c r="M147" s="105"/>
      <c r="N147" s="105"/>
      <c r="O147" s="105"/>
      <c r="P147" s="105">
        <f t="shared" ref="P147:P165" si="382">SUM(Q147:T147)</f>
        <v>0</v>
      </c>
      <c r="Q147" s="105"/>
      <c r="R147" s="105"/>
      <c r="S147" s="105"/>
      <c r="T147" s="105"/>
      <c r="U147" s="105">
        <f t="shared" ref="U147:U165" si="383">SUM(V147:Y147)</f>
        <v>0</v>
      </c>
      <c r="V147" s="105"/>
      <c r="W147" s="105"/>
      <c r="X147" s="105"/>
      <c r="Y147" s="105"/>
      <c r="Z147" s="105">
        <f t="shared" ref="Z147:Z165" si="384">SUM(AA147:AD147)</f>
        <v>0</v>
      </c>
      <c r="AA147" s="105"/>
      <c r="AB147" s="105"/>
      <c r="AC147" s="105"/>
      <c r="AD147" s="105"/>
      <c r="AE147" s="105">
        <f t="shared" ref="AE147:AE165" si="385">SUM(AF147:AI147)</f>
        <v>0</v>
      </c>
      <c r="AF147" s="105"/>
      <c r="AG147" s="105"/>
      <c r="AH147" s="105"/>
      <c r="AI147" s="105"/>
      <c r="AJ147" s="105">
        <f t="shared" ref="AJ147:AJ165" si="386">SUM(AK147:AN147)</f>
        <v>0</v>
      </c>
      <c r="AK147" s="105"/>
      <c r="AL147" s="105"/>
      <c r="AM147" s="105"/>
      <c r="AN147" s="105"/>
      <c r="AO147" s="105">
        <f t="shared" si="376"/>
        <v>0</v>
      </c>
      <c r="AP147" s="105">
        <f t="shared" si="377"/>
        <v>0</v>
      </c>
      <c r="AQ147" s="105">
        <f t="shared" si="378"/>
        <v>0</v>
      </c>
      <c r="AR147" s="105">
        <f t="shared" si="379"/>
        <v>0</v>
      </c>
      <c r="AS147" s="105">
        <f t="shared" si="380"/>
        <v>0</v>
      </c>
    </row>
    <row r="148" spans="1:45" hidden="1" outlineLevel="1" x14ac:dyDescent="0.25">
      <c r="A148" s="95" t="s">
        <v>374</v>
      </c>
      <c r="B148" s="106"/>
      <c r="C148" s="107"/>
      <c r="D148" s="108"/>
      <c r="E148" s="108"/>
      <c r="F148" s="105"/>
      <c r="G148" s="105"/>
      <c r="H148" s="109"/>
      <c r="I148" s="105"/>
      <c r="J148" s="105"/>
      <c r="K148" s="105">
        <f t="shared" si="381"/>
        <v>0</v>
      </c>
      <c r="L148" s="105"/>
      <c r="M148" s="105"/>
      <c r="N148" s="105"/>
      <c r="O148" s="105"/>
      <c r="P148" s="105">
        <f t="shared" si="382"/>
        <v>0</v>
      </c>
      <c r="Q148" s="105"/>
      <c r="R148" s="105"/>
      <c r="S148" s="105"/>
      <c r="T148" s="105"/>
      <c r="U148" s="105">
        <f t="shared" si="383"/>
        <v>0</v>
      </c>
      <c r="V148" s="105"/>
      <c r="W148" s="105"/>
      <c r="X148" s="105"/>
      <c r="Y148" s="105"/>
      <c r="Z148" s="105">
        <f t="shared" si="384"/>
        <v>0</v>
      </c>
      <c r="AA148" s="105"/>
      <c r="AB148" s="105"/>
      <c r="AC148" s="105"/>
      <c r="AD148" s="105"/>
      <c r="AE148" s="105">
        <f t="shared" si="385"/>
        <v>0</v>
      </c>
      <c r="AF148" s="105"/>
      <c r="AG148" s="105"/>
      <c r="AH148" s="105"/>
      <c r="AI148" s="105"/>
      <c r="AJ148" s="105">
        <f t="shared" si="386"/>
        <v>0</v>
      </c>
      <c r="AK148" s="105"/>
      <c r="AL148" s="105"/>
      <c r="AM148" s="105"/>
      <c r="AN148" s="105"/>
      <c r="AO148" s="105">
        <f t="shared" si="376"/>
        <v>0</v>
      </c>
      <c r="AP148" s="105">
        <f t="shared" si="377"/>
        <v>0</v>
      </c>
      <c r="AQ148" s="105">
        <f t="shared" si="378"/>
        <v>0</v>
      </c>
      <c r="AR148" s="105">
        <f t="shared" si="379"/>
        <v>0</v>
      </c>
      <c r="AS148" s="105">
        <f t="shared" si="380"/>
        <v>0</v>
      </c>
    </row>
    <row r="149" spans="1:45" hidden="1" outlineLevel="1" x14ac:dyDescent="0.25">
      <c r="A149" s="95" t="s">
        <v>374</v>
      </c>
      <c r="B149" s="106"/>
      <c r="C149" s="107"/>
      <c r="D149" s="108"/>
      <c r="E149" s="108"/>
      <c r="F149" s="105"/>
      <c r="G149" s="105"/>
      <c r="H149" s="109"/>
      <c r="I149" s="105"/>
      <c r="J149" s="105"/>
      <c r="K149" s="105">
        <f t="shared" si="381"/>
        <v>0</v>
      </c>
      <c r="L149" s="105"/>
      <c r="M149" s="105"/>
      <c r="N149" s="105"/>
      <c r="O149" s="105"/>
      <c r="P149" s="105">
        <f t="shared" si="382"/>
        <v>0</v>
      </c>
      <c r="Q149" s="105"/>
      <c r="R149" s="105"/>
      <c r="S149" s="105"/>
      <c r="T149" s="105"/>
      <c r="U149" s="105">
        <f t="shared" si="383"/>
        <v>0</v>
      </c>
      <c r="V149" s="105"/>
      <c r="W149" s="105"/>
      <c r="X149" s="105"/>
      <c r="Y149" s="105"/>
      <c r="Z149" s="105">
        <f t="shared" si="384"/>
        <v>0</v>
      </c>
      <c r="AA149" s="105"/>
      <c r="AB149" s="105"/>
      <c r="AC149" s="105"/>
      <c r="AD149" s="105"/>
      <c r="AE149" s="105">
        <f t="shared" si="385"/>
        <v>0</v>
      </c>
      <c r="AF149" s="105"/>
      <c r="AG149" s="105"/>
      <c r="AH149" s="105"/>
      <c r="AI149" s="105"/>
      <c r="AJ149" s="105">
        <f t="shared" si="386"/>
        <v>0</v>
      </c>
      <c r="AK149" s="105"/>
      <c r="AL149" s="105"/>
      <c r="AM149" s="105"/>
      <c r="AN149" s="105"/>
      <c r="AO149" s="105">
        <f t="shared" si="376"/>
        <v>0</v>
      </c>
      <c r="AP149" s="105">
        <f t="shared" si="377"/>
        <v>0</v>
      </c>
      <c r="AQ149" s="105">
        <f t="shared" si="378"/>
        <v>0</v>
      </c>
      <c r="AR149" s="105">
        <f t="shared" si="379"/>
        <v>0</v>
      </c>
      <c r="AS149" s="105">
        <f t="shared" si="380"/>
        <v>0</v>
      </c>
    </row>
    <row r="150" spans="1:45" hidden="1" outlineLevel="1" x14ac:dyDescent="0.25">
      <c r="A150" s="95" t="s">
        <v>374</v>
      </c>
      <c r="B150" s="106"/>
      <c r="C150" s="107"/>
      <c r="D150" s="108"/>
      <c r="E150" s="108"/>
      <c r="F150" s="105"/>
      <c r="G150" s="105"/>
      <c r="H150" s="109"/>
      <c r="I150" s="105"/>
      <c r="J150" s="105"/>
      <c r="K150" s="105">
        <f t="shared" si="381"/>
        <v>0</v>
      </c>
      <c r="L150" s="105"/>
      <c r="M150" s="105"/>
      <c r="N150" s="105"/>
      <c r="O150" s="105"/>
      <c r="P150" s="105">
        <f t="shared" si="382"/>
        <v>0</v>
      </c>
      <c r="Q150" s="105"/>
      <c r="R150" s="105"/>
      <c r="S150" s="105"/>
      <c r="T150" s="105"/>
      <c r="U150" s="105">
        <f t="shared" si="383"/>
        <v>0</v>
      </c>
      <c r="V150" s="105"/>
      <c r="W150" s="105"/>
      <c r="X150" s="105"/>
      <c r="Y150" s="105"/>
      <c r="Z150" s="105">
        <f t="shared" si="384"/>
        <v>0</v>
      </c>
      <c r="AA150" s="105"/>
      <c r="AB150" s="105"/>
      <c r="AC150" s="105"/>
      <c r="AD150" s="105"/>
      <c r="AE150" s="105">
        <f t="shared" si="385"/>
        <v>0</v>
      </c>
      <c r="AF150" s="105"/>
      <c r="AG150" s="105"/>
      <c r="AH150" s="105"/>
      <c r="AI150" s="105"/>
      <c r="AJ150" s="105">
        <f t="shared" si="386"/>
        <v>0</v>
      </c>
      <c r="AK150" s="105"/>
      <c r="AL150" s="105"/>
      <c r="AM150" s="105"/>
      <c r="AN150" s="105"/>
      <c r="AO150" s="105">
        <f t="shared" si="376"/>
        <v>0</v>
      </c>
      <c r="AP150" s="105">
        <f t="shared" si="377"/>
        <v>0</v>
      </c>
      <c r="AQ150" s="105">
        <f t="shared" si="378"/>
        <v>0</v>
      </c>
      <c r="AR150" s="105">
        <f t="shared" si="379"/>
        <v>0</v>
      </c>
      <c r="AS150" s="105">
        <f t="shared" si="380"/>
        <v>0</v>
      </c>
    </row>
    <row r="151" spans="1:45" hidden="1" outlineLevel="1" x14ac:dyDescent="0.25">
      <c r="A151" s="95" t="s">
        <v>374</v>
      </c>
      <c r="B151" s="106"/>
      <c r="C151" s="107"/>
      <c r="D151" s="108"/>
      <c r="E151" s="108"/>
      <c r="F151" s="105"/>
      <c r="G151" s="105"/>
      <c r="H151" s="109"/>
      <c r="I151" s="105"/>
      <c r="J151" s="105"/>
      <c r="K151" s="105">
        <f t="shared" si="381"/>
        <v>0</v>
      </c>
      <c r="L151" s="105"/>
      <c r="M151" s="105"/>
      <c r="N151" s="105"/>
      <c r="O151" s="105"/>
      <c r="P151" s="105">
        <f t="shared" si="382"/>
        <v>0</v>
      </c>
      <c r="Q151" s="105"/>
      <c r="R151" s="105"/>
      <c r="S151" s="105"/>
      <c r="T151" s="105"/>
      <c r="U151" s="105">
        <f t="shared" si="383"/>
        <v>0</v>
      </c>
      <c r="V151" s="105"/>
      <c r="W151" s="105"/>
      <c r="X151" s="105"/>
      <c r="Y151" s="105"/>
      <c r="Z151" s="105">
        <f t="shared" si="384"/>
        <v>0</v>
      </c>
      <c r="AA151" s="105"/>
      <c r="AB151" s="105"/>
      <c r="AC151" s="105"/>
      <c r="AD151" s="105"/>
      <c r="AE151" s="105">
        <f t="shared" si="385"/>
        <v>0</v>
      </c>
      <c r="AF151" s="105"/>
      <c r="AG151" s="105"/>
      <c r="AH151" s="105"/>
      <c r="AI151" s="105"/>
      <c r="AJ151" s="105">
        <f t="shared" si="386"/>
        <v>0</v>
      </c>
      <c r="AK151" s="105"/>
      <c r="AL151" s="105"/>
      <c r="AM151" s="105"/>
      <c r="AN151" s="105"/>
      <c r="AO151" s="105">
        <f t="shared" si="376"/>
        <v>0</v>
      </c>
      <c r="AP151" s="105">
        <f t="shared" si="377"/>
        <v>0</v>
      </c>
      <c r="AQ151" s="105">
        <f t="shared" si="378"/>
        <v>0</v>
      </c>
      <c r="AR151" s="105">
        <f t="shared" si="379"/>
        <v>0</v>
      </c>
      <c r="AS151" s="105">
        <f t="shared" si="380"/>
        <v>0</v>
      </c>
    </row>
    <row r="152" spans="1:45" hidden="1" outlineLevel="1" x14ac:dyDescent="0.25">
      <c r="A152" s="95" t="s">
        <v>374</v>
      </c>
      <c r="B152" s="106"/>
      <c r="C152" s="107"/>
      <c r="D152" s="108"/>
      <c r="E152" s="108"/>
      <c r="F152" s="105"/>
      <c r="G152" s="105"/>
      <c r="H152" s="109"/>
      <c r="I152" s="105"/>
      <c r="J152" s="105"/>
      <c r="K152" s="105">
        <f t="shared" si="381"/>
        <v>0</v>
      </c>
      <c r="L152" s="105"/>
      <c r="M152" s="105"/>
      <c r="N152" s="105"/>
      <c r="O152" s="105"/>
      <c r="P152" s="105">
        <f t="shared" si="382"/>
        <v>0</v>
      </c>
      <c r="Q152" s="105"/>
      <c r="R152" s="105"/>
      <c r="S152" s="105"/>
      <c r="T152" s="105"/>
      <c r="U152" s="105">
        <f t="shared" si="383"/>
        <v>0</v>
      </c>
      <c r="V152" s="105"/>
      <c r="W152" s="105"/>
      <c r="X152" s="105"/>
      <c r="Y152" s="105"/>
      <c r="Z152" s="105">
        <f t="shared" si="384"/>
        <v>0</v>
      </c>
      <c r="AA152" s="105"/>
      <c r="AB152" s="105"/>
      <c r="AC152" s="105"/>
      <c r="AD152" s="105"/>
      <c r="AE152" s="105">
        <f t="shared" si="385"/>
        <v>0</v>
      </c>
      <c r="AF152" s="105"/>
      <c r="AG152" s="105"/>
      <c r="AH152" s="105"/>
      <c r="AI152" s="105"/>
      <c r="AJ152" s="105">
        <f t="shared" si="386"/>
        <v>0</v>
      </c>
      <c r="AK152" s="105"/>
      <c r="AL152" s="105"/>
      <c r="AM152" s="105"/>
      <c r="AN152" s="105"/>
      <c r="AO152" s="105">
        <f t="shared" si="376"/>
        <v>0</v>
      </c>
      <c r="AP152" s="105">
        <f t="shared" si="377"/>
        <v>0</v>
      </c>
      <c r="AQ152" s="105">
        <f t="shared" si="378"/>
        <v>0</v>
      </c>
      <c r="AR152" s="105">
        <f t="shared" si="379"/>
        <v>0</v>
      </c>
      <c r="AS152" s="105">
        <f t="shared" si="380"/>
        <v>0</v>
      </c>
    </row>
    <row r="153" spans="1:45" hidden="1" outlineLevel="1" x14ac:dyDescent="0.25">
      <c r="A153" s="95" t="s">
        <v>374</v>
      </c>
      <c r="B153" s="106"/>
      <c r="C153" s="107"/>
      <c r="D153" s="108"/>
      <c r="E153" s="108"/>
      <c r="F153" s="105"/>
      <c r="G153" s="105"/>
      <c r="H153" s="109"/>
      <c r="I153" s="105"/>
      <c r="J153" s="105"/>
      <c r="K153" s="105">
        <f t="shared" si="381"/>
        <v>0</v>
      </c>
      <c r="L153" s="105"/>
      <c r="M153" s="105"/>
      <c r="N153" s="105"/>
      <c r="O153" s="105"/>
      <c r="P153" s="105">
        <f t="shared" si="382"/>
        <v>0</v>
      </c>
      <c r="Q153" s="105"/>
      <c r="R153" s="105"/>
      <c r="S153" s="105"/>
      <c r="T153" s="105"/>
      <c r="U153" s="105">
        <f t="shared" si="383"/>
        <v>0</v>
      </c>
      <c r="V153" s="105"/>
      <c r="W153" s="105"/>
      <c r="X153" s="105"/>
      <c r="Y153" s="105"/>
      <c r="Z153" s="105">
        <f t="shared" si="384"/>
        <v>0</v>
      </c>
      <c r="AA153" s="105"/>
      <c r="AB153" s="105"/>
      <c r="AC153" s="105"/>
      <c r="AD153" s="105"/>
      <c r="AE153" s="105">
        <f t="shared" si="385"/>
        <v>0</v>
      </c>
      <c r="AF153" s="105"/>
      <c r="AG153" s="105"/>
      <c r="AH153" s="105"/>
      <c r="AI153" s="105"/>
      <c r="AJ153" s="105">
        <f t="shared" si="386"/>
        <v>0</v>
      </c>
      <c r="AK153" s="105"/>
      <c r="AL153" s="105"/>
      <c r="AM153" s="105"/>
      <c r="AN153" s="105"/>
      <c r="AO153" s="105">
        <f t="shared" si="376"/>
        <v>0</v>
      </c>
      <c r="AP153" s="105">
        <f t="shared" si="377"/>
        <v>0</v>
      </c>
      <c r="AQ153" s="105">
        <f t="shared" si="378"/>
        <v>0</v>
      </c>
      <c r="AR153" s="105">
        <f t="shared" si="379"/>
        <v>0</v>
      </c>
      <c r="AS153" s="105">
        <f t="shared" si="380"/>
        <v>0</v>
      </c>
    </row>
    <row r="154" spans="1:45" hidden="1" outlineLevel="1" x14ac:dyDescent="0.25">
      <c r="A154" s="95" t="s">
        <v>374</v>
      </c>
      <c r="B154" s="106"/>
      <c r="C154" s="107"/>
      <c r="D154" s="108"/>
      <c r="E154" s="108"/>
      <c r="F154" s="105"/>
      <c r="G154" s="105"/>
      <c r="H154" s="109"/>
      <c r="I154" s="105"/>
      <c r="J154" s="105"/>
      <c r="K154" s="105">
        <f t="shared" si="381"/>
        <v>0</v>
      </c>
      <c r="L154" s="105"/>
      <c r="M154" s="105"/>
      <c r="N154" s="105"/>
      <c r="O154" s="105"/>
      <c r="P154" s="105">
        <f t="shared" si="382"/>
        <v>0</v>
      </c>
      <c r="Q154" s="105"/>
      <c r="R154" s="105"/>
      <c r="S154" s="105"/>
      <c r="T154" s="105"/>
      <c r="U154" s="105">
        <f t="shared" si="383"/>
        <v>0</v>
      </c>
      <c r="V154" s="105"/>
      <c r="W154" s="105"/>
      <c r="X154" s="105"/>
      <c r="Y154" s="105"/>
      <c r="Z154" s="105">
        <f t="shared" si="384"/>
        <v>0</v>
      </c>
      <c r="AA154" s="105"/>
      <c r="AB154" s="105"/>
      <c r="AC154" s="105"/>
      <c r="AD154" s="105"/>
      <c r="AE154" s="105">
        <f t="shared" si="385"/>
        <v>0</v>
      </c>
      <c r="AF154" s="105"/>
      <c r="AG154" s="105"/>
      <c r="AH154" s="105"/>
      <c r="AI154" s="105"/>
      <c r="AJ154" s="105">
        <f t="shared" si="386"/>
        <v>0</v>
      </c>
      <c r="AK154" s="105"/>
      <c r="AL154" s="105"/>
      <c r="AM154" s="105"/>
      <c r="AN154" s="105"/>
      <c r="AO154" s="105">
        <f t="shared" si="376"/>
        <v>0</v>
      </c>
      <c r="AP154" s="105">
        <f t="shared" si="377"/>
        <v>0</v>
      </c>
      <c r="AQ154" s="105">
        <f t="shared" si="378"/>
        <v>0</v>
      </c>
      <c r="AR154" s="105">
        <f t="shared" si="379"/>
        <v>0</v>
      </c>
      <c r="AS154" s="105">
        <f t="shared" si="380"/>
        <v>0</v>
      </c>
    </row>
    <row r="155" spans="1:45" hidden="1" outlineLevel="1" x14ac:dyDescent="0.25">
      <c r="A155" s="95" t="s">
        <v>374</v>
      </c>
      <c r="B155" s="106"/>
      <c r="C155" s="107"/>
      <c r="D155" s="108"/>
      <c r="E155" s="108"/>
      <c r="F155" s="105"/>
      <c r="G155" s="105"/>
      <c r="H155" s="109"/>
      <c r="I155" s="105"/>
      <c r="J155" s="105"/>
      <c r="K155" s="105">
        <f t="shared" si="381"/>
        <v>0</v>
      </c>
      <c r="L155" s="105"/>
      <c r="M155" s="105"/>
      <c r="N155" s="105"/>
      <c r="O155" s="105"/>
      <c r="P155" s="105">
        <f t="shared" si="382"/>
        <v>0</v>
      </c>
      <c r="Q155" s="105"/>
      <c r="R155" s="105"/>
      <c r="S155" s="105"/>
      <c r="T155" s="105"/>
      <c r="U155" s="105">
        <f t="shared" si="383"/>
        <v>0</v>
      </c>
      <c r="V155" s="105"/>
      <c r="W155" s="105"/>
      <c r="X155" s="105"/>
      <c r="Y155" s="105"/>
      <c r="Z155" s="105">
        <f t="shared" si="384"/>
        <v>0</v>
      </c>
      <c r="AA155" s="105"/>
      <c r="AB155" s="105"/>
      <c r="AC155" s="105"/>
      <c r="AD155" s="105"/>
      <c r="AE155" s="105">
        <f t="shared" si="385"/>
        <v>0</v>
      </c>
      <c r="AF155" s="105"/>
      <c r="AG155" s="105"/>
      <c r="AH155" s="105"/>
      <c r="AI155" s="105"/>
      <c r="AJ155" s="105">
        <f t="shared" si="386"/>
        <v>0</v>
      </c>
      <c r="AK155" s="105"/>
      <c r="AL155" s="105"/>
      <c r="AM155" s="105"/>
      <c r="AN155" s="105"/>
      <c r="AO155" s="105">
        <f t="shared" si="376"/>
        <v>0</v>
      </c>
      <c r="AP155" s="105">
        <f t="shared" si="377"/>
        <v>0</v>
      </c>
      <c r="AQ155" s="105">
        <f t="shared" si="378"/>
        <v>0</v>
      </c>
      <c r="AR155" s="105">
        <f t="shared" si="379"/>
        <v>0</v>
      </c>
      <c r="AS155" s="105">
        <f t="shared" si="380"/>
        <v>0</v>
      </c>
    </row>
    <row r="156" spans="1:45" hidden="1" outlineLevel="1" x14ac:dyDescent="0.25">
      <c r="A156" s="95" t="s">
        <v>374</v>
      </c>
      <c r="B156" s="106"/>
      <c r="C156" s="107"/>
      <c r="D156" s="108"/>
      <c r="E156" s="108"/>
      <c r="F156" s="105"/>
      <c r="G156" s="105"/>
      <c r="H156" s="109"/>
      <c r="I156" s="105"/>
      <c r="J156" s="105"/>
      <c r="K156" s="105">
        <f t="shared" si="381"/>
        <v>0</v>
      </c>
      <c r="L156" s="105"/>
      <c r="M156" s="105"/>
      <c r="N156" s="105"/>
      <c r="O156" s="105"/>
      <c r="P156" s="105">
        <f t="shared" si="382"/>
        <v>0</v>
      </c>
      <c r="Q156" s="105"/>
      <c r="R156" s="105"/>
      <c r="S156" s="105"/>
      <c r="T156" s="105"/>
      <c r="U156" s="105">
        <f t="shared" si="383"/>
        <v>0</v>
      </c>
      <c r="V156" s="105"/>
      <c r="W156" s="105"/>
      <c r="X156" s="105"/>
      <c r="Y156" s="105"/>
      <c r="Z156" s="105">
        <f t="shared" si="384"/>
        <v>0</v>
      </c>
      <c r="AA156" s="105"/>
      <c r="AB156" s="105"/>
      <c r="AC156" s="105"/>
      <c r="AD156" s="105"/>
      <c r="AE156" s="105">
        <f t="shared" si="385"/>
        <v>0</v>
      </c>
      <c r="AF156" s="105"/>
      <c r="AG156" s="105"/>
      <c r="AH156" s="105"/>
      <c r="AI156" s="105"/>
      <c r="AJ156" s="105">
        <f t="shared" si="386"/>
        <v>0</v>
      </c>
      <c r="AK156" s="105"/>
      <c r="AL156" s="105"/>
      <c r="AM156" s="105"/>
      <c r="AN156" s="105"/>
      <c r="AO156" s="105">
        <f t="shared" si="376"/>
        <v>0</v>
      </c>
      <c r="AP156" s="105">
        <f t="shared" si="377"/>
        <v>0</v>
      </c>
      <c r="AQ156" s="105">
        <f t="shared" si="378"/>
        <v>0</v>
      </c>
      <c r="AR156" s="105">
        <f t="shared" si="379"/>
        <v>0</v>
      </c>
      <c r="AS156" s="105">
        <f t="shared" si="380"/>
        <v>0</v>
      </c>
    </row>
    <row r="157" spans="1:45" hidden="1" outlineLevel="1" x14ac:dyDescent="0.25">
      <c r="A157" s="95" t="s">
        <v>374</v>
      </c>
      <c r="B157" s="106"/>
      <c r="C157" s="107"/>
      <c r="D157" s="108"/>
      <c r="E157" s="108"/>
      <c r="F157" s="105"/>
      <c r="G157" s="105"/>
      <c r="H157" s="109"/>
      <c r="I157" s="105"/>
      <c r="J157" s="105"/>
      <c r="K157" s="105">
        <f t="shared" si="381"/>
        <v>0</v>
      </c>
      <c r="L157" s="105"/>
      <c r="M157" s="105"/>
      <c r="N157" s="105"/>
      <c r="O157" s="105"/>
      <c r="P157" s="105">
        <f t="shared" si="382"/>
        <v>0</v>
      </c>
      <c r="Q157" s="105"/>
      <c r="R157" s="105"/>
      <c r="S157" s="105"/>
      <c r="T157" s="105"/>
      <c r="U157" s="105">
        <f t="shared" si="383"/>
        <v>0</v>
      </c>
      <c r="V157" s="105"/>
      <c r="W157" s="105"/>
      <c r="X157" s="105"/>
      <c r="Y157" s="105"/>
      <c r="Z157" s="105">
        <f t="shared" si="384"/>
        <v>0</v>
      </c>
      <c r="AA157" s="105"/>
      <c r="AB157" s="105"/>
      <c r="AC157" s="105"/>
      <c r="AD157" s="105"/>
      <c r="AE157" s="105">
        <f t="shared" si="385"/>
        <v>0</v>
      </c>
      <c r="AF157" s="105"/>
      <c r="AG157" s="105"/>
      <c r="AH157" s="105"/>
      <c r="AI157" s="105"/>
      <c r="AJ157" s="105">
        <f t="shared" si="386"/>
        <v>0</v>
      </c>
      <c r="AK157" s="105"/>
      <c r="AL157" s="105"/>
      <c r="AM157" s="105"/>
      <c r="AN157" s="105"/>
      <c r="AO157" s="105">
        <f t="shared" si="376"/>
        <v>0</v>
      </c>
      <c r="AP157" s="105">
        <f t="shared" si="377"/>
        <v>0</v>
      </c>
      <c r="AQ157" s="105">
        <f t="shared" si="378"/>
        <v>0</v>
      </c>
      <c r="AR157" s="105">
        <f t="shared" si="379"/>
        <v>0</v>
      </c>
      <c r="AS157" s="105">
        <f t="shared" si="380"/>
        <v>0</v>
      </c>
    </row>
    <row r="158" spans="1:45" hidden="1" outlineLevel="1" x14ac:dyDescent="0.25">
      <c r="A158" s="95" t="s">
        <v>374</v>
      </c>
      <c r="B158" s="106"/>
      <c r="C158" s="107"/>
      <c r="D158" s="108"/>
      <c r="E158" s="108"/>
      <c r="F158" s="105"/>
      <c r="G158" s="105"/>
      <c r="H158" s="109"/>
      <c r="I158" s="105"/>
      <c r="J158" s="105"/>
      <c r="K158" s="105">
        <f t="shared" si="381"/>
        <v>0</v>
      </c>
      <c r="L158" s="105"/>
      <c r="M158" s="105"/>
      <c r="N158" s="105"/>
      <c r="O158" s="105"/>
      <c r="P158" s="105">
        <f t="shared" si="382"/>
        <v>0</v>
      </c>
      <c r="Q158" s="105"/>
      <c r="R158" s="105"/>
      <c r="S158" s="105"/>
      <c r="T158" s="105"/>
      <c r="U158" s="105">
        <f t="shared" si="383"/>
        <v>0</v>
      </c>
      <c r="V158" s="105"/>
      <c r="W158" s="105"/>
      <c r="X158" s="105"/>
      <c r="Y158" s="105"/>
      <c r="Z158" s="105">
        <f t="shared" si="384"/>
        <v>0</v>
      </c>
      <c r="AA158" s="105"/>
      <c r="AB158" s="105"/>
      <c r="AC158" s="105"/>
      <c r="AD158" s="105"/>
      <c r="AE158" s="105">
        <f t="shared" si="385"/>
        <v>0</v>
      </c>
      <c r="AF158" s="105"/>
      <c r="AG158" s="105"/>
      <c r="AH158" s="105"/>
      <c r="AI158" s="105"/>
      <c r="AJ158" s="105">
        <f t="shared" si="386"/>
        <v>0</v>
      </c>
      <c r="AK158" s="105"/>
      <c r="AL158" s="105"/>
      <c r="AM158" s="105"/>
      <c r="AN158" s="105"/>
      <c r="AO158" s="105">
        <f t="shared" si="376"/>
        <v>0</v>
      </c>
      <c r="AP158" s="105">
        <f t="shared" si="377"/>
        <v>0</v>
      </c>
      <c r="AQ158" s="105">
        <f t="shared" si="378"/>
        <v>0</v>
      </c>
      <c r="AR158" s="105">
        <f t="shared" si="379"/>
        <v>0</v>
      </c>
      <c r="AS158" s="105">
        <f t="shared" si="380"/>
        <v>0</v>
      </c>
    </row>
    <row r="159" spans="1:45" hidden="1" outlineLevel="1" x14ac:dyDescent="0.25">
      <c r="A159" s="95" t="s">
        <v>374</v>
      </c>
      <c r="B159" s="106"/>
      <c r="C159" s="107"/>
      <c r="D159" s="108"/>
      <c r="E159" s="108"/>
      <c r="F159" s="105"/>
      <c r="G159" s="105"/>
      <c r="H159" s="109"/>
      <c r="I159" s="105"/>
      <c r="J159" s="105"/>
      <c r="K159" s="105">
        <f t="shared" si="381"/>
        <v>0</v>
      </c>
      <c r="L159" s="105"/>
      <c r="M159" s="105"/>
      <c r="N159" s="105"/>
      <c r="O159" s="105"/>
      <c r="P159" s="105">
        <f t="shared" si="382"/>
        <v>0</v>
      </c>
      <c r="Q159" s="105"/>
      <c r="R159" s="105"/>
      <c r="S159" s="105"/>
      <c r="T159" s="105"/>
      <c r="U159" s="105">
        <f t="shared" si="383"/>
        <v>0</v>
      </c>
      <c r="V159" s="105"/>
      <c r="W159" s="105"/>
      <c r="X159" s="105"/>
      <c r="Y159" s="105"/>
      <c r="Z159" s="105">
        <f t="shared" si="384"/>
        <v>0</v>
      </c>
      <c r="AA159" s="105"/>
      <c r="AB159" s="105"/>
      <c r="AC159" s="105"/>
      <c r="AD159" s="105"/>
      <c r="AE159" s="105">
        <f t="shared" si="385"/>
        <v>0</v>
      </c>
      <c r="AF159" s="105"/>
      <c r="AG159" s="105"/>
      <c r="AH159" s="105"/>
      <c r="AI159" s="105"/>
      <c r="AJ159" s="105">
        <f t="shared" si="386"/>
        <v>0</v>
      </c>
      <c r="AK159" s="105"/>
      <c r="AL159" s="105"/>
      <c r="AM159" s="105"/>
      <c r="AN159" s="105"/>
      <c r="AO159" s="105">
        <f t="shared" si="376"/>
        <v>0</v>
      </c>
      <c r="AP159" s="105">
        <f t="shared" si="377"/>
        <v>0</v>
      </c>
      <c r="AQ159" s="105">
        <f t="shared" si="378"/>
        <v>0</v>
      </c>
      <c r="AR159" s="105">
        <f t="shared" si="379"/>
        <v>0</v>
      </c>
      <c r="AS159" s="105">
        <f t="shared" si="380"/>
        <v>0</v>
      </c>
    </row>
    <row r="160" spans="1:45" hidden="1" outlineLevel="1" x14ac:dyDescent="0.25">
      <c r="A160" s="95" t="s">
        <v>374</v>
      </c>
      <c r="B160" s="106"/>
      <c r="C160" s="107"/>
      <c r="D160" s="108"/>
      <c r="E160" s="108"/>
      <c r="F160" s="105"/>
      <c r="G160" s="105"/>
      <c r="H160" s="109"/>
      <c r="I160" s="105"/>
      <c r="J160" s="105"/>
      <c r="K160" s="105">
        <f t="shared" si="381"/>
        <v>0</v>
      </c>
      <c r="L160" s="105"/>
      <c r="M160" s="105"/>
      <c r="N160" s="105"/>
      <c r="O160" s="105"/>
      <c r="P160" s="105">
        <f t="shared" si="382"/>
        <v>0</v>
      </c>
      <c r="Q160" s="105"/>
      <c r="R160" s="105"/>
      <c r="S160" s="105"/>
      <c r="T160" s="105"/>
      <c r="U160" s="105">
        <f t="shared" si="383"/>
        <v>0</v>
      </c>
      <c r="V160" s="105"/>
      <c r="W160" s="105"/>
      <c r="X160" s="105"/>
      <c r="Y160" s="105"/>
      <c r="Z160" s="105">
        <f t="shared" si="384"/>
        <v>0</v>
      </c>
      <c r="AA160" s="105"/>
      <c r="AB160" s="105"/>
      <c r="AC160" s="105"/>
      <c r="AD160" s="105"/>
      <c r="AE160" s="105">
        <f t="shared" si="385"/>
        <v>0</v>
      </c>
      <c r="AF160" s="105"/>
      <c r="AG160" s="105"/>
      <c r="AH160" s="105"/>
      <c r="AI160" s="105"/>
      <c r="AJ160" s="105">
        <f t="shared" si="386"/>
        <v>0</v>
      </c>
      <c r="AK160" s="105"/>
      <c r="AL160" s="105"/>
      <c r="AM160" s="105"/>
      <c r="AN160" s="105"/>
      <c r="AO160" s="105">
        <f t="shared" si="376"/>
        <v>0</v>
      </c>
      <c r="AP160" s="105">
        <f t="shared" si="377"/>
        <v>0</v>
      </c>
      <c r="AQ160" s="105">
        <f t="shared" si="378"/>
        <v>0</v>
      </c>
      <c r="AR160" s="105">
        <f t="shared" si="379"/>
        <v>0</v>
      </c>
      <c r="AS160" s="105">
        <f t="shared" si="380"/>
        <v>0</v>
      </c>
    </row>
    <row r="161" spans="1:45" hidden="1" outlineLevel="1" x14ac:dyDescent="0.25">
      <c r="A161" s="95" t="s">
        <v>374</v>
      </c>
      <c r="B161" s="106"/>
      <c r="C161" s="107"/>
      <c r="D161" s="108"/>
      <c r="E161" s="108"/>
      <c r="F161" s="105"/>
      <c r="G161" s="105"/>
      <c r="H161" s="109"/>
      <c r="I161" s="105"/>
      <c r="J161" s="105"/>
      <c r="K161" s="105">
        <f t="shared" si="381"/>
        <v>0</v>
      </c>
      <c r="L161" s="105"/>
      <c r="M161" s="105"/>
      <c r="N161" s="105"/>
      <c r="O161" s="105"/>
      <c r="P161" s="105">
        <f t="shared" si="382"/>
        <v>0</v>
      </c>
      <c r="Q161" s="105"/>
      <c r="R161" s="105"/>
      <c r="S161" s="105"/>
      <c r="T161" s="105"/>
      <c r="U161" s="105">
        <f t="shared" si="383"/>
        <v>0</v>
      </c>
      <c r="V161" s="105"/>
      <c r="W161" s="105"/>
      <c r="X161" s="105"/>
      <c r="Y161" s="105"/>
      <c r="Z161" s="105">
        <f t="shared" si="384"/>
        <v>0</v>
      </c>
      <c r="AA161" s="105"/>
      <c r="AB161" s="105"/>
      <c r="AC161" s="105"/>
      <c r="AD161" s="105"/>
      <c r="AE161" s="105">
        <f t="shared" si="385"/>
        <v>0</v>
      </c>
      <c r="AF161" s="105"/>
      <c r="AG161" s="105"/>
      <c r="AH161" s="105"/>
      <c r="AI161" s="105"/>
      <c r="AJ161" s="105">
        <f t="shared" si="386"/>
        <v>0</v>
      </c>
      <c r="AK161" s="105"/>
      <c r="AL161" s="105"/>
      <c r="AM161" s="105"/>
      <c r="AN161" s="105"/>
      <c r="AO161" s="105">
        <f t="shared" si="376"/>
        <v>0</v>
      </c>
      <c r="AP161" s="105">
        <f t="shared" si="377"/>
        <v>0</v>
      </c>
      <c r="AQ161" s="105">
        <f t="shared" si="378"/>
        <v>0</v>
      </c>
      <c r="AR161" s="105">
        <f t="shared" si="379"/>
        <v>0</v>
      </c>
      <c r="AS161" s="105">
        <f t="shared" si="380"/>
        <v>0</v>
      </c>
    </row>
    <row r="162" spans="1:45" hidden="1" outlineLevel="1" x14ac:dyDescent="0.25">
      <c r="A162" s="95" t="s">
        <v>374</v>
      </c>
      <c r="B162" s="106"/>
      <c r="C162" s="107"/>
      <c r="D162" s="108"/>
      <c r="E162" s="108"/>
      <c r="F162" s="105"/>
      <c r="G162" s="105"/>
      <c r="H162" s="109"/>
      <c r="I162" s="105"/>
      <c r="J162" s="105"/>
      <c r="K162" s="105">
        <f t="shared" si="381"/>
        <v>0</v>
      </c>
      <c r="L162" s="105"/>
      <c r="M162" s="105"/>
      <c r="N162" s="105"/>
      <c r="O162" s="105"/>
      <c r="P162" s="105">
        <f t="shared" si="382"/>
        <v>0</v>
      </c>
      <c r="Q162" s="105"/>
      <c r="R162" s="105"/>
      <c r="S162" s="105"/>
      <c r="T162" s="105"/>
      <c r="U162" s="105">
        <f t="shared" si="383"/>
        <v>0</v>
      </c>
      <c r="V162" s="105"/>
      <c r="W162" s="105"/>
      <c r="X162" s="105"/>
      <c r="Y162" s="105"/>
      <c r="Z162" s="105">
        <f t="shared" si="384"/>
        <v>0</v>
      </c>
      <c r="AA162" s="105"/>
      <c r="AB162" s="105"/>
      <c r="AC162" s="105"/>
      <c r="AD162" s="105"/>
      <c r="AE162" s="105">
        <f t="shared" si="385"/>
        <v>0</v>
      </c>
      <c r="AF162" s="105"/>
      <c r="AG162" s="105"/>
      <c r="AH162" s="105"/>
      <c r="AI162" s="105"/>
      <c r="AJ162" s="105">
        <f t="shared" si="386"/>
        <v>0</v>
      </c>
      <c r="AK162" s="105"/>
      <c r="AL162" s="105"/>
      <c r="AM162" s="105"/>
      <c r="AN162" s="105"/>
      <c r="AO162" s="105">
        <f t="shared" si="376"/>
        <v>0</v>
      </c>
      <c r="AP162" s="105">
        <f t="shared" si="377"/>
        <v>0</v>
      </c>
      <c r="AQ162" s="105">
        <f t="shared" si="378"/>
        <v>0</v>
      </c>
      <c r="AR162" s="105">
        <f t="shared" si="379"/>
        <v>0</v>
      </c>
      <c r="AS162" s="105">
        <f t="shared" si="380"/>
        <v>0</v>
      </c>
    </row>
    <row r="163" spans="1:45" hidden="1" outlineLevel="1" x14ac:dyDescent="0.25">
      <c r="A163" s="95" t="s">
        <v>374</v>
      </c>
      <c r="B163" s="106"/>
      <c r="C163" s="107"/>
      <c r="D163" s="108"/>
      <c r="E163" s="108"/>
      <c r="F163" s="105"/>
      <c r="G163" s="105"/>
      <c r="H163" s="109"/>
      <c r="I163" s="105"/>
      <c r="J163" s="105"/>
      <c r="K163" s="105">
        <f t="shared" si="381"/>
        <v>0</v>
      </c>
      <c r="L163" s="105"/>
      <c r="M163" s="105"/>
      <c r="N163" s="105"/>
      <c r="O163" s="105"/>
      <c r="P163" s="105">
        <f t="shared" si="382"/>
        <v>0</v>
      </c>
      <c r="Q163" s="105"/>
      <c r="R163" s="105"/>
      <c r="S163" s="105"/>
      <c r="T163" s="105"/>
      <c r="U163" s="105">
        <f t="shared" si="383"/>
        <v>0</v>
      </c>
      <c r="V163" s="105"/>
      <c r="W163" s="105"/>
      <c r="X163" s="105"/>
      <c r="Y163" s="105"/>
      <c r="Z163" s="105">
        <f t="shared" si="384"/>
        <v>0</v>
      </c>
      <c r="AA163" s="105"/>
      <c r="AB163" s="105"/>
      <c r="AC163" s="105"/>
      <c r="AD163" s="105"/>
      <c r="AE163" s="105">
        <f t="shared" si="385"/>
        <v>0</v>
      </c>
      <c r="AF163" s="105"/>
      <c r="AG163" s="105"/>
      <c r="AH163" s="105"/>
      <c r="AI163" s="105"/>
      <c r="AJ163" s="105">
        <f t="shared" si="386"/>
        <v>0</v>
      </c>
      <c r="AK163" s="105"/>
      <c r="AL163" s="105"/>
      <c r="AM163" s="105"/>
      <c r="AN163" s="105"/>
      <c r="AO163" s="105">
        <f t="shared" si="376"/>
        <v>0</v>
      </c>
      <c r="AP163" s="105">
        <f t="shared" si="377"/>
        <v>0</v>
      </c>
      <c r="AQ163" s="105">
        <f t="shared" si="378"/>
        <v>0</v>
      </c>
      <c r="AR163" s="105">
        <f t="shared" si="379"/>
        <v>0</v>
      </c>
      <c r="AS163" s="105">
        <f t="shared" si="380"/>
        <v>0</v>
      </c>
    </row>
    <row r="164" spans="1:45" hidden="1" outlineLevel="1" x14ac:dyDescent="0.25">
      <c r="A164" s="95" t="s">
        <v>374</v>
      </c>
      <c r="B164" s="106"/>
      <c r="C164" s="107"/>
      <c r="D164" s="108"/>
      <c r="E164" s="108"/>
      <c r="F164" s="105"/>
      <c r="G164" s="105"/>
      <c r="H164" s="109"/>
      <c r="I164" s="105"/>
      <c r="J164" s="105"/>
      <c r="K164" s="105">
        <f t="shared" si="381"/>
        <v>0</v>
      </c>
      <c r="L164" s="105"/>
      <c r="M164" s="105"/>
      <c r="N164" s="105"/>
      <c r="O164" s="105"/>
      <c r="P164" s="105">
        <f t="shared" si="382"/>
        <v>0</v>
      </c>
      <c r="Q164" s="105"/>
      <c r="R164" s="105"/>
      <c r="S164" s="105"/>
      <c r="T164" s="105"/>
      <c r="U164" s="105">
        <f t="shared" si="383"/>
        <v>0</v>
      </c>
      <c r="V164" s="105"/>
      <c r="W164" s="105"/>
      <c r="X164" s="105"/>
      <c r="Y164" s="105"/>
      <c r="Z164" s="105">
        <f t="shared" si="384"/>
        <v>0</v>
      </c>
      <c r="AA164" s="105"/>
      <c r="AB164" s="105"/>
      <c r="AC164" s="105"/>
      <c r="AD164" s="105"/>
      <c r="AE164" s="105">
        <f t="shared" si="385"/>
        <v>0</v>
      </c>
      <c r="AF164" s="105"/>
      <c r="AG164" s="105"/>
      <c r="AH164" s="105"/>
      <c r="AI164" s="105"/>
      <c r="AJ164" s="105">
        <f t="shared" si="386"/>
        <v>0</v>
      </c>
      <c r="AK164" s="105"/>
      <c r="AL164" s="105"/>
      <c r="AM164" s="105"/>
      <c r="AN164" s="105"/>
      <c r="AO164" s="105">
        <f t="shared" si="376"/>
        <v>0</v>
      </c>
      <c r="AP164" s="105">
        <f t="shared" si="377"/>
        <v>0</v>
      </c>
      <c r="AQ164" s="105">
        <f t="shared" si="378"/>
        <v>0</v>
      </c>
      <c r="AR164" s="105">
        <f t="shared" si="379"/>
        <v>0</v>
      </c>
      <c r="AS164" s="105">
        <f t="shared" si="380"/>
        <v>0</v>
      </c>
    </row>
    <row r="165" spans="1:45" hidden="1" outlineLevel="1" x14ac:dyDescent="0.25">
      <c r="A165" s="95" t="s">
        <v>374</v>
      </c>
      <c r="B165" s="106"/>
      <c r="C165" s="107"/>
      <c r="D165" s="108"/>
      <c r="E165" s="108"/>
      <c r="F165" s="105"/>
      <c r="G165" s="105"/>
      <c r="H165" s="109"/>
      <c r="I165" s="105"/>
      <c r="J165" s="105"/>
      <c r="K165" s="105">
        <f t="shared" si="381"/>
        <v>0</v>
      </c>
      <c r="L165" s="105"/>
      <c r="M165" s="105"/>
      <c r="N165" s="105"/>
      <c r="O165" s="105"/>
      <c r="P165" s="105">
        <f t="shared" si="382"/>
        <v>0</v>
      </c>
      <c r="Q165" s="105"/>
      <c r="R165" s="105"/>
      <c r="S165" s="105"/>
      <c r="T165" s="105"/>
      <c r="U165" s="105">
        <f t="shared" si="383"/>
        <v>0</v>
      </c>
      <c r="V165" s="105"/>
      <c r="W165" s="105"/>
      <c r="X165" s="105"/>
      <c r="Y165" s="105"/>
      <c r="Z165" s="105">
        <f t="shared" si="384"/>
        <v>0</v>
      </c>
      <c r="AA165" s="105"/>
      <c r="AB165" s="105"/>
      <c r="AC165" s="105"/>
      <c r="AD165" s="105"/>
      <c r="AE165" s="105">
        <f t="shared" si="385"/>
        <v>0</v>
      </c>
      <c r="AF165" s="105"/>
      <c r="AG165" s="105"/>
      <c r="AH165" s="105"/>
      <c r="AI165" s="105"/>
      <c r="AJ165" s="105">
        <f t="shared" si="386"/>
        <v>0</v>
      </c>
      <c r="AK165" s="105"/>
      <c r="AL165" s="105"/>
      <c r="AM165" s="105"/>
      <c r="AN165" s="105"/>
      <c r="AO165" s="105">
        <f t="shared" si="376"/>
        <v>0</v>
      </c>
      <c r="AP165" s="105">
        <f t="shared" si="377"/>
        <v>0</v>
      </c>
      <c r="AQ165" s="105">
        <f t="shared" si="378"/>
        <v>0</v>
      </c>
      <c r="AR165" s="105">
        <f t="shared" si="379"/>
        <v>0</v>
      </c>
      <c r="AS165" s="105">
        <f t="shared" si="380"/>
        <v>0</v>
      </c>
    </row>
    <row r="166" spans="1:45" ht="31.5" collapsed="1" x14ac:dyDescent="0.25">
      <c r="A166" s="48" t="s">
        <v>171</v>
      </c>
      <c r="B166" s="65" t="s">
        <v>376</v>
      </c>
      <c r="C166" s="49" t="s">
        <v>330</v>
      </c>
      <c r="D166" s="44" t="s">
        <v>331</v>
      </c>
      <c r="E166" s="44" t="s">
        <v>331</v>
      </c>
      <c r="F166" s="104">
        <f>F167+F171+F175+F179+F183+F187+F191+F195</f>
        <v>0</v>
      </c>
      <c r="G166" s="104">
        <f>G167+G171+G175+G179+G183+G187+G191+G195</f>
        <v>0</v>
      </c>
      <c r="H166" s="44" t="s">
        <v>331</v>
      </c>
      <c r="I166" s="104">
        <f>I167+I171+I175+I179+I183+I187+I191+I195</f>
        <v>0</v>
      </c>
      <c r="J166" s="104">
        <f>J167+J171+J175+J179+J183+J187+J191+J195</f>
        <v>0</v>
      </c>
      <c r="K166" s="104">
        <f t="shared" ref="K166:AN166" si="387">K167+K171+K175+K179+K183+K187+K191+K195</f>
        <v>0</v>
      </c>
      <c r="L166" s="104">
        <f t="shared" si="387"/>
        <v>0</v>
      </c>
      <c r="M166" s="104">
        <f t="shared" si="387"/>
        <v>0</v>
      </c>
      <c r="N166" s="104">
        <f t="shared" si="387"/>
        <v>0</v>
      </c>
      <c r="O166" s="104">
        <f t="shared" si="387"/>
        <v>0</v>
      </c>
      <c r="P166" s="104">
        <f t="shared" si="387"/>
        <v>0</v>
      </c>
      <c r="Q166" s="104">
        <f t="shared" si="387"/>
        <v>0</v>
      </c>
      <c r="R166" s="104">
        <f t="shared" si="387"/>
        <v>0</v>
      </c>
      <c r="S166" s="104">
        <f t="shared" si="387"/>
        <v>0</v>
      </c>
      <c r="T166" s="104">
        <f t="shared" si="387"/>
        <v>0</v>
      </c>
      <c r="U166" s="104">
        <f t="shared" si="387"/>
        <v>0</v>
      </c>
      <c r="V166" s="104">
        <f t="shared" si="387"/>
        <v>0</v>
      </c>
      <c r="W166" s="104">
        <f t="shared" si="387"/>
        <v>0</v>
      </c>
      <c r="X166" s="104">
        <f t="shared" si="387"/>
        <v>0</v>
      </c>
      <c r="Y166" s="104">
        <f t="shared" si="387"/>
        <v>0</v>
      </c>
      <c r="Z166" s="104">
        <f t="shared" si="387"/>
        <v>0</v>
      </c>
      <c r="AA166" s="104">
        <f t="shared" si="387"/>
        <v>0</v>
      </c>
      <c r="AB166" s="104">
        <f t="shared" si="387"/>
        <v>0</v>
      </c>
      <c r="AC166" s="104">
        <f t="shared" si="387"/>
        <v>0</v>
      </c>
      <c r="AD166" s="104">
        <f t="shared" si="387"/>
        <v>0</v>
      </c>
      <c r="AE166" s="104">
        <f t="shared" si="387"/>
        <v>0</v>
      </c>
      <c r="AF166" s="104">
        <f t="shared" si="387"/>
        <v>0</v>
      </c>
      <c r="AG166" s="104">
        <f t="shared" si="387"/>
        <v>0</v>
      </c>
      <c r="AH166" s="104">
        <f t="shared" si="387"/>
        <v>0</v>
      </c>
      <c r="AI166" s="104">
        <f t="shared" si="387"/>
        <v>0</v>
      </c>
      <c r="AJ166" s="104">
        <f t="shared" si="387"/>
        <v>0</v>
      </c>
      <c r="AK166" s="104">
        <f t="shared" si="387"/>
        <v>0</v>
      </c>
      <c r="AL166" s="104">
        <f t="shared" si="387"/>
        <v>0</v>
      </c>
      <c r="AM166" s="104">
        <f t="shared" si="387"/>
        <v>0</v>
      </c>
      <c r="AN166" s="104">
        <f t="shared" si="387"/>
        <v>0</v>
      </c>
      <c r="AO166" s="104">
        <f t="shared" ref="AO166" si="388">AO167+AO171+AO175+AO179+AO183+AO187+AO191+AO195</f>
        <v>0</v>
      </c>
      <c r="AP166" s="104">
        <f t="shared" ref="AP166" si="389">AP167+AP171+AP175+AP179+AP183+AP187+AP191+AP195</f>
        <v>0</v>
      </c>
      <c r="AQ166" s="104">
        <f t="shared" ref="AQ166" si="390">AQ167+AQ171+AQ175+AQ179+AQ183+AQ187+AQ191+AQ195</f>
        <v>0</v>
      </c>
      <c r="AR166" s="104">
        <f t="shared" ref="AR166" si="391">AR167+AR171+AR175+AR179+AR183+AR187+AR191+AR195</f>
        <v>0</v>
      </c>
      <c r="AS166" s="104">
        <f t="shared" ref="AS166" si="392">AS167+AS171+AS175+AS179+AS183+AS187+AS191+AS195</f>
        <v>0</v>
      </c>
    </row>
    <row r="167" spans="1:45" ht="31.5" x14ac:dyDescent="0.25">
      <c r="A167" s="48" t="s">
        <v>172</v>
      </c>
      <c r="B167" s="65" t="s">
        <v>377</v>
      </c>
      <c r="C167" s="49" t="s">
        <v>330</v>
      </c>
      <c r="D167" s="44" t="s">
        <v>331</v>
      </c>
      <c r="E167" s="44" t="s">
        <v>331</v>
      </c>
      <c r="F167" s="104">
        <f>SUM(F168:F170)</f>
        <v>0</v>
      </c>
      <c r="G167" s="104">
        <f>SUM(G168:G170)</f>
        <v>0</v>
      </c>
      <c r="H167" s="44" t="s">
        <v>331</v>
      </c>
      <c r="I167" s="104">
        <f>SUM(I168:I170)</f>
        <v>0</v>
      </c>
      <c r="J167" s="104">
        <f>SUM(J168:J170)</f>
        <v>0</v>
      </c>
      <c r="K167" s="104">
        <f t="shared" ref="K167:AN167" si="393">SUM(K168:K170)</f>
        <v>0</v>
      </c>
      <c r="L167" s="104">
        <f t="shared" si="393"/>
        <v>0</v>
      </c>
      <c r="M167" s="104">
        <f t="shared" si="393"/>
        <v>0</v>
      </c>
      <c r="N167" s="104">
        <f t="shared" si="393"/>
        <v>0</v>
      </c>
      <c r="O167" s="104">
        <f t="shared" si="393"/>
        <v>0</v>
      </c>
      <c r="P167" s="104">
        <f t="shared" si="393"/>
        <v>0</v>
      </c>
      <c r="Q167" s="104">
        <f t="shared" si="393"/>
        <v>0</v>
      </c>
      <c r="R167" s="104">
        <f t="shared" si="393"/>
        <v>0</v>
      </c>
      <c r="S167" s="104">
        <f t="shared" si="393"/>
        <v>0</v>
      </c>
      <c r="T167" s="104">
        <f t="shared" si="393"/>
        <v>0</v>
      </c>
      <c r="U167" s="104">
        <f t="shared" si="393"/>
        <v>0</v>
      </c>
      <c r="V167" s="104">
        <f t="shared" si="393"/>
        <v>0</v>
      </c>
      <c r="W167" s="104">
        <f t="shared" si="393"/>
        <v>0</v>
      </c>
      <c r="X167" s="104">
        <f t="shared" si="393"/>
        <v>0</v>
      </c>
      <c r="Y167" s="104">
        <f t="shared" si="393"/>
        <v>0</v>
      </c>
      <c r="Z167" s="104">
        <f t="shared" si="393"/>
        <v>0</v>
      </c>
      <c r="AA167" s="104">
        <f t="shared" si="393"/>
        <v>0</v>
      </c>
      <c r="AB167" s="104">
        <f t="shared" si="393"/>
        <v>0</v>
      </c>
      <c r="AC167" s="104">
        <f t="shared" si="393"/>
        <v>0</v>
      </c>
      <c r="AD167" s="104">
        <f t="shared" si="393"/>
        <v>0</v>
      </c>
      <c r="AE167" s="104">
        <f t="shared" si="393"/>
        <v>0</v>
      </c>
      <c r="AF167" s="104">
        <f t="shared" si="393"/>
        <v>0</v>
      </c>
      <c r="AG167" s="104">
        <f t="shared" si="393"/>
        <v>0</v>
      </c>
      <c r="AH167" s="104">
        <f t="shared" si="393"/>
        <v>0</v>
      </c>
      <c r="AI167" s="104">
        <f t="shared" si="393"/>
        <v>0</v>
      </c>
      <c r="AJ167" s="104">
        <f t="shared" si="393"/>
        <v>0</v>
      </c>
      <c r="AK167" s="104">
        <f t="shared" si="393"/>
        <v>0</v>
      </c>
      <c r="AL167" s="104">
        <f t="shared" si="393"/>
        <v>0</v>
      </c>
      <c r="AM167" s="104">
        <f t="shared" si="393"/>
        <v>0</v>
      </c>
      <c r="AN167" s="104">
        <f t="shared" si="393"/>
        <v>0</v>
      </c>
      <c r="AO167" s="104">
        <f t="shared" ref="AO167" si="394">SUM(AO168:AO170)</f>
        <v>0</v>
      </c>
      <c r="AP167" s="104">
        <f t="shared" ref="AP167" si="395">SUM(AP168:AP170)</f>
        <v>0</v>
      </c>
      <c r="AQ167" s="104">
        <f t="shared" ref="AQ167" si="396">SUM(AQ168:AQ170)</f>
        <v>0</v>
      </c>
      <c r="AR167" s="104">
        <f t="shared" ref="AR167" si="397">SUM(AR168:AR170)</f>
        <v>0</v>
      </c>
      <c r="AS167" s="104">
        <f t="shared" ref="AS167" si="398">SUM(AS168:AS170)</f>
        <v>0</v>
      </c>
    </row>
    <row r="168" spans="1:45" hidden="1" outlineLevel="1" x14ac:dyDescent="0.25">
      <c r="A168" s="95" t="s">
        <v>172</v>
      </c>
      <c r="B168" s="106"/>
      <c r="C168" s="107"/>
      <c r="D168" s="108"/>
      <c r="E168" s="108"/>
      <c r="F168" s="105"/>
      <c r="G168" s="105"/>
      <c r="H168" s="109"/>
      <c r="I168" s="105"/>
      <c r="J168" s="105"/>
      <c r="K168" s="105">
        <f>SUM(L168:O168)</f>
        <v>0</v>
      </c>
      <c r="L168" s="105"/>
      <c r="M168" s="105"/>
      <c r="N168" s="105"/>
      <c r="O168" s="105"/>
      <c r="P168" s="105">
        <f>SUM(Q168:T168)</f>
        <v>0</v>
      </c>
      <c r="Q168" s="105"/>
      <c r="R168" s="105"/>
      <c r="S168" s="105"/>
      <c r="T168" s="105"/>
      <c r="U168" s="105">
        <f>SUM(V168:Y168)</f>
        <v>0</v>
      </c>
      <c r="V168" s="105"/>
      <c r="W168" s="105"/>
      <c r="X168" s="105"/>
      <c r="Y168" s="105"/>
      <c r="Z168" s="105">
        <f>SUM(AA168:AD168)</f>
        <v>0</v>
      </c>
      <c r="AA168" s="105"/>
      <c r="AB168" s="105"/>
      <c r="AC168" s="105"/>
      <c r="AD168" s="105"/>
      <c r="AE168" s="105">
        <f>SUM(AF168:AI168)</f>
        <v>0</v>
      </c>
      <c r="AF168" s="105"/>
      <c r="AG168" s="105"/>
      <c r="AH168" s="105"/>
      <c r="AI168" s="105"/>
      <c r="AJ168" s="105">
        <f>SUM(AK168:AN168)</f>
        <v>0</v>
      </c>
      <c r="AK168" s="105"/>
      <c r="AL168" s="105"/>
      <c r="AM168" s="105"/>
      <c r="AN168" s="105"/>
      <c r="AO168" s="105">
        <f>K168+P168+U168+Z168+AE168+AJ168</f>
        <v>0</v>
      </c>
      <c r="AP168" s="105">
        <f t="shared" ref="AP168:AP170" si="399">L168+Q168+V168+AA168+AF168+AK168</f>
        <v>0</v>
      </c>
      <c r="AQ168" s="105">
        <f t="shared" ref="AQ168:AQ170" si="400">M168+R168+W168+AB168+AG168+AL168</f>
        <v>0</v>
      </c>
      <c r="AR168" s="105">
        <f t="shared" ref="AR168:AR170" si="401">N168+S168+X168+AC168+AH168+AM168</f>
        <v>0</v>
      </c>
      <c r="AS168" s="105">
        <f t="shared" ref="AS168:AS170" si="402">O168+T168+Y168+AD168+AI168+AN168</f>
        <v>0</v>
      </c>
    </row>
    <row r="169" spans="1:45" hidden="1" outlineLevel="1" x14ac:dyDescent="0.25">
      <c r="A169" s="95" t="s">
        <v>172</v>
      </c>
      <c r="B169" s="106"/>
      <c r="C169" s="107"/>
      <c r="D169" s="108"/>
      <c r="E169" s="108"/>
      <c r="F169" s="105"/>
      <c r="G169" s="105"/>
      <c r="H169" s="109"/>
      <c r="I169" s="105"/>
      <c r="J169" s="105"/>
      <c r="K169" s="105">
        <f t="shared" ref="K169:K170" si="403">SUM(L169:O169)</f>
        <v>0</v>
      </c>
      <c r="L169" s="105"/>
      <c r="M169" s="105"/>
      <c r="N169" s="105"/>
      <c r="O169" s="105"/>
      <c r="P169" s="105">
        <f t="shared" ref="P169:P170" si="404">SUM(Q169:T169)</f>
        <v>0</v>
      </c>
      <c r="Q169" s="105"/>
      <c r="R169" s="105"/>
      <c r="S169" s="105"/>
      <c r="T169" s="105"/>
      <c r="U169" s="105">
        <f t="shared" ref="U169:U170" si="405">SUM(V169:Y169)</f>
        <v>0</v>
      </c>
      <c r="V169" s="105"/>
      <c r="W169" s="105"/>
      <c r="X169" s="105"/>
      <c r="Y169" s="105"/>
      <c r="Z169" s="105">
        <f t="shared" ref="Z169:Z170" si="406">SUM(AA169:AD169)</f>
        <v>0</v>
      </c>
      <c r="AA169" s="105"/>
      <c r="AB169" s="105"/>
      <c r="AC169" s="105"/>
      <c r="AD169" s="105"/>
      <c r="AE169" s="105">
        <f t="shared" ref="AE169:AE170" si="407">SUM(AF169:AI169)</f>
        <v>0</v>
      </c>
      <c r="AF169" s="105"/>
      <c r="AG169" s="105"/>
      <c r="AH169" s="105"/>
      <c r="AI169" s="105"/>
      <c r="AJ169" s="105">
        <f t="shared" ref="AJ169:AJ170" si="408">SUM(AK169:AN169)</f>
        <v>0</v>
      </c>
      <c r="AK169" s="105"/>
      <c r="AL169" s="105"/>
      <c r="AM169" s="105"/>
      <c r="AN169" s="105"/>
      <c r="AO169" s="105">
        <f>K169+P169+U169+Z169+AE169+AJ169</f>
        <v>0</v>
      </c>
      <c r="AP169" s="105">
        <f t="shared" si="399"/>
        <v>0</v>
      </c>
      <c r="AQ169" s="105">
        <f t="shared" si="400"/>
        <v>0</v>
      </c>
      <c r="AR169" s="105">
        <f t="shared" si="401"/>
        <v>0</v>
      </c>
      <c r="AS169" s="105">
        <f t="shared" si="402"/>
        <v>0</v>
      </c>
    </row>
    <row r="170" spans="1:45" hidden="1" outlineLevel="1" x14ac:dyDescent="0.25">
      <c r="A170" s="95" t="s">
        <v>172</v>
      </c>
      <c r="B170" s="106"/>
      <c r="C170" s="107"/>
      <c r="D170" s="108"/>
      <c r="E170" s="108"/>
      <c r="F170" s="105"/>
      <c r="G170" s="105"/>
      <c r="H170" s="109"/>
      <c r="I170" s="105"/>
      <c r="J170" s="105"/>
      <c r="K170" s="105">
        <f t="shared" si="403"/>
        <v>0</v>
      </c>
      <c r="L170" s="105"/>
      <c r="M170" s="105"/>
      <c r="N170" s="105"/>
      <c r="O170" s="105"/>
      <c r="P170" s="105">
        <f t="shared" si="404"/>
        <v>0</v>
      </c>
      <c r="Q170" s="105"/>
      <c r="R170" s="105"/>
      <c r="S170" s="105"/>
      <c r="T170" s="105"/>
      <c r="U170" s="105">
        <f t="shared" si="405"/>
        <v>0</v>
      </c>
      <c r="V170" s="105"/>
      <c r="W170" s="105"/>
      <c r="X170" s="105"/>
      <c r="Y170" s="105"/>
      <c r="Z170" s="105">
        <f t="shared" si="406"/>
        <v>0</v>
      </c>
      <c r="AA170" s="105"/>
      <c r="AB170" s="105"/>
      <c r="AC170" s="105"/>
      <c r="AD170" s="105"/>
      <c r="AE170" s="105">
        <f t="shared" si="407"/>
        <v>0</v>
      </c>
      <c r="AF170" s="105"/>
      <c r="AG170" s="105"/>
      <c r="AH170" s="105"/>
      <c r="AI170" s="105"/>
      <c r="AJ170" s="105">
        <f t="shared" si="408"/>
        <v>0</v>
      </c>
      <c r="AK170" s="105"/>
      <c r="AL170" s="105"/>
      <c r="AM170" s="105"/>
      <c r="AN170" s="105"/>
      <c r="AO170" s="105">
        <f t="shared" ref="AO170" si="409">K170+P170+U170+Z170+AE170+AJ170</f>
        <v>0</v>
      </c>
      <c r="AP170" s="105">
        <f t="shared" si="399"/>
        <v>0</v>
      </c>
      <c r="AQ170" s="105">
        <f t="shared" si="400"/>
        <v>0</v>
      </c>
      <c r="AR170" s="105">
        <f t="shared" si="401"/>
        <v>0</v>
      </c>
      <c r="AS170" s="105">
        <f t="shared" si="402"/>
        <v>0</v>
      </c>
    </row>
    <row r="171" spans="1:45" ht="31.5" collapsed="1" x14ac:dyDescent="0.25">
      <c r="A171" s="48" t="s">
        <v>173</v>
      </c>
      <c r="B171" s="65" t="s">
        <v>378</v>
      </c>
      <c r="C171" s="49" t="s">
        <v>330</v>
      </c>
      <c r="D171" s="44" t="s">
        <v>331</v>
      </c>
      <c r="E171" s="44" t="s">
        <v>331</v>
      </c>
      <c r="F171" s="104">
        <f>SUM(F172:F174)</f>
        <v>0</v>
      </c>
      <c r="G171" s="104">
        <f>SUM(G172:G174)</f>
        <v>0</v>
      </c>
      <c r="H171" s="44" t="s">
        <v>331</v>
      </c>
      <c r="I171" s="104">
        <f>SUM(I172:I174)</f>
        <v>0</v>
      </c>
      <c r="J171" s="104">
        <f>SUM(J172:J174)</f>
        <v>0</v>
      </c>
      <c r="K171" s="104">
        <f t="shared" ref="K171:AN171" si="410">SUM(K172:K174)</f>
        <v>0</v>
      </c>
      <c r="L171" s="104">
        <f t="shared" si="410"/>
        <v>0</v>
      </c>
      <c r="M171" s="104">
        <f t="shared" si="410"/>
        <v>0</v>
      </c>
      <c r="N171" s="104">
        <f t="shared" si="410"/>
        <v>0</v>
      </c>
      <c r="O171" s="104">
        <f t="shared" si="410"/>
        <v>0</v>
      </c>
      <c r="P171" s="104">
        <f t="shared" si="410"/>
        <v>0</v>
      </c>
      <c r="Q171" s="104">
        <f t="shared" si="410"/>
        <v>0</v>
      </c>
      <c r="R171" s="104">
        <f t="shared" si="410"/>
        <v>0</v>
      </c>
      <c r="S171" s="104">
        <f t="shared" si="410"/>
        <v>0</v>
      </c>
      <c r="T171" s="104">
        <f t="shared" si="410"/>
        <v>0</v>
      </c>
      <c r="U171" s="104">
        <f t="shared" si="410"/>
        <v>0</v>
      </c>
      <c r="V171" s="104">
        <f t="shared" si="410"/>
        <v>0</v>
      </c>
      <c r="W171" s="104">
        <f t="shared" si="410"/>
        <v>0</v>
      </c>
      <c r="X171" s="104">
        <f t="shared" si="410"/>
        <v>0</v>
      </c>
      <c r="Y171" s="104">
        <f t="shared" si="410"/>
        <v>0</v>
      </c>
      <c r="Z171" s="104">
        <f t="shared" si="410"/>
        <v>0</v>
      </c>
      <c r="AA171" s="104">
        <f t="shared" si="410"/>
        <v>0</v>
      </c>
      <c r="AB171" s="104">
        <f t="shared" si="410"/>
        <v>0</v>
      </c>
      <c r="AC171" s="104">
        <f t="shared" si="410"/>
        <v>0</v>
      </c>
      <c r="AD171" s="104">
        <f t="shared" si="410"/>
        <v>0</v>
      </c>
      <c r="AE171" s="104">
        <f t="shared" si="410"/>
        <v>0</v>
      </c>
      <c r="AF171" s="104">
        <f t="shared" si="410"/>
        <v>0</v>
      </c>
      <c r="AG171" s="104">
        <f t="shared" si="410"/>
        <v>0</v>
      </c>
      <c r="AH171" s="104">
        <f t="shared" si="410"/>
        <v>0</v>
      </c>
      <c r="AI171" s="104">
        <f t="shared" si="410"/>
        <v>0</v>
      </c>
      <c r="AJ171" s="104">
        <f t="shared" si="410"/>
        <v>0</v>
      </c>
      <c r="AK171" s="104">
        <f t="shared" si="410"/>
        <v>0</v>
      </c>
      <c r="AL171" s="104">
        <f t="shared" si="410"/>
        <v>0</v>
      </c>
      <c r="AM171" s="104">
        <f t="shared" si="410"/>
        <v>0</v>
      </c>
      <c r="AN171" s="104">
        <f t="shared" si="410"/>
        <v>0</v>
      </c>
      <c r="AO171" s="104">
        <f t="shared" ref="AO171" si="411">SUM(AO172:AO174)</f>
        <v>0</v>
      </c>
      <c r="AP171" s="104">
        <f t="shared" ref="AP171" si="412">SUM(AP172:AP174)</f>
        <v>0</v>
      </c>
      <c r="AQ171" s="104">
        <f t="shared" ref="AQ171" si="413">SUM(AQ172:AQ174)</f>
        <v>0</v>
      </c>
      <c r="AR171" s="104">
        <f t="shared" ref="AR171" si="414">SUM(AR172:AR174)</f>
        <v>0</v>
      </c>
      <c r="AS171" s="104">
        <f t="shared" ref="AS171" si="415">SUM(AS172:AS174)</f>
        <v>0</v>
      </c>
    </row>
    <row r="172" spans="1:45" hidden="1" outlineLevel="1" x14ac:dyDescent="0.25">
      <c r="A172" s="95" t="s">
        <v>173</v>
      </c>
      <c r="B172" s="106"/>
      <c r="C172" s="107"/>
      <c r="D172" s="108"/>
      <c r="E172" s="108"/>
      <c r="F172" s="105"/>
      <c r="G172" s="105"/>
      <c r="H172" s="109"/>
      <c r="I172" s="105"/>
      <c r="J172" s="105"/>
      <c r="K172" s="105">
        <f>SUM(L172:O172)</f>
        <v>0</v>
      </c>
      <c r="L172" s="105"/>
      <c r="M172" s="105"/>
      <c r="N172" s="105"/>
      <c r="O172" s="105"/>
      <c r="P172" s="105">
        <f>SUM(Q172:T172)</f>
        <v>0</v>
      </c>
      <c r="Q172" s="105"/>
      <c r="R172" s="105"/>
      <c r="S172" s="105"/>
      <c r="T172" s="105"/>
      <c r="U172" s="105">
        <f>SUM(V172:Y172)</f>
        <v>0</v>
      </c>
      <c r="V172" s="105"/>
      <c r="W172" s="105"/>
      <c r="X172" s="105"/>
      <c r="Y172" s="105"/>
      <c r="Z172" s="105">
        <f>SUM(AA172:AD172)</f>
        <v>0</v>
      </c>
      <c r="AA172" s="105"/>
      <c r="AB172" s="105"/>
      <c r="AC172" s="105"/>
      <c r="AD172" s="105"/>
      <c r="AE172" s="105">
        <f>SUM(AF172:AI172)</f>
        <v>0</v>
      </c>
      <c r="AF172" s="105"/>
      <c r="AG172" s="105"/>
      <c r="AH172" s="105"/>
      <c r="AI172" s="105"/>
      <c r="AJ172" s="105">
        <f>SUM(AK172:AN172)</f>
        <v>0</v>
      </c>
      <c r="AK172" s="105"/>
      <c r="AL172" s="105"/>
      <c r="AM172" s="105"/>
      <c r="AN172" s="105"/>
      <c r="AO172" s="105">
        <f>K172+P172+U172+Z172+AE172+AJ172</f>
        <v>0</v>
      </c>
      <c r="AP172" s="105">
        <f t="shared" ref="AP172:AP174" si="416">L172+Q172+V172+AA172+AF172+AK172</f>
        <v>0</v>
      </c>
      <c r="AQ172" s="105">
        <f t="shared" ref="AQ172:AQ174" si="417">M172+R172+W172+AB172+AG172+AL172</f>
        <v>0</v>
      </c>
      <c r="AR172" s="105">
        <f t="shared" ref="AR172:AR174" si="418">N172+S172+X172+AC172+AH172+AM172</f>
        <v>0</v>
      </c>
      <c r="AS172" s="105">
        <f t="shared" ref="AS172:AS174" si="419">O172+T172+Y172+AD172+AI172+AN172</f>
        <v>0</v>
      </c>
    </row>
    <row r="173" spans="1:45" hidden="1" outlineLevel="1" x14ac:dyDescent="0.25">
      <c r="A173" s="95" t="s">
        <v>173</v>
      </c>
      <c r="B173" s="106"/>
      <c r="C173" s="107"/>
      <c r="D173" s="108"/>
      <c r="E173" s="108"/>
      <c r="F173" s="105"/>
      <c r="G173" s="105"/>
      <c r="H173" s="109"/>
      <c r="I173" s="105"/>
      <c r="J173" s="105"/>
      <c r="K173" s="105">
        <f t="shared" ref="K173:K174" si="420">SUM(L173:O173)</f>
        <v>0</v>
      </c>
      <c r="L173" s="105"/>
      <c r="M173" s="105"/>
      <c r="N173" s="105"/>
      <c r="O173" s="105"/>
      <c r="P173" s="105">
        <f t="shared" ref="P173:P174" si="421">SUM(Q173:T173)</f>
        <v>0</v>
      </c>
      <c r="Q173" s="105"/>
      <c r="R173" s="105"/>
      <c r="S173" s="105"/>
      <c r="T173" s="105"/>
      <c r="U173" s="105">
        <f t="shared" ref="U173:U174" si="422">SUM(V173:Y173)</f>
        <v>0</v>
      </c>
      <c r="V173" s="105"/>
      <c r="W173" s="105"/>
      <c r="X173" s="105"/>
      <c r="Y173" s="105"/>
      <c r="Z173" s="105">
        <f t="shared" ref="Z173:Z174" si="423">SUM(AA173:AD173)</f>
        <v>0</v>
      </c>
      <c r="AA173" s="105"/>
      <c r="AB173" s="105"/>
      <c r="AC173" s="105"/>
      <c r="AD173" s="105"/>
      <c r="AE173" s="105">
        <f t="shared" ref="AE173:AE174" si="424">SUM(AF173:AI173)</f>
        <v>0</v>
      </c>
      <c r="AF173" s="105"/>
      <c r="AG173" s="105"/>
      <c r="AH173" s="105"/>
      <c r="AI173" s="105"/>
      <c r="AJ173" s="105">
        <f t="shared" ref="AJ173:AJ174" si="425">SUM(AK173:AN173)</f>
        <v>0</v>
      </c>
      <c r="AK173" s="105"/>
      <c r="AL173" s="105"/>
      <c r="AM173" s="105"/>
      <c r="AN173" s="105"/>
      <c r="AO173" s="105">
        <f>K173+P173+U173+Z173+AE173+AJ173</f>
        <v>0</v>
      </c>
      <c r="AP173" s="105">
        <f t="shared" si="416"/>
        <v>0</v>
      </c>
      <c r="AQ173" s="105">
        <f t="shared" si="417"/>
        <v>0</v>
      </c>
      <c r="AR173" s="105">
        <f t="shared" si="418"/>
        <v>0</v>
      </c>
      <c r="AS173" s="105">
        <f t="shared" si="419"/>
        <v>0</v>
      </c>
    </row>
    <row r="174" spans="1:45" hidden="1" outlineLevel="1" x14ac:dyDescent="0.25">
      <c r="A174" s="95" t="s">
        <v>173</v>
      </c>
      <c r="B174" s="106"/>
      <c r="C174" s="107"/>
      <c r="D174" s="108"/>
      <c r="E174" s="108"/>
      <c r="F174" s="105"/>
      <c r="G174" s="105"/>
      <c r="H174" s="109"/>
      <c r="I174" s="105"/>
      <c r="J174" s="105"/>
      <c r="K174" s="105">
        <f t="shared" si="420"/>
        <v>0</v>
      </c>
      <c r="L174" s="105"/>
      <c r="M174" s="105"/>
      <c r="N174" s="105"/>
      <c r="O174" s="105"/>
      <c r="P174" s="105">
        <f t="shared" si="421"/>
        <v>0</v>
      </c>
      <c r="Q174" s="105"/>
      <c r="R174" s="105"/>
      <c r="S174" s="105"/>
      <c r="T174" s="105"/>
      <c r="U174" s="105">
        <f t="shared" si="422"/>
        <v>0</v>
      </c>
      <c r="V174" s="105"/>
      <c r="W174" s="105"/>
      <c r="X174" s="105"/>
      <c r="Y174" s="105"/>
      <c r="Z174" s="105">
        <f t="shared" si="423"/>
        <v>0</v>
      </c>
      <c r="AA174" s="105"/>
      <c r="AB174" s="105"/>
      <c r="AC174" s="105"/>
      <c r="AD174" s="105"/>
      <c r="AE174" s="105">
        <f t="shared" si="424"/>
        <v>0</v>
      </c>
      <c r="AF174" s="105"/>
      <c r="AG174" s="105"/>
      <c r="AH174" s="105"/>
      <c r="AI174" s="105"/>
      <c r="AJ174" s="105">
        <f t="shared" si="425"/>
        <v>0</v>
      </c>
      <c r="AK174" s="105"/>
      <c r="AL174" s="105"/>
      <c r="AM174" s="105"/>
      <c r="AN174" s="105"/>
      <c r="AO174" s="105">
        <f t="shared" ref="AO174" si="426">K174+P174+U174+Z174+AE174+AJ174</f>
        <v>0</v>
      </c>
      <c r="AP174" s="105">
        <f t="shared" si="416"/>
        <v>0</v>
      </c>
      <c r="AQ174" s="105">
        <f t="shared" si="417"/>
        <v>0</v>
      </c>
      <c r="AR174" s="105">
        <f t="shared" si="418"/>
        <v>0</v>
      </c>
      <c r="AS174" s="105">
        <f t="shared" si="419"/>
        <v>0</v>
      </c>
    </row>
    <row r="175" spans="1:45" ht="31.5" collapsed="1" x14ac:dyDescent="0.25">
      <c r="A175" s="48" t="s">
        <v>379</v>
      </c>
      <c r="B175" s="65" t="s">
        <v>380</v>
      </c>
      <c r="C175" s="49" t="s">
        <v>330</v>
      </c>
      <c r="D175" s="44" t="s">
        <v>331</v>
      </c>
      <c r="E175" s="44" t="s">
        <v>331</v>
      </c>
      <c r="F175" s="104">
        <f>SUM(F176:F178)</f>
        <v>0</v>
      </c>
      <c r="G175" s="104">
        <f>SUM(G176:G178)</f>
        <v>0</v>
      </c>
      <c r="H175" s="44" t="s">
        <v>331</v>
      </c>
      <c r="I175" s="104">
        <f>SUM(I176:I178)</f>
        <v>0</v>
      </c>
      <c r="J175" s="104">
        <f>SUM(J176:J178)</f>
        <v>0</v>
      </c>
      <c r="K175" s="104">
        <f t="shared" ref="K175:AN175" si="427">SUM(K176:K178)</f>
        <v>0</v>
      </c>
      <c r="L175" s="104">
        <f t="shared" si="427"/>
        <v>0</v>
      </c>
      <c r="M175" s="104">
        <f t="shared" si="427"/>
        <v>0</v>
      </c>
      <c r="N175" s="104">
        <f t="shared" si="427"/>
        <v>0</v>
      </c>
      <c r="O175" s="104">
        <f t="shared" si="427"/>
        <v>0</v>
      </c>
      <c r="P175" s="104">
        <f t="shared" si="427"/>
        <v>0</v>
      </c>
      <c r="Q175" s="104">
        <f t="shared" si="427"/>
        <v>0</v>
      </c>
      <c r="R175" s="104">
        <f t="shared" si="427"/>
        <v>0</v>
      </c>
      <c r="S175" s="104">
        <f t="shared" si="427"/>
        <v>0</v>
      </c>
      <c r="T175" s="104">
        <f t="shared" si="427"/>
        <v>0</v>
      </c>
      <c r="U175" s="104">
        <f t="shared" si="427"/>
        <v>0</v>
      </c>
      <c r="V175" s="104">
        <f t="shared" si="427"/>
        <v>0</v>
      </c>
      <c r="W175" s="104">
        <f t="shared" si="427"/>
        <v>0</v>
      </c>
      <c r="X175" s="104">
        <f t="shared" si="427"/>
        <v>0</v>
      </c>
      <c r="Y175" s="104">
        <f t="shared" si="427"/>
        <v>0</v>
      </c>
      <c r="Z175" s="104">
        <f t="shared" si="427"/>
        <v>0</v>
      </c>
      <c r="AA175" s="104">
        <f t="shared" si="427"/>
        <v>0</v>
      </c>
      <c r="AB175" s="104">
        <f t="shared" si="427"/>
        <v>0</v>
      </c>
      <c r="AC175" s="104">
        <f t="shared" si="427"/>
        <v>0</v>
      </c>
      <c r="AD175" s="104">
        <f t="shared" si="427"/>
        <v>0</v>
      </c>
      <c r="AE175" s="104">
        <f t="shared" si="427"/>
        <v>0</v>
      </c>
      <c r="AF175" s="104">
        <f t="shared" si="427"/>
        <v>0</v>
      </c>
      <c r="AG175" s="104">
        <f t="shared" si="427"/>
        <v>0</v>
      </c>
      <c r="AH175" s="104">
        <f t="shared" si="427"/>
        <v>0</v>
      </c>
      <c r="AI175" s="104">
        <f t="shared" si="427"/>
        <v>0</v>
      </c>
      <c r="AJ175" s="104">
        <f t="shared" si="427"/>
        <v>0</v>
      </c>
      <c r="AK175" s="104">
        <f t="shared" si="427"/>
        <v>0</v>
      </c>
      <c r="AL175" s="104">
        <f t="shared" si="427"/>
        <v>0</v>
      </c>
      <c r="AM175" s="104">
        <f t="shared" si="427"/>
        <v>0</v>
      </c>
      <c r="AN175" s="104">
        <f t="shared" si="427"/>
        <v>0</v>
      </c>
      <c r="AO175" s="104">
        <f t="shared" ref="AO175" si="428">SUM(AO176:AO178)</f>
        <v>0</v>
      </c>
      <c r="AP175" s="104">
        <f t="shared" ref="AP175" si="429">SUM(AP176:AP178)</f>
        <v>0</v>
      </c>
      <c r="AQ175" s="104">
        <f t="shared" ref="AQ175" si="430">SUM(AQ176:AQ178)</f>
        <v>0</v>
      </c>
      <c r="AR175" s="104">
        <f t="shared" ref="AR175" si="431">SUM(AR176:AR178)</f>
        <v>0</v>
      </c>
      <c r="AS175" s="104">
        <f t="shared" ref="AS175" si="432">SUM(AS176:AS178)</f>
        <v>0</v>
      </c>
    </row>
    <row r="176" spans="1:45" hidden="1" outlineLevel="1" x14ac:dyDescent="0.25">
      <c r="A176" s="101" t="s">
        <v>379</v>
      </c>
      <c r="B176" s="106"/>
      <c r="C176" s="107"/>
      <c r="D176" s="108"/>
      <c r="E176" s="108"/>
      <c r="F176" s="105"/>
      <c r="G176" s="105"/>
      <c r="H176" s="109"/>
      <c r="I176" s="105"/>
      <c r="J176" s="105"/>
      <c r="K176" s="105">
        <f>SUM(L176:O176)</f>
        <v>0</v>
      </c>
      <c r="L176" s="105"/>
      <c r="M176" s="105"/>
      <c r="N176" s="105"/>
      <c r="O176" s="105"/>
      <c r="P176" s="105">
        <f>SUM(Q176:T176)</f>
        <v>0</v>
      </c>
      <c r="Q176" s="105"/>
      <c r="R176" s="105"/>
      <c r="S176" s="105"/>
      <c r="T176" s="105"/>
      <c r="U176" s="105">
        <f>SUM(V176:Y176)</f>
        <v>0</v>
      </c>
      <c r="V176" s="105"/>
      <c r="W176" s="105"/>
      <c r="X176" s="105"/>
      <c r="Y176" s="105"/>
      <c r="Z176" s="105">
        <f>SUM(AA176:AD176)</f>
        <v>0</v>
      </c>
      <c r="AA176" s="105"/>
      <c r="AB176" s="105"/>
      <c r="AC176" s="105"/>
      <c r="AD176" s="105"/>
      <c r="AE176" s="105">
        <f>SUM(AF176:AI176)</f>
        <v>0</v>
      </c>
      <c r="AF176" s="105"/>
      <c r="AG176" s="105"/>
      <c r="AH176" s="105"/>
      <c r="AI176" s="105"/>
      <c r="AJ176" s="105">
        <f>SUM(AK176:AN176)</f>
        <v>0</v>
      </c>
      <c r="AK176" s="105"/>
      <c r="AL176" s="105"/>
      <c r="AM176" s="105"/>
      <c r="AN176" s="105"/>
      <c r="AO176" s="105">
        <f>K176+P176+U176+Z176+AE176+AJ176</f>
        <v>0</v>
      </c>
      <c r="AP176" s="105">
        <f t="shared" ref="AP176:AP178" si="433">L176+Q176+V176+AA176+AF176+AK176</f>
        <v>0</v>
      </c>
      <c r="AQ176" s="105">
        <f t="shared" ref="AQ176:AQ178" si="434">M176+R176+W176+AB176+AG176+AL176</f>
        <v>0</v>
      </c>
      <c r="AR176" s="105">
        <f t="shared" ref="AR176:AR178" si="435">N176+S176+X176+AC176+AH176+AM176</f>
        <v>0</v>
      </c>
      <c r="AS176" s="105">
        <f t="shared" ref="AS176:AS178" si="436">O176+T176+Y176+AD176+AI176+AN176</f>
        <v>0</v>
      </c>
    </row>
    <row r="177" spans="1:45" hidden="1" outlineLevel="1" x14ac:dyDescent="0.25">
      <c r="A177" s="101" t="s">
        <v>379</v>
      </c>
      <c r="B177" s="106"/>
      <c r="C177" s="107"/>
      <c r="D177" s="108"/>
      <c r="E177" s="108"/>
      <c r="F177" s="105"/>
      <c r="G177" s="105"/>
      <c r="H177" s="109"/>
      <c r="I177" s="105"/>
      <c r="J177" s="105"/>
      <c r="K177" s="105">
        <f t="shared" ref="K177:K178" si="437">SUM(L177:O177)</f>
        <v>0</v>
      </c>
      <c r="L177" s="105"/>
      <c r="M177" s="105"/>
      <c r="N177" s="105"/>
      <c r="O177" s="105"/>
      <c r="P177" s="105">
        <f t="shared" ref="P177:P178" si="438">SUM(Q177:T177)</f>
        <v>0</v>
      </c>
      <c r="Q177" s="105"/>
      <c r="R177" s="105"/>
      <c r="S177" s="105"/>
      <c r="T177" s="105"/>
      <c r="U177" s="105">
        <f t="shared" ref="U177:U178" si="439">SUM(V177:Y177)</f>
        <v>0</v>
      </c>
      <c r="V177" s="105"/>
      <c r="W177" s="105"/>
      <c r="X177" s="105"/>
      <c r="Y177" s="105"/>
      <c r="Z177" s="105">
        <f t="shared" ref="Z177:Z178" si="440">SUM(AA177:AD177)</f>
        <v>0</v>
      </c>
      <c r="AA177" s="105"/>
      <c r="AB177" s="105"/>
      <c r="AC177" s="105"/>
      <c r="AD177" s="105"/>
      <c r="AE177" s="105">
        <f t="shared" ref="AE177:AE178" si="441">SUM(AF177:AI177)</f>
        <v>0</v>
      </c>
      <c r="AF177" s="105"/>
      <c r="AG177" s="105"/>
      <c r="AH177" s="105"/>
      <c r="AI177" s="105"/>
      <c r="AJ177" s="105">
        <f t="shared" ref="AJ177:AJ178" si="442">SUM(AK177:AN177)</f>
        <v>0</v>
      </c>
      <c r="AK177" s="105"/>
      <c r="AL177" s="105"/>
      <c r="AM177" s="105"/>
      <c r="AN177" s="105"/>
      <c r="AO177" s="105">
        <f>K177+P177+U177+Z177+AE177+AJ177</f>
        <v>0</v>
      </c>
      <c r="AP177" s="105">
        <f t="shared" si="433"/>
        <v>0</v>
      </c>
      <c r="AQ177" s="105">
        <f t="shared" si="434"/>
        <v>0</v>
      </c>
      <c r="AR177" s="105">
        <f t="shared" si="435"/>
        <v>0</v>
      </c>
      <c r="AS177" s="105">
        <f t="shared" si="436"/>
        <v>0</v>
      </c>
    </row>
    <row r="178" spans="1:45" hidden="1" outlineLevel="1" x14ac:dyDescent="0.25">
      <c r="A178" s="101" t="s">
        <v>379</v>
      </c>
      <c r="B178" s="106"/>
      <c r="C178" s="107"/>
      <c r="D178" s="108"/>
      <c r="E178" s="108"/>
      <c r="F178" s="105"/>
      <c r="G178" s="105"/>
      <c r="H178" s="109"/>
      <c r="I178" s="105"/>
      <c r="J178" s="105"/>
      <c r="K178" s="105">
        <f t="shared" si="437"/>
        <v>0</v>
      </c>
      <c r="L178" s="105"/>
      <c r="M178" s="105"/>
      <c r="N178" s="105"/>
      <c r="O178" s="105"/>
      <c r="P178" s="105">
        <f t="shared" si="438"/>
        <v>0</v>
      </c>
      <c r="Q178" s="105"/>
      <c r="R178" s="105"/>
      <c r="S178" s="105"/>
      <c r="T178" s="105"/>
      <c r="U178" s="105">
        <f t="shared" si="439"/>
        <v>0</v>
      </c>
      <c r="V178" s="105"/>
      <c r="W178" s="105"/>
      <c r="X178" s="105"/>
      <c r="Y178" s="105"/>
      <c r="Z178" s="105">
        <f t="shared" si="440"/>
        <v>0</v>
      </c>
      <c r="AA178" s="105"/>
      <c r="AB178" s="105"/>
      <c r="AC178" s="105"/>
      <c r="AD178" s="105"/>
      <c r="AE178" s="105">
        <f t="shared" si="441"/>
        <v>0</v>
      </c>
      <c r="AF178" s="105"/>
      <c r="AG178" s="105"/>
      <c r="AH178" s="105"/>
      <c r="AI178" s="105"/>
      <c r="AJ178" s="105">
        <f t="shared" si="442"/>
        <v>0</v>
      </c>
      <c r="AK178" s="105"/>
      <c r="AL178" s="105"/>
      <c r="AM178" s="105"/>
      <c r="AN178" s="105"/>
      <c r="AO178" s="105">
        <f t="shared" ref="AO178" si="443">K178+P178+U178+Z178+AE178+AJ178</f>
        <v>0</v>
      </c>
      <c r="AP178" s="105">
        <f t="shared" si="433"/>
        <v>0</v>
      </c>
      <c r="AQ178" s="105">
        <f t="shared" si="434"/>
        <v>0</v>
      </c>
      <c r="AR178" s="105">
        <f t="shared" si="435"/>
        <v>0</v>
      </c>
      <c r="AS178" s="105">
        <f t="shared" si="436"/>
        <v>0</v>
      </c>
    </row>
    <row r="179" spans="1:45" ht="31.5" collapsed="1" x14ac:dyDescent="0.25">
      <c r="A179" s="48" t="s">
        <v>381</v>
      </c>
      <c r="B179" s="65" t="s">
        <v>382</v>
      </c>
      <c r="C179" s="49" t="s">
        <v>330</v>
      </c>
      <c r="D179" s="44" t="s">
        <v>331</v>
      </c>
      <c r="E179" s="44" t="s">
        <v>331</v>
      </c>
      <c r="F179" s="104">
        <f>SUM(F180:F182)</f>
        <v>0</v>
      </c>
      <c r="G179" s="104">
        <f>SUM(G180:G182)</f>
        <v>0</v>
      </c>
      <c r="H179" s="44" t="s">
        <v>331</v>
      </c>
      <c r="I179" s="104">
        <f>SUM(I180:I182)</f>
        <v>0</v>
      </c>
      <c r="J179" s="104">
        <f>SUM(J180:J182)</f>
        <v>0</v>
      </c>
      <c r="K179" s="104">
        <f t="shared" ref="K179:AN179" si="444">SUM(K180:K182)</f>
        <v>0</v>
      </c>
      <c r="L179" s="104">
        <f t="shared" si="444"/>
        <v>0</v>
      </c>
      <c r="M179" s="104">
        <f t="shared" si="444"/>
        <v>0</v>
      </c>
      <c r="N179" s="104">
        <f t="shared" si="444"/>
        <v>0</v>
      </c>
      <c r="O179" s="104">
        <f t="shared" si="444"/>
        <v>0</v>
      </c>
      <c r="P179" s="104">
        <f t="shared" si="444"/>
        <v>0</v>
      </c>
      <c r="Q179" s="104">
        <f t="shared" si="444"/>
        <v>0</v>
      </c>
      <c r="R179" s="104">
        <f t="shared" si="444"/>
        <v>0</v>
      </c>
      <c r="S179" s="104">
        <f t="shared" si="444"/>
        <v>0</v>
      </c>
      <c r="T179" s="104">
        <f t="shared" si="444"/>
        <v>0</v>
      </c>
      <c r="U179" s="104">
        <f t="shared" si="444"/>
        <v>0</v>
      </c>
      <c r="V179" s="104">
        <f t="shared" si="444"/>
        <v>0</v>
      </c>
      <c r="W179" s="104">
        <f t="shared" si="444"/>
        <v>0</v>
      </c>
      <c r="X179" s="104">
        <f t="shared" si="444"/>
        <v>0</v>
      </c>
      <c r="Y179" s="104">
        <f t="shared" si="444"/>
        <v>0</v>
      </c>
      <c r="Z179" s="104">
        <f t="shared" si="444"/>
        <v>0</v>
      </c>
      <c r="AA179" s="104">
        <f t="shared" si="444"/>
        <v>0</v>
      </c>
      <c r="AB179" s="104">
        <f t="shared" si="444"/>
        <v>0</v>
      </c>
      <c r="AC179" s="104">
        <f t="shared" si="444"/>
        <v>0</v>
      </c>
      <c r="AD179" s="104">
        <f t="shared" si="444"/>
        <v>0</v>
      </c>
      <c r="AE179" s="104">
        <f t="shared" si="444"/>
        <v>0</v>
      </c>
      <c r="AF179" s="104">
        <f t="shared" si="444"/>
        <v>0</v>
      </c>
      <c r="AG179" s="104">
        <f t="shared" si="444"/>
        <v>0</v>
      </c>
      <c r="AH179" s="104">
        <f t="shared" si="444"/>
        <v>0</v>
      </c>
      <c r="AI179" s="104">
        <f t="shared" si="444"/>
        <v>0</v>
      </c>
      <c r="AJ179" s="104">
        <f t="shared" si="444"/>
        <v>0</v>
      </c>
      <c r="AK179" s="104">
        <f t="shared" si="444"/>
        <v>0</v>
      </c>
      <c r="AL179" s="104">
        <f t="shared" si="444"/>
        <v>0</v>
      </c>
      <c r="AM179" s="104">
        <f t="shared" si="444"/>
        <v>0</v>
      </c>
      <c r="AN179" s="104">
        <f t="shared" si="444"/>
        <v>0</v>
      </c>
      <c r="AO179" s="104">
        <f t="shared" ref="AO179" si="445">SUM(AO180:AO182)</f>
        <v>0</v>
      </c>
      <c r="AP179" s="104">
        <f t="shared" ref="AP179" si="446">SUM(AP180:AP182)</f>
        <v>0</v>
      </c>
      <c r="AQ179" s="104">
        <f t="shared" ref="AQ179" si="447">SUM(AQ180:AQ182)</f>
        <v>0</v>
      </c>
      <c r="AR179" s="104">
        <f t="shared" ref="AR179" si="448">SUM(AR180:AR182)</f>
        <v>0</v>
      </c>
      <c r="AS179" s="104">
        <f t="shared" ref="AS179" si="449">SUM(AS180:AS182)</f>
        <v>0</v>
      </c>
    </row>
    <row r="180" spans="1:45" hidden="1" outlineLevel="1" x14ac:dyDescent="0.25">
      <c r="A180" s="101" t="s">
        <v>381</v>
      </c>
      <c r="B180" s="106"/>
      <c r="C180" s="107"/>
      <c r="D180" s="108"/>
      <c r="E180" s="108"/>
      <c r="F180" s="105"/>
      <c r="G180" s="105"/>
      <c r="H180" s="109"/>
      <c r="I180" s="105"/>
      <c r="J180" s="105"/>
      <c r="K180" s="105">
        <f>SUM(L180:O180)</f>
        <v>0</v>
      </c>
      <c r="L180" s="105"/>
      <c r="M180" s="105"/>
      <c r="N180" s="105"/>
      <c r="O180" s="105"/>
      <c r="P180" s="105">
        <f>SUM(Q180:T180)</f>
        <v>0</v>
      </c>
      <c r="Q180" s="105"/>
      <c r="R180" s="105"/>
      <c r="S180" s="105"/>
      <c r="T180" s="105"/>
      <c r="U180" s="105">
        <f>SUM(V180:Y180)</f>
        <v>0</v>
      </c>
      <c r="V180" s="105"/>
      <c r="W180" s="105"/>
      <c r="X180" s="105"/>
      <c r="Y180" s="105"/>
      <c r="Z180" s="105">
        <f>SUM(AA180:AD180)</f>
        <v>0</v>
      </c>
      <c r="AA180" s="105"/>
      <c r="AB180" s="105"/>
      <c r="AC180" s="105"/>
      <c r="AD180" s="105"/>
      <c r="AE180" s="105">
        <f>SUM(AF180:AI180)</f>
        <v>0</v>
      </c>
      <c r="AF180" s="105"/>
      <c r="AG180" s="105"/>
      <c r="AH180" s="105"/>
      <c r="AI180" s="105"/>
      <c r="AJ180" s="105">
        <f>SUM(AK180:AN180)</f>
        <v>0</v>
      </c>
      <c r="AK180" s="105"/>
      <c r="AL180" s="105"/>
      <c r="AM180" s="105"/>
      <c r="AN180" s="105"/>
      <c r="AO180" s="105">
        <f>K180+P180+U180+Z180+AE180+AJ180</f>
        <v>0</v>
      </c>
      <c r="AP180" s="105">
        <f t="shared" ref="AP180:AP182" si="450">L180+Q180+V180+AA180+AF180+AK180</f>
        <v>0</v>
      </c>
      <c r="AQ180" s="105">
        <f t="shared" ref="AQ180:AQ182" si="451">M180+R180+W180+AB180+AG180+AL180</f>
        <v>0</v>
      </c>
      <c r="AR180" s="105">
        <f t="shared" ref="AR180:AR182" si="452">N180+S180+X180+AC180+AH180+AM180</f>
        <v>0</v>
      </c>
      <c r="AS180" s="105">
        <f t="shared" ref="AS180:AS182" si="453">O180+T180+Y180+AD180+AI180+AN180</f>
        <v>0</v>
      </c>
    </row>
    <row r="181" spans="1:45" hidden="1" outlineLevel="1" x14ac:dyDescent="0.25">
      <c r="A181" s="101" t="s">
        <v>381</v>
      </c>
      <c r="B181" s="106"/>
      <c r="C181" s="107"/>
      <c r="D181" s="108"/>
      <c r="E181" s="108"/>
      <c r="F181" s="105"/>
      <c r="G181" s="105"/>
      <c r="H181" s="109"/>
      <c r="I181" s="105"/>
      <c r="J181" s="105"/>
      <c r="K181" s="105">
        <f t="shared" ref="K181:K182" si="454">SUM(L181:O181)</f>
        <v>0</v>
      </c>
      <c r="L181" s="105"/>
      <c r="M181" s="105"/>
      <c r="N181" s="105"/>
      <c r="O181" s="105"/>
      <c r="P181" s="105">
        <f t="shared" ref="P181:P182" si="455">SUM(Q181:T181)</f>
        <v>0</v>
      </c>
      <c r="Q181" s="105"/>
      <c r="R181" s="105"/>
      <c r="S181" s="105"/>
      <c r="T181" s="105"/>
      <c r="U181" s="105">
        <f t="shared" ref="U181:U182" si="456">SUM(V181:Y181)</f>
        <v>0</v>
      </c>
      <c r="V181" s="105"/>
      <c r="W181" s="105"/>
      <c r="X181" s="105"/>
      <c r="Y181" s="105"/>
      <c r="Z181" s="105">
        <f t="shared" ref="Z181:Z182" si="457">SUM(AA181:AD181)</f>
        <v>0</v>
      </c>
      <c r="AA181" s="105"/>
      <c r="AB181" s="105"/>
      <c r="AC181" s="105"/>
      <c r="AD181" s="105"/>
      <c r="AE181" s="105">
        <f t="shared" ref="AE181:AE182" si="458">SUM(AF181:AI181)</f>
        <v>0</v>
      </c>
      <c r="AF181" s="105"/>
      <c r="AG181" s="105"/>
      <c r="AH181" s="105"/>
      <c r="AI181" s="105"/>
      <c r="AJ181" s="105">
        <f t="shared" ref="AJ181:AJ182" si="459">SUM(AK181:AN181)</f>
        <v>0</v>
      </c>
      <c r="AK181" s="105"/>
      <c r="AL181" s="105"/>
      <c r="AM181" s="105"/>
      <c r="AN181" s="105"/>
      <c r="AO181" s="105">
        <f>K181+P181+U181+Z181+AE181+AJ181</f>
        <v>0</v>
      </c>
      <c r="AP181" s="105">
        <f t="shared" si="450"/>
        <v>0</v>
      </c>
      <c r="AQ181" s="105">
        <f t="shared" si="451"/>
        <v>0</v>
      </c>
      <c r="AR181" s="105">
        <f t="shared" si="452"/>
        <v>0</v>
      </c>
      <c r="AS181" s="105">
        <f t="shared" si="453"/>
        <v>0</v>
      </c>
    </row>
    <row r="182" spans="1:45" hidden="1" outlineLevel="1" x14ac:dyDescent="0.25">
      <c r="A182" s="101" t="s">
        <v>381</v>
      </c>
      <c r="B182" s="106"/>
      <c r="C182" s="107"/>
      <c r="D182" s="108"/>
      <c r="E182" s="108"/>
      <c r="F182" s="105"/>
      <c r="G182" s="105"/>
      <c r="H182" s="109"/>
      <c r="I182" s="105"/>
      <c r="J182" s="105"/>
      <c r="K182" s="105">
        <f t="shared" si="454"/>
        <v>0</v>
      </c>
      <c r="L182" s="105"/>
      <c r="M182" s="105"/>
      <c r="N182" s="105"/>
      <c r="O182" s="105"/>
      <c r="P182" s="105">
        <f t="shared" si="455"/>
        <v>0</v>
      </c>
      <c r="Q182" s="105"/>
      <c r="R182" s="105"/>
      <c r="S182" s="105"/>
      <c r="T182" s="105"/>
      <c r="U182" s="105">
        <f t="shared" si="456"/>
        <v>0</v>
      </c>
      <c r="V182" s="105"/>
      <c r="W182" s="105"/>
      <c r="X182" s="105"/>
      <c r="Y182" s="105"/>
      <c r="Z182" s="105">
        <f t="shared" si="457"/>
        <v>0</v>
      </c>
      <c r="AA182" s="105"/>
      <c r="AB182" s="105"/>
      <c r="AC182" s="105"/>
      <c r="AD182" s="105"/>
      <c r="AE182" s="105">
        <f t="shared" si="458"/>
        <v>0</v>
      </c>
      <c r="AF182" s="105"/>
      <c r="AG182" s="105"/>
      <c r="AH182" s="105"/>
      <c r="AI182" s="105"/>
      <c r="AJ182" s="105">
        <f t="shared" si="459"/>
        <v>0</v>
      </c>
      <c r="AK182" s="105"/>
      <c r="AL182" s="105"/>
      <c r="AM182" s="105"/>
      <c r="AN182" s="105"/>
      <c r="AO182" s="105">
        <f t="shared" ref="AO182" si="460">K182+P182+U182+Z182+AE182+AJ182</f>
        <v>0</v>
      </c>
      <c r="AP182" s="105">
        <f t="shared" si="450"/>
        <v>0</v>
      </c>
      <c r="AQ182" s="105">
        <f t="shared" si="451"/>
        <v>0</v>
      </c>
      <c r="AR182" s="105">
        <f t="shared" si="452"/>
        <v>0</v>
      </c>
      <c r="AS182" s="105">
        <f t="shared" si="453"/>
        <v>0</v>
      </c>
    </row>
    <row r="183" spans="1:45" ht="47.25" collapsed="1" x14ac:dyDescent="0.25">
      <c r="A183" s="48" t="s">
        <v>383</v>
      </c>
      <c r="B183" s="65" t="s">
        <v>384</v>
      </c>
      <c r="C183" s="49" t="s">
        <v>330</v>
      </c>
      <c r="D183" s="44" t="s">
        <v>331</v>
      </c>
      <c r="E183" s="44" t="s">
        <v>331</v>
      </c>
      <c r="F183" s="104">
        <f>SUM(F184:F186)</f>
        <v>0</v>
      </c>
      <c r="G183" s="104">
        <f>SUM(G184:G186)</f>
        <v>0</v>
      </c>
      <c r="H183" s="44" t="s">
        <v>331</v>
      </c>
      <c r="I183" s="104">
        <f>SUM(I184:I186)</f>
        <v>0</v>
      </c>
      <c r="J183" s="104">
        <f>SUM(J184:J186)</f>
        <v>0</v>
      </c>
      <c r="K183" s="104">
        <f t="shared" ref="K183:AN183" si="461">SUM(K184:K186)</f>
        <v>0</v>
      </c>
      <c r="L183" s="104">
        <f t="shared" si="461"/>
        <v>0</v>
      </c>
      <c r="M183" s="104">
        <f t="shared" si="461"/>
        <v>0</v>
      </c>
      <c r="N183" s="104">
        <f t="shared" si="461"/>
        <v>0</v>
      </c>
      <c r="O183" s="104">
        <f t="shared" si="461"/>
        <v>0</v>
      </c>
      <c r="P183" s="104">
        <f t="shared" si="461"/>
        <v>0</v>
      </c>
      <c r="Q183" s="104">
        <f t="shared" si="461"/>
        <v>0</v>
      </c>
      <c r="R183" s="104">
        <f t="shared" si="461"/>
        <v>0</v>
      </c>
      <c r="S183" s="104">
        <f t="shared" si="461"/>
        <v>0</v>
      </c>
      <c r="T183" s="104">
        <f t="shared" si="461"/>
        <v>0</v>
      </c>
      <c r="U183" s="104">
        <f t="shared" si="461"/>
        <v>0</v>
      </c>
      <c r="V183" s="104">
        <f t="shared" si="461"/>
        <v>0</v>
      </c>
      <c r="W183" s="104">
        <f t="shared" si="461"/>
        <v>0</v>
      </c>
      <c r="X183" s="104">
        <f t="shared" si="461"/>
        <v>0</v>
      </c>
      <c r="Y183" s="104">
        <f t="shared" si="461"/>
        <v>0</v>
      </c>
      <c r="Z183" s="104">
        <f t="shared" si="461"/>
        <v>0</v>
      </c>
      <c r="AA183" s="104">
        <f t="shared" si="461"/>
        <v>0</v>
      </c>
      <c r="AB183" s="104">
        <f t="shared" si="461"/>
        <v>0</v>
      </c>
      <c r="AC183" s="104">
        <f t="shared" si="461"/>
        <v>0</v>
      </c>
      <c r="AD183" s="104">
        <f t="shared" si="461"/>
        <v>0</v>
      </c>
      <c r="AE183" s="104">
        <f t="shared" si="461"/>
        <v>0</v>
      </c>
      <c r="AF183" s="104">
        <f t="shared" si="461"/>
        <v>0</v>
      </c>
      <c r="AG183" s="104">
        <f t="shared" si="461"/>
        <v>0</v>
      </c>
      <c r="AH183" s="104">
        <f t="shared" si="461"/>
        <v>0</v>
      </c>
      <c r="AI183" s="104">
        <f t="shared" si="461"/>
        <v>0</v>
      </c>
      <c r="AJ183" s="104">
        <f t="shared" si="461"/>
        <v>0</v>
      </c>
      <c r="AK183" s="104">
        <f t="shared" si="461"/>
        <v>0</v>
      </c>
      <c r="AL183" s="104">
        <f t="shared" si="461"/>
        <v>0</v>
      </c>
      <c r="AM183" s="104">
        <f t="shared" si="461"/>
        <v>0</v>
      </c>
      <c r="AN183" s="104">
        <f t="shared" si="461"/>
        <v>0</v>
      </c>
      <c r="AO183" s="104">
        <f t="shared" ref="AO183" si="462">SUM(AO184:AO186)</f>
        <v>0</v>
      </c>
      <c r="AP183" s="104">
        <f t="shared" ref="AP183" si="463">SUM(AP184:AP186)</f>
        <v>0</v>
      </c>
      <c r="AQ183" s="104">
        <f t="shared" ref="AQ183" si="464">SUM(AQ184:AQ186)</f>
        <v>0</v>
      </c>
      <c r="AR183" s="104">
        <f t="shared" ref="AR183" si="465">SUM(AR184:AR186)</f>
        <v>0</v>
      </c>
      <c r="AS183" s="104">
        <f t="shared" ref="AS183" si="466">SUM(AS184:AS186)</f>
        <v>0</v>
      </c>
    </row>
    <row r="184" spans="1:45" hidden="1" outlineLevel="1" x14ac:dyDescent="0.25">
      <c r="A184" s="101" t="s">
        <v>383</v>
      </c>
      <c r="B184" s="106"/>
      <c r="C184" s="107"/>
      <c r="D184" s="108"/>
      <c r="E184" s="108"/>
      <c r="F184" s="105"/>
      <c r="G184" s="105"/>
      <c r="H184" s="109"/>
      <c r="I184" s="105"/>
      <c r="J184" s="105"/>
      <c r="K184" s="105">
        <f>SUM(L184:O184)</f>
        <v>0</v>
      </c>
      <c r="L184" s="105"/>
      <c r="M184" s="105"/>
      <c r="N184" s="105"/>
      <c r="O184" s="105"/>
      <c r="P184" s="105">
        <f>SUM(Q184:T184)</f>
        <v>0</v>
      </c>
      <c r="Q184" s="105"/>
      <c r="R184" s="105"/>
      <c r="S184" s="105"/>
      <c r="T184" s="105"/>
      <c r="U184" s="105">
        <f>SUM(V184:Y184)</f>
        <v>0</v>
      </c>
      <c r="V184" s="105"/>
      <c r="W184" s="105"/>
      <c r="X184" s="105"/>
      <c r="Y184" s="105"/>
      <c r="Z184" s="105">
        <f>SUM(AA184:AD184)</f>
        <v>0</v>
      </c>
      <c r="AA184" s="105"/>
      <c r="AB184" s="105"/>
      <c r="AC184" s="105"/>
      <c r="AD184" s="105"/>
      <c r="AE184" s="105">
        <f>SUM(AF184:AI184)</f>
        <v>0</v>
      </c>
      <c r="AF184" s="105"/>
      <c r="AG184" s="105"/>
      <c r="AH184" s="105"/>
      <c r="AI184" s="105"/>
      <c r="AJ184" s="105">
        <f>SUM(AK184:AN184)</f>
        <v>0</v>
      </c>
      <c r="AK184" s="105"/>
      <c r="AL184" s="105"/>
      <c r="AM184" s="105"/>
      <c r="AN184" s="105"/>
      <c r="AO184" s="105">
        <f>K184+P184+U184+Z184+AE184+AJ184</f>
        <v>0</v>
      </c>
      <c r="AP184" s="105">
        <f t="shared" ref="AP184:AP186" si="467">L184+Q184+V184+AA184+AF184+AK184</f>
        <v>0</v>
      </c>
      <c r="AQ184" s="105">
        <f t="shared" ref="AQ184:AQ186" si="468">M184+R184+W184+AB184+AG184+AL184</f>
        <v>0</v>
      </c>
      <c r="AR184" s="105">
        <f t="shared" ref="AR184:AR186" si="469">N184+S184+X184+AC184+AH184+AM184</f>
        <v>0</v>
      </c>
      <c r="AS184" s="105">
        <f t="shared" ref="AS184:AS186" si="470">O184+T184+Y184+AD184+AI184+AN184</f>
        <v>0</v>
      </c>
    </row>
    <row r="185" spans="1:45" hidden="1" outlineLevel="1" x14ac:dyDescent="0.25">
      <c r="A185" s="101" t="s">
        <v>383</v>
      </c>
      <c r="B185" s="106"/>
      <c r="C185" s="107"/>
      <c r="D185" s="108"/>
      <c r="E185" s="108"/>
      <c r="F185" s="105"/>
      <c r="G185" s="105"/>
      <c r="H185" s="109"/>
      <c r="I185" s="105"/>
      <c r="J185" s="105"/>
      <c r="K185" s="105">
        <f t="shared" ref="K185:K186" si="471">SUM(L185:O185)</f>
        <v>0</v>
      </c>
      <c r="L185" s="105"/>
      <c r="M185" s="105"/>
      <c r="N185" s="105"/>
      <c r="O185" s="105"/>
      <c r="P185" s="105">
        <f t="shared" ref="P185:P186" si="472">SUM(Q185:T185)</f>
        <v>0</v>
      </c>
      <c r="Q185" s="105"/>
      <c r="R185" s="105"/>
      <c r="S185" s="105"/>
      <c r="T185" s="105"/>
      <c r="U185" s="105">
        <f t="shared" ref="U185:U186" si="473">SUM(V185:Y185)</f>
        <v>0</v>
      </c>
      <c r="V185" s="105"/>
      <c r="W185" s="105"/>
      <c r="X185" s="105"/>
      <c r="Y185" s="105"/>
      <c r="Z185" s="105">
        <f t="shared" ref="Z185:Z186" si="474">SUM(AA185:AD185)</f>
        <v>0</v>
      </c>
      <c r="AA185" s="105"/>
      <c r="AB185" s="105"/>
      <c r="AC185" s="105"/>
      <c r="AD185" s="105"/>
      <c r="AE185" s="105">
        <f t="shared" ref="AE185:AE186" si="475">SUM(AF185:AI185)</f>
        <v>0</v>
      </c>
      <c r="AF185" s="105"/>
      <c r="AG185" s="105"/>
      <c r="AH185" s="105"/>
      <c r="AI185" s="105"/>
      <c r="AJ185" s="105">
        <f t="shared" ref="AJ185:AJ186" si="476">SUM(AK185:AN185)</f>
        <v>0</v>
      </c>
      <c r="AK185" s="105"/>
      <c r="AL185" s="105"/>
      <c r="AM185" s="105"/>
      <c r="AN185" s="105"/>
      <c r="AO185" s="105">
        <f>K185+P185+U185+Z185+AE185+AJ185</f>
        <v>0</v>
      </c>
      <c r="AP185" s="105">
        <f t="shared" si="467"/>
        <v>0</v>
      </c>
      <c r="AQ185" s="105">
        <f t="shared" si="468"/>
        <v>0</v>
      </c>
      <c r="AR185" s="105">
        <f t="shared" si="469"/>
        <v>0</v>
      </c>
      <c r="AS185" s="105">
        <f t="shared" si="470"/>
        <v>0</v>
      </c>
    </row>
    <row r="186" spans="1:45" hidden="1" outlineLevel="1" x14ac:dyDescent="0.25">
      <c r="A186" s="101" t="s">
        <v>383</v>
      </c>
      <c r="B186" s="106"/>
      <c r="C186" s="107"/>
      <c r="D186" s="108"/>
      <c r="E186" s="108"/>
      <c r="F186" s="105"/>
      <c r="G186" s="105"/>
      <c r="H186" s="109"/>
      <c r="I186" s="105"/>
      <c r="J186" s="105"/>
      <c r="K186" s="105">
        <f t="shared" si="471"/>
        <v>0</v>
      </c>
      <c r="L186" s="105"/>
      <c r="M186" s="105"/>
      <c r="N186" s="105"/>
      <c r="O186" s="105"/>
      <c r="P186" s="105">
        <f t="shared" si="472"/>
        <v>0</v>
      </c>
      <c r="Q186" s="105"/>
      <c r="R186" s="105"/>
      <c r="S186" s="105"/>
      <c r="T186" s="105"/>
      <c r="U186" s="105">
        <f t="shared" si="473"/>
        <v>0</v>
      </c>
      <c r="V186" s="105"/>
      <c r="W186" s="105"/>
      <c r="X186" s="105"/>
      <c r="Y186" s="105"/>
      <c r="Z186" s="105">
        <f t="shared" si="474"/>
        <v>0</v>
      </c>
      <c r="AA186" s="105"/>
      <c r="AB186" s="105"/>
      <c r="AC186" s="105"/>
      <c r="AD186" s="105"/>
      <c r="AE186" s="105">
        <f t="shared" si="475"/>
        <v>0</v>
      </c>
      <c r="AF186" s="105"/>
      <c r="AG186" s="105"/>
      <c r="AH186" s="105"/>
      <c r="AI186" s="105"/>
      <c r="AJ186" s="105">
        <f t="shared" si="476"/>
        <v>0</v>
      </c>
      <c r="AK186" s="105"/>
      <c r="AL186" s="105"/>
      <c r="AM186" s="105"/>
      <c r="AN186" s="105"/>
      <c r="AO186" s="105">
        <f t="shared" ref="AO186" si="477">K186+P186+U186+Z186+AE186+AJ186</f>
        <v>0</v>
      </c>
      <c r="AP186" s="105">
        <f t="shared" si="467"/>
        <v>0</v>
      </c>
      <c r="AQ186" s="105">
        <f t="shared" si="468"/>
        <v>0</v>
      </c>
      <c r="AR186" s="105">
        <f t="shared" si="469"/>
        <v>0</v>
      </c>
      <c r="AS186" s="105">
        <f t="shared" si="470"/>
        <v>0</v>
      </c>
    </row>
    <row r="187" spans="1:45" ht="47.25" collapsed="1" x14ac:dyDescent="0.25">
      <c r="A187" s="48" t="s">
        <v>385</v>
      </c>
      <c r="B187" s="65" t="s">
        <v>386</v>
      </c>
      <c r="C187" s="49" t="s">
        <v>330</v>
      </c>
      <c r="D187" s="44" t="s">
        <v>331</v>
      </c>
      <c r="E187" s="44" t="s">
        <v>331</v>
      </c>
      <c r="F187" s="104">
        <f>SUM(F188:F190)</f>
        <v>0</v>
      </c>
      <c r="G187" s="104">
        <f>SUM(G188:G190)</f>
        <v>0</v>
      </c>
      <c r="H187" s="44" t="s">
        <v>331</v>
      </c>
      <c r="I187" s="104">
        <f>SUM(I188:I190)</f>
        <v>0</v>
      </c>
      <c r="J187" s="104">
        <f>SUM(J188:J190)</f>
        <v>0</v>
      </c>
      <c r="K187" s="104">
        <f t="shared" ref="K187:AN187" si="478">SUM(K188:K190)</f>
        <v>0</v>
      </c>
      <c r="L187" s="104">
        <f t="shared" si="478"/>
        <v>0</v>
      </c>
      <c r="M187" s="104">
        <f t="shared" si="478"/>
        <v>0</v>
      </c>
      <c r="N187" s="104">
        <f t="shared" si="478"/>
        <v>0</v>
      </c>
      <c r="O187" s="104">
        <f t="shared" si="478"/>
        <v>0</v>
      </c>
      <c r="P187" s="104">
        <f t="shared" si="478"/>
        <v>0</v>
      </c>
      <c r="Q187" s="104">
        <f t="shared" si="478"/>
        <v>0</v>
      </c>
      <c r="R187" s="104">
        <f t="shared" si="478"/>
        <v>0</v>
      </c>
      <c r="S187" s="104">
        <f t="shared" si="478"/>
        <v>0</v>
      </c>
      <c r="T187" s="104">
        <f t="shared" si="478"/>
        <v>0</v>
      </c>
      <c r="U187" s="104">
        <f t="shared" si="478"/>
        <v>0</v>
      </c>
      <c r="V187" s="104">
        <f t="shared" si="478"/>
        <v>0</v>
      </c>
      <c r="W187" s="104">
        <f t="shared" si="478"/>
        <v>0</v>
      </c>
      <c r="X187" s="104">
        <f t="shared" si="478"/>
        <v>0</v>
      </c>
      <c r="Y187" s="104">
        <f t="shared" si="478"/>
        <v>0</v>
      </c>
      <c r="Z187" s="104">
        <f t="shared" si="478"/>
        <v>0</v>
      </c>
      <c r="AA187" s="104">
        <f t="shared" si="478"/>
        <v>0</v>
      </c>
      <c r="AB187" s="104">
        <f t="shared" si="478"/>
        <v>0</v>
      </c>
      <c r="AC187" s="104">
        <f t="shared" si="478"/>
        <v>0</v>
      </c>
      <c r="AD187" s="104">
        <f t="shared" si="478"/>
        <v>0</v>
      </c>
      <c r="AE187" s="104">
        <f t="shared" si="478"/>
        <v>0</v>
      </c>
      <c r="AF187" s="104">
        <f t="shared" si="478"/>
        <v>0</v>
      </c>
      <c r="AG187" s="104">
        <f t="shared" si="478"/>
        <v>0</v>
      </c>
      <c r="AH187" s="104">
        <f t="shared" si="478"/>
        <v>0</v>
      </c>
      <c r="AI187" s="104">
        <f t="shared" si="478"/>
        <v>0</v>
      </c>
      <c r="AJ187" s="104">
        <f t="shared" si="478"/>
        <v>0</v>
      </c>
      <c r="AK187" s="104">
        <f t="shared" si="478"/>
        <v>0</v>
      </c>
      <c r="AL187" s="104">
        <f t="shared" si="478"/>
        <v>0</v>
      </c>
      <c r="AM187" s="104">
        <f t="shared" si="478"/>
        <v>0</v>
      </c>
      <c r="AN187" s="104">
        <f t="shared" si="478"/>
        <v>0</v>
      </c>
      <c r="AO187" s="104">
        <f t="shared" ref="AO187" si="479">SUM(AO188:AO190)</f>
        <v>0</v>
      </c>
      <c r="AP187" s="104">
        <f t="shared" ref="AP187" si="480">SUM(AP188:AP190)</f>
        <v>0</v>
      </c>
      <c r="AQ187" s="104">
        <f t="shared" ref="AQ187" si="481">SUM(AQ188:AQ190)</f>
        <v>0</v>
      </c>
      <c r="AR187" s="104">
        <f t="shared" ref="AR187" si="482">SUM(AR188:AR190)</f>
        <v>0</v>
      </c>
      <c r="AS187" s="104">
        <f t="shared" ref="AS187" si="483">SUM(AS188:AS190)</f>
        <v>0</v>
      </c>
    </row>
    <row r="188" spans="1:45" hidden="1" outlineLevel="1" x14ac:dyDescent="0.25">
      <c r="A188" s="101" t="s">
        <v>385</v>
      </c>
      <c r="B188" s="106"/>
      <c r="C188" s="107"/>
      <c r="D188" s="108"/>
      <c r="E188" s="108"/>
      <c r="F188" s="105"/>
      <c r="G188" s="105"/>
      <c r="H188" s="109"/>
      <c r="I188" s="105"/>
      <c r="J188" s="105"/>
      <c r="K188" s="105">
        <f>SUM(L188:O188)</f>
        <v>0</v>
      </c>
      <c r="L188" s="105"/>
      <c r="M188" s="105"/>
      <c r="N188" s="105"/>
      <c r="O188" s="105"/>
      <c r="P188" s="105">
        <f>SUM(Q188:T188)</f>
        <v>0</v>
      </c>
      <c r="Q188" s="105"/>
      <c r="R188" s="105"/>
      <c r="S188" s="105"/>
      <c r="T188" s="105"/>
      <c r="U188" s="105">
        <f>SUM(V188:Y188)</f>
        <v>0</v>
      </c>
      <c r="V188" s="105"/>
      <c r="W188" s="105"/>
      <c r="X188" s="105"/>
      <c r="Y188" s="105"/>
      <c r="Z188" s="105">
        <f>SUM(AA188:AD188)</f>
        <v>0</v>
      </c>
      <c r="AA188" s="105"/>
      <c r="AB188" s="105"/>
      <c r="AC188" s="105"/>
      <c r="AD188" s="105"/>
      <c r="AE188" s="105">
        <f>SUM(AF188:AI188)</f>
        <v>0</v>
      </c>
      <c r="AF188" s="105"/>
      <c r="AG188" s="105"/>
      <c r="AH188" s="105"/>
      <c r="AI188" s="105"/>
      <c r="AJ188" s="105">
        <f>SUM(AK188:AN188)</f>
        <v>0</v>
      </c>
      <c r="AK188" s="105"/>
      <c r="AL188" s="105"/>
      <c r="AM188" s="105"/>
      <c r="AN188" s="105"/>
      <c r="AO188" s="105">
        <f>K188+P188+U188+Z188+AE188+AJ188</f>
        <v>0</v>
      </c>
      <c r="AP188" s="105">
        <f t="shared" ref="AP188:AP190" si="484">L188+Q188+V188+AA188+AF188+AK188</f>
        <v>0</v>
      </c>
      <c r="AQ188" s="105">
        <f t="shared" ref="AQ188:AQ190" si="485">M188+R188+W188+AB188+AG188+AL188</f>
        <v>0</v>
      </c>
      <c r="AR188" s="105">
        <f t="shared" ref="AR188:AR190" si="486">N188+S188+X188+AC188+AH188+AM188</f>
        <v>0</v>
      </c>
      <c r="AS188" s="105">
        <f t="shared" ref="AS188:AS190" si="487">O188+T188+Y188+AD188+AI188+AN188</f>
        <v>0</v>
      </c>
    </row>
    <row r="189" spans="1:45" hidden="1" outlineLevel="1" x14ac:dyDescent="0.25">
      <c r="A189" s="101" t="s">
        <v>385</v>
      </c>
      <c r="B189" s="106"/>
      <c r="C189" s="107"/>
      <c r="D189" s="108"/>
      <c r="E189" s="108"/>
      <c r="F189" s="105"/>
      <c r="G189" s="105"/>
      <c r="H189" s="109"/>
      <c r="I189" s="105"/>
      <c r="J189" s="105"/>
      <c r="K189" s="105">
        <f t="shared" ref="K189:K190" si="488">SUM(L189:O189)</f>
        <v>0</v>
      </c>
      <c r="L189" s="105"/>
      <c r="M189" s="105"/>
      <c r="N189" s="105"/>
      <c r="O189" s="105"/>
      <c r="P189" s="105">
        <f t="shared" ref="P189:P190" si="489">SUM(Q189:T189)</f>
        <v>0</v>
      </c>
      <c r="Q189" s="105"/>
      <c r="R189" s="105"/>
      <c r="S189" s="105"/>
      <c r="T189" s="105"/>
      <c r="U189" s="105">
        <f t="shared" ref="U189:U190" si="490">SUM(V189:Y189)</f>
        <v>0</v>
      </c>
      <c r="V189" s="105"/>
      <c r="W189" s="105"/>
      <c r="X189" s="105"/>
      <c r="Y189" s="105"/>
      <c r="Z189" s="105">
        <f t="shared" ref="Z189:Z190" si="491">SUM(AA189:AD189)</f>
        <v>0</v>
      </c>
      <c r="AA189" s="105"/>
      <c r="AB189" s="105"/>
      <c r="AC189" s="105"/>
      <c r="AD189" s="105"/>
      <c r="AE189" s="105">
        <f t="shared" ref="AE189:AE190" si="492">SUM(AF189:AI189)</f>
        <v>0</v>
      </c>
      <c r="AF189" s="105"/>
      <c r="AG189" s="105"/>
      <c r="AH189" s="105"/>
      <c r="AI189" s="105"/>
      <c r="AJ189" s="105">
        <f t="shared" ref="AJ189:AJ190" si="493">SUM(AK189:AN189)</f>
        <v>0</v>
      </c>
      <c r="AK189" s="105"/>
      <c r="AL189" s="105"/>
      <c r="AM189" s="105"/>
      <c r="AN189" s="105"/>
      <c r="AO189" s="105">
        <f>K189+P189+U189+Z189+AE189+AJ189</f>
        <v>0</v>
      </c>
      <c r="AP189" s="105">
        <f t="shared" si="484"/>
        <v>0</v>
      </c>
      <c r="AQ189" s="105">
        <f t="shared" si="485"/>
        <v>0</v>
      </c>
      <c r="AR189" s="105">
        <f t="shared" si="486"/>
        <v>0</v>
      </c>
      <c r="AS189" s="105">
        <f t="shared" si="487"/>
        <v>0</v>
      </c>
    </row>
    <row r="190" spans="1:45" hidden="1" outlineLevel="1" x14ac:dyDescent="0.25">
      <c r="A190" s="101" t="s">
        <v>385</v>
      </c>
      <c r="B190" s="106"/>
      <c r="C190" s="107"/>
      <c r="D190" s="108"/>
      <c r="E190" s="108"/>
      <c r="F190" s="105"/>
      <c r="G190" s="105"/>
      <c r="H190" s="109"/>
      <c r="I190" s="105"/>
      <c r="J190" s="105"/>
      <c r="K190" s="105">
        <f t="shared" si="488"/>
        <v>0</v>
      </c>
      <c r="L190" s="105"/>
      <c r="M190" s="105"/>
      <c r="N190" s="105"/>
      <c r="O190" s="105"/>
      <c r="P190" s="105">
        <f t="shared" si="489"/>
        <v>0</v>
      </c>
      <c r="Q190" s="105"/>
      <c r="R190" s="105"/>
      <c r="S190" s="105"/>
      <c r="T190" s="105"/>
      <c r="U190" s="105">
        <f t="shared" si="490"/>
        <v>0</v>
      </c>
      <c r="V190" s="105"/>
      <c r="W190" s="105"/>
      <c r="X190" s="105"/>
      <c r="Y190" s="105"/>
      <c r="Z190" s="105">
        <f t="shared" si="491"/>
        <v>0</v>
      </c>
      <c r="AA190" s="105"/>
      <c r="AB190" s="105"/>
      <c r="AC190" s="105"/>
      <c r="AD190" s="105"/>
      <c r="AE190" s="105">
        <f t="shared" si="492"/>
        <v>0</v>
      </c>
      <c r="AF190" s="105"/>
      <c r="AG190" s="105"/>
      <c r="AH190" s="105"/>
      <c r="AI190" s="105"/>
      <c r="AJ190" s="105">
        <f t="shared" si="493"/>
        <v>0</v>
      </c>
      <c r="AK190" s="105"/>
      <c r="AL190" s="105"/>
      <c r="AM190" s="105"/>
      <c r="AN190" s="105"/>
      <c r="AO190" s="105">
        <f t="shared" ref="AO190" si="494">K190+P190+U190+Z190+AE190+AJ190</f>
        <v>0</v>
      </c>
      <c r="AP190" s="105">
        <f t="shared" si="484"/>
        <v>0</v>
      </c>
      <c r="AQ190" s="105">
        <f t="shared" si="485"/>
        <v>0</v>
      </c>
      <c r="AR190" s="105">
        <f t="shared" si="486"/>
        <v>0</v>
      </c>
      <c r="AS190" s="105">
        <f t="shared" si="487"/>
        <v>0</v>
      </c>
    </row>
    <row r="191" spans="1:45" ht="47.25" collapsed="1" x14ac:dyDescent="0.25">
      <c r="A191" s="48" t="s">
        <v>387</v>
      </c>
      <c r="B191" s="65" t="s">
        <v>388</v>
      </c>
      <c r="C191" s="49" t="s">
        <v>330</v>
      </c>
      <c r="D191" s="44" t="s">
        <v>331</v>
      </c>
      <c r="E191" s="44" t="s">
        <v>331</v>
      </c>
      <c r="F191" s="104">
        <f>SUM(F192:F194)</f>
        <v>0</v>
      </c>
      <c r="G191" s="104">
        <f>SUM(G192:G194)</f>
        <v>0</v>
      </c>
      <c r="H191" s="44" t="s">
        <v>331</v>
      </c>
      <c r="I191" s="104">
        <f>SUM(I192:I194)</f>
        <v>0</v>
      </c>
      <c r="J191" s="104">
        <f>SUM(J192:J194)</f>
        <v>0</v>
      </c>
      <c r="K191" s="104">
        <f t="shared" ref="K191:AN191" si="495">SUM(K192:K194)</f>
        <v>0</v>
      </c>
      <c r="L191" s="104">
        <f t="shared" si="495"/>
        <v>0</v>
      </c>
      <c r="M191" s="104">
        <f t="shared" si="495"/>
        <v>0</v>
      </c>
      <c r="N191" s="104">
        <f t="shared" si="495"/>
        <v>0</v>
      </c>
      <c r="O191" s="104">
        <f t="shared" si="495"/>
        <v>0</v>
      </c>
      <c r="P191" s="104">
        <f t="shared" si="495"/>
        <v>0</v>
      </c>
      <c r="Q191" s="104">
        <f t="shared" si="495"/>
        <v>0</v>
      </c>
      <c r="R191" s="104">
        <f t="shared" si="495"/>
        <v>0</v>
      </c>
      <c r="S191" s="104">
        <f t="shared" si="495"/>
        <v>0</v>
      </c>
      <c r="T191" s="104">
        <f t="shared" si="495"/>
        <v>0</v>
      </c>
      <c r="U191" s="104">
        <f t="shared" si="495"/>
        <v>0</v>
      </c>
      <c r="V191" s="104">
        <f t="shared" si="495"/>
        <v>0</v>
      </c>
      <c r="W191" s="104">
        <f t="shared" si="495"/>
        <v>0</v>
      </c>
      <c r="X191" s="104">
        <f t="shared" si="495"/>
        <v>0</v>
      </c>
      <c r="Y191" s="104">
        <f t="shared" si="495"/>
        <v>0</v>
      </c>
      <c r="Z191" s="104">
        <f t="shared" si="495"/>
        <v>0</v>
      </c>
      <c r="AA191" s="104">
        <f t="shared" si="495"/>
        <v>0</v>
      </c>
      <c r="AB191" s="104">
        <f t="shared" si="495"/>
        <v>0</v>
      </c>
      <c r="AC191" s="104">
        <f t="shared" si="495"/>
        <v>0</v>
      </c>
      <c r="AD191" s="104">
        <f t="shared" si="495"/>
        <v>0</v>
      </c>
      <c r="AE191" s="104">
        <f t="shared" si="495"/>
        <v>0</v>
      </c>
      <c r="AF191" s="104">
        <f t="shared" si="495"/>
        <v>0</v>
      </c>
      <c r="AG191" s="104">
        <f t="shared" si="495"/>
        <v>0</v>
      </c>
      <c r="AH191" s="104">
        <f t="shared" si="495"/>
        <v>0</v>
      </c>
      <c r="AI191" s="104">
        <f t="shared" si="495"/>
        <v>0</v>
      </c>
      <c r="AJ191" s="104">
        <f t="shared" si="495"/>
        <v>0</v>
      </c>
      <c r="AK191" s="104">
        <f t="shared" si="495"/>
        <v>0</v>
      </c>
      <c r="AL191" s="104">
        <f t="shared" si="495"/>
        <v>0</v>
      </c>
      <c r="AM191" s="104">
        <f t="shared" si="495"/>
        <v>0</v>
      </c>
      <c r="AN191" s="104">
        <f t="shared" si="495"/>
        <v>0</v>
      </c>
      <c r="AO191" s="104">
        <f t="shared" ref="AO191" si="496">SUM(AO192:AO194)</f>
        <v>0</v>
      </c>
      <c r="AP191" s="104">
        <f t="shared" ref="AP191" si="497">SUM(AP192:AP194)</f>
        <v>0</v>
      </c>
      <c r="AQ191" s="104">
        <f t="shared" ref="AQ191" si="498">SUM(AQ192:AQ194)</f>
        <v>0</v>
      </c>
      <c r="AR191" s="104">
        <f t="shared" ref="AR191" si="499">SUM(AR192:AR194)</f>
        <v>0</v>
      </c>
      <c r="AS191" s="104">
        <f t="shared" ref="AS191" si="500">SUM(AS192:AS194)</f>
        <v>0</v>
      </c>
    </row>
    <row r="192" spans="1:45" hidden="1" outlineLevel="1" x14ac:dyDescent="0.25">
      <c r="A192" s="101" t="s">
        <v>387</v>
      </c>
      <c r="B192" s="106"/>
      <c r="C192" s="107"/>
      <c r="D192" s="108"/>
      <c r="E192" s="108"/>
      <c r="F192" s="105"/>
      <c r="G192" s="105"/>
      <c r="H192" s="109"/>
      <c r="I192" s="105"/>
      <c r="J192" s="105"/>
      <c r="K192" s="105">
        <f>SUM(L192:O192)</f>
        <v>0</v>
      </c>
      <c r="L192" s="105"/>
      <c r="M192" s="105"/>
      <c r="N192" s="105"/>
      <c r="O192" s="105"/>
      <c r="P192" s="105">
        <f>SUM(Q192:T192)</f>
        <v>0</v>
      </c>
      <c r="Q192" s="105"/>
      <c r="R192" s="105"/>
      <c r="S192" s="105"/>
      <c r="T192" s="105"/>
      <c r="U192" s="105">
        <f>SUM(V192:Y192)</f>
        <v>0</v>
      </c>
      <c r="V192" s="105"/>
      <c r="W192" s="105"/>
      <c r="X192" s="105"/>
      <c r="Y192" s="105"/>
      <c r="Z192" s="105">
        <f>SUM(AA192:AD192)</f>
        <v>0</v>
      </c>
      <c r="AA192" s="105"/>
      <c r="AB192" s="105"/>
      <c r="AC192" s="105"/>
      <c r="AD192" s="105"/>
      <c r="AE192" s="105">
        <f>SUM(AF192:AI192)</f>
        <v>0</v>
      </c>
      <c r="AF192" s="105"/>
      <c r="AG192" s="105"/>
      <c r="AH192" s="105"/>
      <c r="AI192" s="105"/>
      <c r="AJ192" s="105">
        <f>SUM(AK192:AN192)</f>
        <v>0</v>
      </c>
      <c r="AK192" s="105"/>
      <c r="AL192" s="105"/>
      <c r="AM192" s="105"/>
      <c r="AN192" s="105"/>
      <c r="AO192" s="105">
        <f>K192+P192+U192+Z192+AE192+AJ192</f>
        <v>0</v>
      </c>
      <c r="AP192" s="105">
        <f t="shared" ref="AP192:AP194" si="501">L192+Q192+V192+AA192+AF192+AK192</f>
        <v>0</v>
      </c>
      <c r="AQ192" s="105">
        <f t="shared" ref="AQ192:AQ194" si="502">M192+R192+W192+AB192+AG192+AL192</f>
        <v>0</v>
      </c>
      <c r="AR192" s="105">
        <f t="shared" ref="AR192:AR194" si="503">N192+S192+X192+AC192+AH192+AM192</f>
        <v>0</v>
      </c>
      <c r="AS192" s="105">
        <f t="shared" ref="AS192:AS194" si="504">O192+T192+Y192+AD192+AI192+AN192</f>
        <v>0</v>
      </c>
    </row>
    <row r="193" spans="1:45" hidden="1" outlineLevel="1" x14ac:dyDescent="0.25">
      <c r="A193" s="101" t="s">
        <v>387</v>
      </c>
      <c r="B193" s="106"/>
      <c r="C193" s="107"/>
      <c r="D193" s="108"/>
      <c r="E193" s="108"/>
      <c r="F193" s="105"/>
      <c r="G193" s="105"/>
      <c r="H193" s="109"/>
      <c r="I193" s="105"/>
      <c r="J193" s="105"/>
      <c r="K193" s="105">
        <f t="shared" ref="K193:K194" si="505">SUM(L193:O193)</f>
        <v>0</v>
      </c>
      <c r="L193" s="105"/>
      <c r="M193" s="105"/>
      <c r="N193" s="105"/>
      <c r="O193" s="105"/>
      <c r="P193" s="105">
        <f t="shared" ref="P193:P194" si="506">SUM(Q193:T193)</f>
        <v>0</v>
      </c>
      <c r="Q193" s="105"/>
      <c r="R193" s="105"/>
      <c r="S193" s="105"/>
      <c r="T193" s="105"/>
      <c r="U193" s="105">
        <f t="shared" ref="U193:U194" si="507">SUM(V193:Y193)</f>
        <v>0</v>
      </c>
      <c r="V193" s="105"/>
      <c r="W193" s="105"/>
      <c r="X193" s="105"/>
      <c r="Y193" s="105"/>
      <c r="Z193" s="105">
        <f t="shared" ref="Z193:Z194" si="508">SUM(AA193:AD193)</f>
        <v>0</v>
      </c>
      <c r="AA193" s="105"/>
      <c r="AB193" s="105"/>
      <c r="AC193" s="105"/>
      <c r="AD193" s="105"/>
      <c r="AE193" s="105">
        <f t="shared" ref="AE193:AE194" si="509">SUM(AF193:AI193)</f>
        <v>0</v>
      </c>
      <c r="AF193" s="105"/>
      <c r="AG193" s="105"/>
      <c r="AH193" s="105"/>
      <c r="AI193" s="105"/>
      <c r="AJ193" s="105">
        <f t="shared" ref="AJ193:AJ194" si="510">SUM(AK193:AN193)</f>
        <v>0</v>
      </c>
      <c r="AK193" s="105"/>
      <c r="AL193" s="105"/>
      <c r="AM193" s="105"/>
      <c r="AN193" s="105"/>
      <c r="AO193" s="105">
        <f>K193+P193+U193+Z193+AE193+AJ193</f>
        <v>0</v>
      </c>
      <c r="AP193" s="105">
        <f t="shared" si="501"/>
        <v>0</v>
      </c>
      <c r="AQ193" s="105">
        <f t="shared" si="502"/>
        <v>0</v>
      </c>
      <c r="AR193" s="105">
        <f t="shared" si="503"/>
        <v>0</v>
      </c>
      <c r="AS193" s="105">
        <f t="shared" si="504"/>
        <v>0</v>
      </c>
    </row>
    <row r="194" spans="1:45" hidden="1" outlineLevel="1" x14ac:dyDescent="0.25">
      <c r="A194" s="101" t="s">
        <v>387</v>
      </c>
      <c r="B194" s="106"/>
      <c r="C194" s="107"/>
      <c r="D194" s="108"/>
      <c r="E194" s="108"/>
      <c r="F194" s="105"/>
      <c r="G194" s="105"/>
      <c r="H194" s="109"/>
      <c r="I194" s="105"/>
      <c r="J194" s="105"/>
      <c r="K194" s="105">
        <f t="shared" si="505"/>
        <v>0</v>
      </c>
      <c r="L194" s="105"/>
      <c r="M194" s="105"/>
      <c r="N194" s="105"/>
      <c r="O194" s="105"/>
      <c r="P194" s="105">
        <f t="shared" si="506"/>
        <v>0</v>
      </c>
      <c r="Q194" s="105"/>
      <c r="R194" s="105"/>
      <c r="S194" s="105"/>
      <c r="T194" s="105"/>
      <c r="U194" s="105">
        <f t="shared" si="507"/>
        <v>0</v>
      </c>
      <c r="V194" s="105"/>
      <c r="W194" s="105"/>
      <c r="X194" s="105"/>
      <c r="Y194" s="105"/>
      <c r="Z194" s="105">
        <f t="shared" si="508"/>
        <v>0</v>
      </c>
      <c r="AA194" s="105"/>
      <c r="AB194" s="105"/>
      <c r="AC194" s="105"/>
      <c r="AD194" s="105"/>
      <c r="AE194" s="105">
        <f t="shared" si="509"/>
        <v>0</v>
      </c>
      <c r="AF194" s="105"/>
      <c r="AG194" s="105"/>
      <c r="AH194" s="105"/>
      <c r="AI194" s="105"/>
      <c r="AJ194" s="105">
        <f t="shared" si="510"/>
        <v>0</v>
      </c>
      <c r="AK194" s="105"/>
      <c r="AL194" s="105"/>
      <c r="AM194" s="105"/>
      <c r="AN194" s="105"/>
      <c r="AO194" s="105">
        <f t="shared" ref="AO194" si="511">K194+P194+U194+Z194+AE194+AJ194</f>
        <v>0</v>
      </c>
      <c r="AP194" s="105">
        <f t="shared" si="501"/>
        <v>0</v>
      </c>
      <c r="AQ194" s="105">
        <f t="shared" si="502"/>
        <v>0</v>
      </c>
      <c r="AR194" s="105">
        <f t="shared" si="503"/>
        <v>0</v>
      </c>
      <c r="AS194" s="105">
        <f t="shared" si="504"/>
        <v>0</v>
      </c>
    </row>
    <row r="195" spans="1:45" ht="47.25" collapsed="1" x14ac:dyDescent="0.25">
      <c r="A195" s="48" t="s">
        <v>389</v>
      </c>
      <c r="B195" s="65" t="s">
        <v>390</v>
      </c>
      <c r="C195" s="49" t="s">
        <v>330</v>
      </c>
      <c r="D195" s="44" t="s">
        <v>331</v>
      </c>
      <c r="E195" s="44" t="s">
        <v>331</v>
      </c>
      <c r="F195" s="104">
        <f>SUM(F196:F198)</f>
        <v>0</v>
      </c>
      <c r="G195" s="104">
        <f>SUM(G196:G198)</f>
        <v>0</v>
      </c>
      <c r="H195" s="44" t="s">
        <v>331</v>
      </c>
      <c r="I195" s="104">
        <f>SUM(I196:I198)</f>
        <v>0</v>
      </c>
      <c r="J195" s="104">
        <f>SUM(J196:J198)</f>
        <v>0</v>
      </c>
      <c r="K195" s="104">
        <f t="shared" ref="K195:AN195" si="512">SUM(K196:K198)</f>
        <v>0</v>
      </c>
      <c r="L195" s="104">
        <f t="shared" si="512"/>
        <v>0</v>
      </c>
      <c r="M195" s="104">
        <f t="shared" si="512"/>
        <v>0</v>
      </c>
      <c r="N195" s="104">
        <f t="shared" si="512"/>
        <v>0</v>
      </c>
      <c r="O195" s="104">
        <f t="shared" si="512"/>
        <v>0</v>
      </c>
      <c r="P195" s="104">
        <f t="shared" si="512"/>
        <v>0</v>
      </c>
      <c r="Q195" s="104">
        <f t="shared" si="512"/>
        <v>0</v>
      </c>
      <c r="R195" s="104">
        <f t="shared" si="512"/>
        <v>0</v>
      </c>
      <c r="S195" s="104">
        <f t="shared" si="512"/>
        <v>0</v>
      </c>
      <c r="T195" s="104">
        <f t="shared" si="512"/>
        <v>0</v>
      </c>
      <c r="U195" s="104">
        <f t="shared" si="512"/>
        <v>0</v>
      </c>
      <c r="V195" s="104">
        <f t="shared" si="512"/>
        <v>0</v>
      </c>
      <c r="W195" s="104">
        <f t="shared" si="512"/>
        <v>0</v>
      </c>
      <c r="X195" s="104">
        <f t="shared" si="512"/>
        <v>0</v>
      </c>
      <c r="Y195" s="104">
        <f t="shared" si="512"/>
        <v>0</v>
      </c>
      <c r="Z195" s="104">
        <f t="shared" si="512"/>
        <v>0</v>
      </c>
      <c r="AA195" s="104">
        <f t="shared" si="512"/>
        <v>0</v>
      </c>
      <c r="AB195" s="104">
        <f t="shared" si="512"/>
        <v>0</v>
      </c>
      <c r="AC195" s="104">
        <f t="shared" si="512"/>
        <v>0</v>
      </c>
      <c r="AD195" s="104">
        <f t="shared" si="512"/>
        <v>0</v>
      </c>
      <c r="AE195" s="104">
        <f t="shared" si="512"/>
        <v>0</v>
      </c>
      <c r="AF195" s="104">
        <f t="shared" si="512"/>
        <v>0</v>
      </c>
      <c r="AG195" s="104">
        <f t="shared" si="512"/>
        <v>0</v>
      </c>
      <c r="AH195" s="104">
        <f t="shared" si="512"/>
        <v>0</v>
      </c>
      <c r="AI195" s="104">
        <f t="shared" si="512"/>
        <v>0</v>
      </c>
      <c r="AJ195" s="104">
        <f t="shared" si="512"/>
        <v>0</v>
      </c>
      <c r="AK195" s="104">
        <f t="shared" si="512"/>
        <v>0</v>
      </c>
      <c r="AL195" s="104">
        <f t="shared" si="512"/>
        <v>0</v>
      </c>
      <c r="AM195" s="104">
        <f t="shared" si="512"/>
        <v>0</v>
      </c>
      <c r="AN195" s="104">
        <f t="shared" si="512"/>
        <v>0</v>
      </c>
      <c r="AO195" s="104">
        <f t="shared" ref="AO195" si="513">SUM(AO196:AO198)</f>
        <v>0</v>
      </c>
      <c r="AP195" s="104">
        <f t="shared" ref="AP195" si="514">SUM(AP196:AP198)</f>
        <v>0</v>
      </c>
      <c r="AQ195" s="104">
        <f t="shared" ref="AQ195" si="515">SUM(AQ196:AQ198)</f>
        <v>0</v>
      </c>
      <c r="AR195" s="104">
        <f t="shared" ref="AR195" si="516">SUM(AR196:AR198)</f>
        <v>0</v>
      </c>
      <c r="AS195" s="104">
        <f t="shared" ref="AS195" si="517">SUM(AS196:AS198)</f>
        <v>0</v>
      </c>
    </row>
    <row r="196" spans="1:45" hidden="1" outlineLevel="1" x14ac:dyDescent="0.25">
      <c r="A196" s="101" t="s">
        <v>389</v>
      </c>
      <c r="B196" s="106"/>
      <c r="C196" s="107"/>
      <c r="D196" s="108"/>
      <c r="E196" s="108"/>
      <c r="F196" s="105"/>
      <c r="G196" s="105"/>
      <c r="H196" s="109"/>
      <c r="I196" s="105"/>
      <c r="J196" s="105"/>
      <c r="K196" s="105">
        <f>SUM(L196:O196)</f>
        <v>0</v>
      </c>
      <c r="L196" s="105"/>
      <c r="M196" s="105"/>
      <c r="N196" s="105"/>
      <c r="O196" s="105"/>
      <c r="P196" s="105">
        <f>SUM(Q196:T196)</f>
        <v>0</v>
      </c>
      <c r="Q196" s="105"/>
      <c r="R196" s="105"/>
      <c r="S196" s="105"/>
      <c r="T196" s="105"/>
      <c r="U196" s="105">
        <f>SUM(V196:Y196)</f>
        <v>0</v>
      </c>
      <c r="V196" s="105"/>
      <c r="W196" s="105"/>
      <c r="X196" s="105"/>
      <c r="Y196" s="105"/>
      <c r="Z196" s="105">
        <f>SUM(AA196:AD196)</f>
        <v>0</v>
      </c>
      <c r="AA196" s="105"/>
      <c r="AB196" s="105"/>
      <c r="AC196" s="105"/>
      <c r="AD196" s="105"/>
      <c r="AE196" s="105">
        <f>SUM(AF196:AI196)</f>
        <v>0</v>
      </c>
      <c r="AF196" s="105"/>
      <c r="AG196" s="105"/>
      <c r="AH196" s="105"/>
      <c r="AI196" s="105"/>
      <c r="AJ196" s="105">
        <f>SUM(AK196:AN196)</f>
        <v>0</v>
      </c>
      <c r="AK196" s="105"/>
      <c r="AL196" s="105"/>
      <c r="AM196" s="105"/>
      <c r="AN196" s="105"/>
      <c r="AO196" s="105">
        <f>K196+P196+U196+Z196+AE196+AJ196</f>
        <v>0</v>
      </c>
      <c r="AP196" s="105">
        <f t="shared" ref="AP196:AP198" si="518">L196+Q196+V196+AA196+AF196+AK196</f>
        <v>0</v>
      </c>
      <c r="AQ196" s="105">
        <f t="shared" ref="AQ196:AQ198" si="519">M196+R196+W196+AB196+AG196+AL196</f>
        <v>0</v>
      </c>
      <c r="AR196" s="105">
        <f t="shared" ref="AR196:AR198" si="520">N196+S196+X196+AC196+AH196+AM196</f>
        <v>0</v>
      </c>
      <c r="AS196" s="105">
        <f t="shared" ref="AS196:AS198" si="521">O196+T196+Y196+AD196+AI196+AN196</f>
        <v>0</v>
      </c>
    </row>
    <row r="197" spans="1:45" hidden="1" outlineLevel="1" x14ac:dyDescent="0.25">
      <c r="A197" s="101" t="s">
        <v>389</v>
      </c>
      <c r="B197" s="106"/>
      <c r="C197" s="107"/>
      <c r="D197" s="108"/>
      <c r="E197" s="108"/>
      <c r="F197" s="105"/>
      <c r="G197" s="105"/>
      <c r="H197" s="109"/>
      <c r="I197" s="105"/>
      <c r="J197" s="105"/>
      <c r="K197" s="105">
        <f t="shared" ref="K197:K198" si="522">SUM(L197:O197)</f>
        <v>0</v>
      </c>
      <c r="L197" s="105"/>
      <c r="M197" s="105"/>
      <c r="N197" s="105"/>
      <c r="O197" s="105"/>
      <c r="P197" s="105">
        <f t="shared" ref="P197:P198" si="523">SUM(Q197:T197)</f>
        <v>0</v>
      </c>
      <c r="Q197" s="105"/>
      <c r="R197" s="105"/>
      <c r="S197" s="105"/>
      <c r="T197" s="105"/>
      <c r="U197" s="105">
        <f t="shared" ref="U197:U198" si="524">SUM(V197:Y197)</f>
        <v>0</v>
      </c>
      <c r="V197" s="105"/>
      <c r="W197" s="105"/>
      <c r="X197" s="105"/>
      <c r="Y197" s="105"/>
      <c r="Z197" s="105">
        <f t="shared" ref="Z197:Z198" si="525">SUM(AA197:AD197)</f>
        <v>0</v>
      </c>
      <c r="AA197" s="105"/>
      <c r="AB197" s="105"/>
      <c r="AC197" s="105"/>
      <c r="AD197" s="105"/>
      <c r="AE197" s="105">
        <f t="shared" ref="AE197:AE198" si="526">SUM(AF197:AI197)</f>
        <v>0</v>
      </c>
      <c r="AF197" s="105"/>
      <c r="AG197" s="105"/>
      <c r="AH197" s="105"/>
      <c r="AI197" s="105"/>
      <c r="AJ197" s="105">
        <f t="shared" ref="AJ197:AJ198" si="527">SUM(AK197:AN197)</f>
        <v>0</v>
      </c>
      <c r="AK197" s="105"/>
      <c r="AL197" s="105"/>
      <c r="AM197" s="105"/>
      <c r="AN197" s="105"/>
      <c r="AO197" s="105">
        <f>K197+P197+U197+Z197+AE197+AJ197</f>
        <v>0</v>
      </c>
      <c r="AP197" s="105">
        <f t="shared" si="518"/>
        <v>0</v>
      </c>
      <c r="AQ197" s="105">
        <f t="shared" si="519"/>
        <v>0</v>
      </c>
      <c r="AR197" s="105">
        <f t="shared" si="520"/>
        <v>0</v>
      </c>
      <c r="AS197" s="105">
        <f t="shared" si="521"/>
        <v>0</v>
      </c>
    </row>
    <row r="198" spans="1:45" hidden="1" outlineLevel="1" x14ac:dyDescent="0.25">
      <c r="A198" s="101" t="s">
        <v>389</v>
      </c>
      <c r="B198" s="106"/>
      <c r="C198" s="107"/>
      <c r="D198" s="108"/>
      <c r="E198" s="108"/>
      <c r="F198" s="105"/>
      <c r="G198" s="105"/>
      <c r="H198" s="109"/>
      <c r="I198" s="105"/>
      <c r="J198" s="105"/>
      <c r="K198" s="105">
        <f t="shared" si="522"/>
        <v>0</v>
      </c>
      <c r="L198" s="105"/>
      <c r="M198" s="105"/>
      <c r="N198" s="105"/>
      <c r="O198" s="105"/>
      <c r="P198" s="105">
        <f t="shared" si="523"/>
        <v>0</v>
      </c>
      <c r="Q198" s="105"/>
      <c r="R198" s="105"/>
      <c r="S198" s="105"/>
      <c r="T198" s="105"/>
      <c r="U198" s="105">
        <f t="shared" si="524"/>
        <v>0</v>
      </c>
      <c r="V198" s="105"/>
      <c r="W198" s="105"/>
      <c r="X198" s="105"/>
      <c r="Y198" s="105"/>
      <c r="Z198" s="105">
        <f t="shared" si="525"/>
        <v>0</v>
      </c>
      <c r="AA198" s="105"/>
      <c r="AB198" s="105"/>
      <c r="AC198" s="105"/>
      <c r="AD198" s="105"/>
      <c r="AE198" s="105">
        <f t="shared" si="526"/>
        <v>0</v>
      </c>
      <c r="AF198" s="105"/>
      <c r="AG198" s="105"/>
      <c r="AH198" s="105"/>
      <c r="AI198" s="105"/>
      <c r="AJ198" s="105">
        <f t="shared" si="527"/>
        <v>0</v>
      </c>
      <c r="AK198" s="105"/>
      <c r="AL198" s="105"/>
      <c r="AM198" s="105"/>
      <c r="AN198" s="105"/>
      <c r="AO198" s="105">
        <f t="shared" ref="AO198" si="528">K198+P198+U198+Z198+AE198+AJ198</f>
        <v>0</v>
      </c>
      <c r="AP198" s="105">
        <f t="shared" si="518"/>
        <v>0</v>
      </c>
      <c r="AQ198" s="105">
        <f t="shared" si="519"/>
        <v>0</v>
      </c>
      <c r="AR198" s="105">
        <f t="shared" si="520"/>
        <v>0</v>
      </c>
      <c r="AS198" s="105">
        <f t="shared" si="521"/>
        <v>0</v>
      </c>
    </row>
    <row r="199" spans="1:45" ht="47.25" collapsed="1" x14ac:dyDescent="0.25">
      <c r="A199" s="48" t="s">
        <v>391</v>
      </c>
      <c r="B199" s="65" t="s">
        <v>392</v>
      </c>
      <c r="C199" s="49" t="s">
        <v>330</v>
      </c>
      <c r="D199" s="44" t="s">
        <v>331</v>
      </c>
      <c r="E199" s="44" t="s">
        <v>331</v>
      </c>
      <c r="F199" s="104">
        <f>F200+F204</f>
        <v>0</v>
      </c>
      <c r="G199" s="104">
        <f>G200+G204</f>
        <v>0</v>
      </c>
      <c r="H199" s="44" t="s">
        <v>331</v>
      </c>
      <c r="I199" s="104">
        <f>I200+I204</f>
        <v>0</v>
      </c>
      <c r="J199" s="104">
        <f>J200+J204</f>
        <v>0</v>
      </c>
      <c r="K199" s="104">
        <f t="shared" ref="K199:AN199" si="529">K200+K204</f>
        <v>0</v>
      </c>
      <c r="L199" s="104">
        <f t="shared" si="529"/>
        <v>0</v>
      </c>
      <c r="M199" s="104">
        <f t="shared" si="529"/>
        <v>0</v>
      </c>
      <c r="N199" s="104">
        <f t="shared" si="529"/>
        <v>0</v>
      </c>
      <c r="O199" s="104">
        <f t="shared" si="529"/>
        <v>0</v>
      </c>
      <c r="P199" s="104">
        <f t="shared" si="529"/>
        <v>0</v>
      </c>
      <c r="Q199" s="104">
        <f t="shared" si="529"/>
        <v>0</v>
      </c>
      <c r="R199" s="104">
        <f t="shared" si="529"/>
        <v>0</v>
      </c>
      <c r="S199" s="104">
        <f t="shared" si="529"/>
        <v>0</v>
      </c>
      <c r="T199" s="104">
        <f t="shared" si="529"/>
        <v>0</v>
      </c>
      <c r="U199" s="104">
        <f t="shared" si="529"/>
        <v>0</v>
      </c>
      <c r="V199" s="104">
        <f t="shared" si="529"/>
        <v>0</v>
      </c>
      <c r="W199" s="104">
        <f t="shared" si="529"/>
        <v>0</v>
      </c>
      <c r="X199" s="104">
        <f t="shared" si="529"/>
        <v>0</v>
      </c>
      <c r="Y199" s="104">
        <f t="shared" si="529"/>
        <v>0</v>
      </c>
      <c r="Z199" s="104">
        <f t="shared" si="529"/>
        <v>0</v>
      </c>
      <c r="AA199" s="104">
        <f t="shared" si="529"/>
        <v>0</v>
      </c>
      <c r="AB199" s="104">
        <f t="shared" si="529"/>
        <v>0</v>
      </c>
      <c r="AC199" s="104">
        <f t="shared" si="529"/>
        <v>0</v>
      </c>
      <c r="AD199" s="104">
        <f t="shared" si="529"/>
        <v>0</v>
      </c>
      <c r="AE199" s="104">
        <f t="shared" si="529"/>
        <v>0</v>
      </c>
      <c r="AF199" s="104">
        <f t="shared" si="529"/>
        <v>0</v>
      </c>
      <c r="AG199" s="104">
        <f t="shared" si="529"/>
        <v>0</v>
      </c>
      <c r="AH199" s="104">
        <f t="shared" si="529"/>
        <v>0</v>
      </c>
      <c r="AI199" s="104">
        <f t="shared" si="529"/>
        <v>0</v>
      </c>
      <c r="AJ199" s="104">
        <f t="shared" si="529"/>
        <v>0</v>
      </c>
      <c r="AK199" s="104">
        <f t="shared" si="529"/>
        <v>0</v>
      </c>
      <c r="AL199" s="104">
        <f t="shared" si="529"/>
        <v>0</v>
      </c>
      <c r="AM199" s="104">
        <f t="shared" si="529"/>
        <v>0</v>
      </c>
      <c r="AN199" s="104">
        <f t="shared" si="529"/>
        <v>0</v>
      </c>
      <c r="AO199" s="104">
        <f t="shared" ref="AO199" si="530">AO200+AO204</f>
        <v>0</v>
      </c>
      <c r="AP199" s="104">
        <f t="shared" ref="AP199" si="531">AP200+AP204</f>
        <v>0</v>
      </c>
      <c r="AQ199" s="104">
        <f t="shared" ref="AQ199" si="532">AQ200+AQ204</f>
        <v>0</v>
      </c>
      <c r="AR199" s="104">
        <f t="shared" ref="AR199" si="533">AR200+AR204</f>
        <v>0</v>
      </c>
      <c r="AS199" s="104">
        <f t="shared" ref="AS199" si="534">AS200+AS204</f>
        <v>0</v>
      </c>
    </row>
    <row r="200" spans="1:45" ht="31.5" x14ac:dyDescent="0.25">
      <c r="A200" s="48" t="s">
        <v>393</v>
      </c>
      <c r="B200" s="65" t="s">
        <v>394</v>
      </c>
      <c r="C200" s="49" t="s">
        <v>330</v>
      </c>
      <c r="D200" s="44" t="s">
        <v>331</v>
      </c>
      <c r="E200" s="44" t="s">
        <v>331</v>
      </c>
      <c r="F200" s="104">
        <f>SUM(F201:F203)</f>
        <v>0</v>
      </c>
      <c r="G200" s="104">
        <f>SUM(G201:G203)</f>
        <v>0</v>
      </c>
      <c r="H200" s="44" t="s">
        <v>331</v>
      </c>
      <c r="I200" s="104">
        <f>SUM(I201:I203)</f>
        <v>0</v>
      </c>
      <c r="J200" s="104">
        <f>SUM(J201:J203)</f>
        <v>0</v>
      </c>
      <c r="K200" s="104">
        <f t="shared" ref="K200:AN200" si="535">SUM(K201:K203)</f>
        <v>0</v>
      </c>
      <c r="L200" s="104">
        <f t="shared" si="535"/>
        <v>0</v>
      </c>
      <c r="M200" s="104">
        <f t="shared" si="535"/>
        <v>0</v>
      </c>
      <c r="N200" s="104">
        <f t="shared" si="535"/>
        <v>0</v>
      </c>
      <c r="O200" s="104">
        <f t="shared" si="535"/>
        <v>0</v>
      </c>
      <c r="P200" s="104">
        <f t="shared" si="535"/>
        <v>0</v>
      </c>
      <c r="Q200" s="104">
        <f t="shared" si="535"/>
        <v>0</v>
      </c>
      <c r="R200" s="104">
        <f t="shared" si="535"/>
        <v>0</v>
      </c>
      <c r="S200" s="104">
        <f t="shared" si="535"/>
        <v>0</v>
      </c>
      <c r="T200" s="104">
        <f t="shared" si="535"/>
        <v>0</v>
      </c>
      <c r="U200" s="104">
        <f t="shared" si="535"/>
        <v>0</v>
      </c>
      <c r="V200" s="104">
        <f t="shared" si="535"/>
        <v>0</v>
      </c>
      <c r="W200" s="104">
        <f t="shared" si="535"/>
        <v>0</v>
      </c>
      <c r="X200" s="104">
        <f t="shared" si="535"/>
        <v>0</v>
      </c>
      <c r="Y200" s="104">
        <f t="shared" si="535"/>
        <v>0</v>
      </c>
      <c r="Z200" s="104">
        <f t="shared" si="535"/>
        <v>0</v>
      </c>
      <c r="AA200" s="104">
        <f t="shared" si="535"/>
        <v>0</v>
      </c>
      <c r="AB200" s="104">
        <f t="shared" si="535"/>
        <v>0</v>
      </c>
      <c r="AC200" s="104">
        <f t="shared" si="535"/>
        <v>0</v>
      </c>
      <c r="AD200" s="104">
        <f t="shared" si="535"/>
        <v>0</v>
      </c>
      <c r="AE200" s="104">
        <f t="shared" si="535"/>
        <v>0</v>
      </c>
      <c r="AF200" s="104">
        <f t="shared" si="535"/>
        <v>0</v>
      </c>
      <c r="AG200" s="104">
        <f t="shared" si="535"/>
        <v>0</v>
      </c>
      <c r="AH200" s="104">
        <f t="shared" si="535"/>
        <v>0</v>
      </c>
      <c r="AI200" s="104">
        <f t="shared" si="535"/>
        <v>0</v>
      </c>
      <c r="AJ200" s="104">
        <f t="shared" si="535"/>
        <v>0</v>
      </c>
      <c r="AK200" s="104">
        <f t="shared" si="535"/>
        <v>0</v>
      </c>
      <c r="AL200" s="104">
        <f t="shared" si="535"/>
        <v>0</v>
      </c>
      <c r="AM200" s="104">
        <f t="shared" si="535"/>
        <v>0</v>
      </c>
      <c r="AN200" s="104">
        <f t="shared" si="535"/>
        <v>0</v>
      </c>
      <c r="AO200" s="104">
        <f t="shared" ref="AO200" si="536">SUM(AO201:AO203)</f>
        <v>0</v>
      </c>
      <c r="AP200" s="104">
        <f t="shared" ref="AP200" si="537">SUM(AP201:AP203)</f>
        <v>0</v>
      </c>
      <c r="AQ200" s="104">
        <f t="shared" ref="AQ200" si="538">SUM(AQ201:AQ203)</f>
        <v>0</v>
      </c>
      <c r="AR200" s="104">
        <f t="shared" ref="AR200" si="539">SUM(AR201:AR203)</f>
        <v>0</v>
      </c>
      <c r="AS200" s="104">
        <f t="shared" ref="AS200" si="540">SUM(AS201:AS203)</f>
        <v>0</v>
      </c>
    </row>
    <row r="201" spans="1:45" hidden="1" outlineLevel="1" x14ac:dyDescent="0.25">
      <c r="A201" s="95" t="s">
        <v>393</v>
      </c>
      <c r="B201" s="106"/>
      <c r="C201" s="107"/>
      <c r="D201" s="108"/>
      <c r="E201" s="108"/>
      <c r="F201" s="105"/>
      <c r="G201" s="105"/>
      <c r="H201" s="109"/>
      <c r="I201" s="105"/>
      <c r="J201" s="105"/>
      <c r="K201" s="105">
        <f>SUM(L201:O201)</f>
        <v>0</v>
      </c>
      <c r="L201" s="105"/>
      <c r="M201" s="105"/>
      <c r="N201" s="105"/>
      <c r="O201" s="105"/>
      <c r="P201" s="105">
        <f>SUM(Q201:T201)</f>
        <v>0</v>
      </c>
      <c r="Q201" s="105"/>
      <c r="R201" s="105"/>
      <c r="S201" s="105"/>
      <c r="T201" s="105"/>
      <c r="U201" s="105">
        <f>SUM(V201:Y201)</f>
        <v>0</v>
      </c>
      <c r="V201" s="105"/>
      <c r="W201" s="105"/>
      <c r="X201" s="105"/>
      <c r="Y201" s="105"/>
      <c r="Z201" s="105">
        <f>SUM(AA201:AD201)</f>
        <v>0</v>
      </c>
      <c r="AA201" s="105"/>
      <c r="AB201" s="105"/>
      <c r="AC201" s="105"/>
      <c r="AD201" s="105"/>
      <c r="AE201" s="105">
        <f>SUM(AF201:AI201)</f>
        <v>0</v>
      </c>
      <c r="AF201" s="105"/>
      <c r="AG201" s="105"/>
      <c r="AH201" s="105"/>
      <c r="AI201" s="105"/>
      <c r="AJ201" s="105">
        <f>SUM(AK201:AN201)</f>
        <v>0</v>
      </c>
      <c r="AK201" s="105"/>
      <c r="AL201" s="105"/>
      <c r="AM201" s="105"/>
      <c r="AN201" s="105"/>
      <c r="AO201" s="105">
        <f>K201+P201+U201+Z201+AE201+AJ201</f>
        <v>0</v>
      </c>
      <c r="AP201" s="105">
        <f t="shared" ref="AP201:AP203" si="541">L201+Q201+V201+AA201+AF201+AK201</f>
        <v>0</v>
      </c>
      <c r="AQ201" s="105">
        <f t="shared" ref="AQ201:AQ203" si="542">M201+R201+W201+AB201+AG201+AL201</f>
        <v>0</v>
      </c>
      <c r="AR201" s="105">
        <f t="shared" ref="AR201:AR203" si="543">N201+S201+X201+AC201+AH201+AM201</f>
        <v>0</v>
      </c>
      <c r="AS201" s="105">
        <f t="shared" ref="AS201:AS203" si="544">O201+T201+Y201+AD201+AI201+AN201</f>
        <v>0</v>
      </c>
    </row>
    <row r="202" spans="1:45" hidden="1" outlineLevel="1" x14ac:dyDescent="0.25">
      <c r="A202" s="95" t="s">
        <v>393</v>
      </c>
      <c r="B202" s="106"/>
      <c r="C202" s="107"/>
      <c r="D202" s="108"/>
      <c r="E202" s="108"/>
      <c r="F202" s="105"/>
      <c r="G202" s="105"/>
      <c r="H202" s="109"/>
      <c r="I202" s="105"/>
      <c r="J202" s="105"/>
      <c r="K202" s="105">
        <f t="shared" ref="K202:K203" si="545">SUM(L202:O202)</f>
        <v>0</v>
      </c>
      <c r="L202" s="105"/>
      <c r="M202" s="105"/>
      <c r="N202" s="105"/>
      <c r="O202" s="105"/>
      <c r="P202" s="105">
        <f t="shared" ref="P202:P203" si="546">SUM(Q202:T202)</f>
        <v>0</v>
      </c>
      <c r="Q202" s="105"/>
      <c r="R202" s="105"/>
      <c r="S202" s="105"/>
      <c r="T202" s="105"/>
      <c r="U202" s="105">
        <f t="shared" ref="U202:U203" si="547">SUM(V202:Y202)</f>
        <v>0</v>
      </c>
      <c r="V202" s="105"/>
      <c r="W202" s="105"/>
      <c r="X202" s="105"/>
      <c r="Y202" s="105"/>
      <c r="Z202" s="105">
        <f t="shared" ref="Z202:Z203" si="548">SUM(AA202:AD202)</f>
        <v>0</v>
      </c>
      <c r="AA202" s="105"/>
      <c r="AB202" s="105"/>
      <c r="AC202" s="105"/>
      <c r="AD202" s="105"/>
      <c r="AE202" s="105">
        <f t="shared" ref="AE202:AE203" si="549">SUM(AF202:AI202)</f>
        <v>0</v>
      </c>
      <c r="AF202" s="105"/>
      <c r="AG202" s="105"/>
      <c r="AH202" s="105"/>
      <c r="AI202" s="105"/>
      <c r="AJ202" s="105">
        <f t="shared" ref="AJ202:AJ203" si="550">SUM(AK202:AN202)</f>
        <v>0</v>
      </c>
      <c r="AK202" s="105"/>
      <c r="AL202" s="105"/>
      <c r="AM202" s="105"/>
      <c r="AN202" s="105"/>
      <c r="AO202" s="105">
        <f>K202+P202+U202+Z202+AE202+AJ202</f>
        <v>0</v>
      </c>
      <c r="AP202" s="105">
        <f t="shared" si="541"/>
        <v>0</v>
      </c>
      <c r="AQ202" s="105">
        <f t="shared" si="542"/>
        <v>0</v>
      </c>
      <c r="AR202" s="105">
        <f t="shared" si="543"/>
        <v>0</v>
      </c>
      <c r="AS202" s="105">
        <f t="shared" si="544"/>
        <v>0</v>
      </c>
    </row>
    <row r="203" spans="1:45" hidden="1" outlineLevel="1" x14ac:dyDescent="0.25">
      <c r="A203" s="95" t="s">
        <v>393</v>
      </c>
      <c r="B203" s="106"/>
      <c r="C203" s="107"/>
      <c r="D203" s="108"/>
      <c r="E203" s="108"/>
      <c r="F203" s="105"/>
      <c r="G203" s="105"/>
      <c r="H203" s="109"/>
      <c r="I203" s="105"/>
      <c r="J203" s="105"/>
      <c r="K203" s="105">
        <f t="shared" si="545"/>
        <v>0</v>
      </c>
      <c r="L203" s="105"/>
      <c r="M203" s="105"/>
      <c r="N203" s="105"/>
      <c r="O203" s="105"/>
      <c r="P203" s="105">
        <f t="shared" si="546"/>
        <v>0</v>
      </c>
      <c r="Q203" s="105"/>
      <c r="R203" s="105"/>
      <c r="S203" s="105"/>
      <c r="T203" s="105"/>
      <c r="U203" s="105">
        <f t="shared" si="547"/>
        <v>0</v>
      </c>
      <c r="V203" s="105"/>
      <c r="W203" s="105"/>
      <c r="X203" s="105"/>
      <c r="Y203" s="105"/>
      <c r="Z203" s="105">
        <f t="shared" si="548"/>
        <v>0</v>
      </c>
      <c r="AA203" s="105"/>
      <c r="AB203" s="105"/>
      <c r="AC203" s="105"/>
      <c r="AD203" s="105"/>
      <c r="AE203" s="105">
        <f t="shared" si="549"/>
        <v>0</v>
      </c>
      <c r="AF203" s="105"/>
      <c r="AG203" s="105"/>
      <c r="AH203" s="105"/>
      <c r="AI203" s="105"/>
      <c r="AJ203" s="105">
        <f t="shared" si="550"/>
        <v>0</v>
      </c>
      <c r="AK203" s="105"/>
      <c r="AL203" s="105"/>
      <c r="AM203" s="105"/>
      <c r="AN203" s="105"/>
      <c r="AO203" s="105">
        <f t="shared" ref="AO203" si="551">K203+P203+U203+Z203+AE203+AJ203</f>
        <v>0</v>
      </c>
      <c r="AP203" s="105">
        <f t="shared" si="541"/>
        <v>0</v>
      </c>
      <c r="AQ203" s="105">
        <f t="shared" si="542"/>
        <v>0</v>
      </c>
      <c r="AR203" s="105">
        <f t="shared" si="543"/>
        <v>0</v>
      </c>
      <c r="AS203" s="105">
        <f t="shared" si="544"/>
        <v>0</v>
      </c>
    </row>
    <row r="204" spans="1:45" ht="47.25" collapsed="1" x14ac:dyDescent="0.25">
      <c r="A204" s="48" t="s">
        <v>395</v>
      </c>
      <c r="B204" s="65" t="s">
        <v>396</v>
      </c>
      <c r="C204" s="49" t="s">
        <v>330</v>
      </c>
      <c r="D204" s="44" t="s">
        <v>331</v>
      </c>
      <c r="E204" s="44" t="s">
        <v>331</v>
      </c>
      <c r="F204" s="104">
        <f>SUM(F205:F207)</f>
        <v>0</v>
      </c>
      <c r="G204" s="104">
        <f>SUM(G205:G207)</f>
        <v>0</v>
      </c>
      <c r="H204" s="44" t="s">
        <v>331</v>
      </c>
      <c r="I204" s="104">
        <f>SUM(I205:I207)</f>
        <v>0</v>
      </c>
      <c r="J204" s="104">
        <f>SUM(J205:J207)</f>
        <v>0</v>
      </c>
      <c r="K204" s="104">
        <f t="shared" ref="K204:AN204" si="552">SUM(K205:K207)</f>
        <v>0</v>
      </c>
      <c r="L204" s="104">
        <f t="shared" si="552"/>
        <v>0</v>
      </c>
      <c r="M204" s="104">
        <f t="shared" si="552"/>
        <v>0</v>
      </c>
      <c r="N204" s="104">
        <f t="shared" si="552"/>
        <v>0</v>
      </c>
      <c r="O204" s="104">
        <f t="shared" si="552"/>
        <v>0</v>
      </c>
      <c r="P204" s="104">
        <f t="shared" si="552"/>
        <v>0</v>
      </c>
      <c r="Q204" s="104">
        <f t="shared" si="552"/>
        <v>0</v>
      </c>
      <c r="R204" s="104">
        <f t="shared" si="552"/>
        <v>0</v>
      </c>
      <c r="S204" s="104">
        <f t="shared" si="552"/>
        <v>0</v>
      </c>
      <c r="T204" s="104">
        <f t="shared" si="552"/>
        <v>0</v>
      </c>
      <c r="U204" s="104">
        <f t="shared" si="552"/>
        <v>0</v>
      </c>
      <c r="V204" s="104">
        <f t="shared" si="552"/>
        <v>0</v>
      </c>
      <c r="W204" s="104">
        <f t="shared" si="552"/>
        <v>0</v>
      </c>
      <c r="X204" s="104">
        <f t="shared" si="552"/>
        <v>0</v>
      </c>
      <c r="Y204" s="104">
        <f t="shared" si="552"/>
        <v>0</v>
      </c>
      <c r="Z204" s="104">
        <f t="shared" si="552"/>
        <v>0</v>
      </c>
      <c r="AA204" s="104">
        <f t="shared" si="552"/>
        <v>0</v>
      </c>
      <c r="AB204" s="104">
        <f t="shared" si="552"/>
        <v>0</v>
      </c>
      <c r="AC204" s="104">
        <f t="shared" si="552"/>
        <v>0</v>
      </c>
      <c r="AD204" s="104">
        <f t="shared" si="552"/>
        <v>0</v>
      </c>
      <c r="AE204" s="104">
        <f t="shared" si="552"/>
        <v>0</v>
      </c>
      <c r="AF204" s="104">
        <f t="shared" si="552"/>
        <v>0</v>
      </c>
      <c r="AG204" s="104">
        <f t="shared" si="552"/>
        <v>0</v>
      </c>
      <c r="AH204" s="104">
        <f t="shared" si="552"/>
        <v>0</v>
      </c>
      <c r="AI204" s="104">
        <f t="shared" si="552"/>
        <v>0</v>
      </c>
      <c r="AJ204" s="104">
        <f t="shared" si="552"/>
        <v>0</v>
      </c>
      <c r="AK204" s="104">
        <f t="shared" si="552"/>
        <v>0</v>
      </c>
      <c r="AL204" s="104">
        <f t="shared" si="552"/>
        <v>0</v>
      </c>
      <c r="AM204" s="104">
        <f t="shared" si="552"/>
        <v>0</v>
      </c>
      <c r="AN204" s="104">
        <f t="shared" si="552"/>
        <v>0</v>
      </c>
      <c r="AO204" s="104">
        <f t="shared" ref="AO204" si="553">SUM(AO205:AO207)</f>
        <v>0</v>
      </c>
      <c r="AP204" s="104">
        <f t="shared" ref="AP204" si="554">SUM(AP205:AP207)</f>
        <v>0</v>
      </c>
      <c r="AQ204" s="104">
        <f t="shared" ref="AQ204" si="555">SUM(AQ205:AQ207)</f>
        <v>0</v>
      </c>
      <c r="AR204" s="104">
        <f t="shared" ref="AR204" si="556">SUM(AR205:AR207)</f>
        <v>0</v>
      </c>
      <c r="AS204" s="104">
        <f t="shared" ref="AS204" si="557">SUM(AS205:AS207)</f>
        <v>0</v>
      </c>
    </row>
    <row r="205" spans="1:45" hidden="1" outlineLevel="1" x14ac:dyDescent="0.25">
      <c r="A205" s="95" t="s">
        <v>395</v>
      </c>
      <c r="B205" s="106"/>
      <c r="C205" s="107"/>
      <c r="D205" s="108"/>
      <c r="E205" s="108"/>
      <c r="F205" s="105"/>
      <c r="G205" s="105"/>
      <c r="H205" s="109"/>
      <c r="I205" s="105"/>
      <c r="J205" s="105"/>
      <c r="K205" s="105">
        <f>SUM(L205:O205)</f>
        <v>0</v>
      </c>
      <c r="L205" s="105"/>
      <c r="M205" s="105"/>
      <c r="N205" s="105"/>
      <c r="O205" s="105"/>
      <c r="P205" s="105">
        <f>SUM(Q205:T205)</f>
        <v>0</v>
      </c>
      <c r="Q205" s="105"/>
      <c r="R205" s="105"/>
      <c r="S205" s="105"/>
      <c r="T205" s="105"/>
      <c r="U205" s="105">
        <f>SUM(V205:Y205)</f>
        <v>0</v>
      </c>
      <c r="V205" s="105"/>
      <c r="W205" s="105"/>
      <c r="X205" s="105"/>
      <c r="Y205" s="105"/>
      <c r="Z205" s="105">
        <f>SUM(AA205:AD205)</f>
        <v>0</v>
      </c>
      <c r="AA205" s="105"/>
      <c r="AB205" s="105"/>
      <c r="AC205" s="105"/>
      <c r="AD205" s="105"/>
      <c r="AE205" s="105">
        <f>SUM(AF205:AI205)</f>
        <v>0</v>
      </c>
      <c r="AF205" s="105"/>
      <c r="AG205" s="105"/>
      <c r="AH205" s="105"/>
      <c r="AI205" s="105"/>
      <c r="AJ205" s="105">
        <f>SUM(AK205:AN205)</f>
        <v>0</v>
      </c>
      <c r="AK205" s="105"/>
      <c r="AL205" s="105"/>
      <c r="AM205" s="105"/>
      <c r="AN205" s="105"/>
      <c r="AO205" s="105">
        <f>K205+P205+U205+Z205+AE205+AJ205</f>
        <v>0</v>
      </c>
      <c r="AP205" s="105">
        <f t="shared" ref="AP205:AP207" si="558">L205+Q205+V205+AA205+AF205+AK205</f>
        <v>0</v>
      </c>
      <c r="AQ205" s="105">
        <f t="shared" ref="AQ205:AQ207" si="559">M205+R205+W205+AB205+AG205+AL205</f>
        <v>0</v>
      </c>
      <c r="AR205" s="105">
        <f t="shared" ref="AR205:AR207" si="560">N205+S205+X205+AC205+AH205+AM205</f>
        <v>0</v>
      </c>
      <c r="AS205" s="105">
        <f t="shared" ref="AS205:AS207" si="561">O205+T205+Y205+AD205+AI205+AN205</f>
        <v>0</v>
      </c>
    </row>
    <row r="206" spans="1:45" hidden="1" outlineLevel="1" x14ac:dyDescent="0.25">
      <c r="A206" s="95" t="s">
        <v>395</v>
      </c>
      <c r="B206" s="106"/>
      <c r="C206" s="107"/>
      <c r="D206" s="108"/>
      <c r="E206" s="108"/>
      <c r="F206" s="105"/>
      <c r="G206" s="105"/>
      <c r="H206" s="109"/>
      <c r="I206" s="105"/>
      <c r="J206" s="105"/>
      <c r="K206" s="105">
        <f t="shared" ref="K206:K207" si="562">SUM(L206:O206)</f>
        <v>0</v>
      </c>
      <c r="L206" s="105"/>
      <c r="M206" s="105"/>
      <c r="N206" s="105"/>
      <c r="O206" s="105"/>
      <c r="P206" s="105">
        <f t="shared" ref="P206:P207" si="563">SUM(Q206:T206)</f>
        <v>0</v>
      </c>
      <c r="Q206" s="105"/>
      <c r="R206" s="105"/>
      <c r="S206" s="105"/>
      <c r="T206" s="105"/>
      <c r="U206" s="105">
        <f t="shared" ref="U206:U207" si="564">SUM(V206:Y206)</f>
        <v>0</v>
      </c>
      <c r="V206" s="105"/>
      <c r="W206" s="105"/>
      <c r="X206" s="105"/>
      <c r="Y206" s="105"/>
      <c r="Z206" s="105">
        <f t="shared" ref="Z206:Z207" si="565">SUM(AA206:AD206)</f>
        <v>0</v>
      </c>
      <c r="AA206" s="105"/>
      <c r="AB206" s="105"/>
      <c r="AC206" s="105"/>
      <c r="AD206" s="105"/>
      <c r="AE206" s="105">
        <f t="shared" ref="AE206:AE207" si="566">SUM(AF206:AI206)</f>
        <v>0</v>
      </c>
      <c r="AF206" s="105"/>
      <c r="AG206" s="105"/>
      <c r="AH206" s="105"/>
      <c r="AI206" s="105"/>
      <c r="AJ206" s="105">
        <f t="shared" ref="AJ206:AJ207" si="567">SUM(AK206:AN206)</f>
        <v>0</v>
      </c>
      <c r="AK206" s="105"/>
      <c r="AL206" s="105"/>
      <c r="AM206" s="105"/>
      <c r="AN206" s="105"/>
      <c r="AO206" s="105">
        <f>K206+P206+U206+Z206+AE206+AJ206</f>
        <v>0</v>
      </c>
      <c r="AP206" s="105">
        <f t="shared" si="558"/>
        <v>0</v>
      </c>
      <c r="AQ206" s="105">
        <f t="shared" si="559"/>
        <v>0</v>
      </c>
      <c r="AR206" s="105">
        <f t="shared" si="560"/>
        <v>0</v>
      </c>
      <c r="AS206" s="105">
        <f t="shared" si="561"/>
        <v>0</v>
      </c>
    </row>
    <row r="207" spans="1:45" hidden="1" outlineLevel="1" x14ac:dyDescent="0.25">
      <c r="A207" s="95" t="s">
        <v>395</v>
      </c>
      <c r="B207" s="106"/>
      <c r="C207" s="107"/>
      <c r="D207" s="108"/>
      <c r="E207" s="108"/>
      <c r="F207" s="105"/>
      <c r="G207" s="105"/>
      <c r="H207" s="109"/>
      <c r="I207" s="105"/>
      <c r="J207" s="105"/>
      <c r="K207" s="105">
        <f t="shared" si="562"/>
        <v>0</v>
      </c>
      <c r="L207" s="105"/>
      <c r="M207" s="105"/>
      <c r="N207" s="105"/>
      <c r="O207" s="105"/>
      <c r="P207" s="105">
        <f t="shared" si="563"/>
        <v>0</v>
      </c>
      <c r="Q207" s="105"/>
      <c r="R207" s="105"/>
      <c r="S207" s="105"/>
      <c r="T207" s="105"/>
      <c r="U207" s="105">
        <f t="shared" si="564"/>
        <v>0</v>
      </c>
      <c r="V207" s="105"/>
      <c r="W207" s="105"/>
      <c r="X207" s="105"/>
      <c r="Y207" s="105"/>
      <c r="Z207" s="105">
        <f t="shared" si="565"/>
        <v>0</v>
      </c>
      <c r="AA207" s="105"/>
      <c r="AB207" s="105"/>
      <c r="AC207" s="105"/>
      <c r="AD207" s="105"/>
      <c r="AE207" s="105">
        <f t="shared" si="566"/>
        <v>0</v>
      </c>
      <c r="AF207" s="105"/>
      <c r="AG207" s="105"/>
      <c r="AH207" s="105"/>
      <c r="AI207" s="105"/>
      <c r="AJ207" s="105">
        <f t="shared" si="567"/>
        <v>0</v>
      </c>
      <c r="AK207" s="105"/>
      <c r="AL207" s="105"/>
      <c r="AM207" s="105"/>
      <c r="AN207" s="105"/>
      <c r="AO207" s="105">
        <f t="shared" ref="AO207" si="568">K207+P207+U207+Z207+AE207+AJ207</f>
        <v>0</v>
      </c>
      <c r="AP207" s="105">
        <f t="shared" si="558"/>
        <v>0</v>
      </c>
      <c r="AQ207" s="105">
        <f t="shared" si="559"/>
        <v>0</v>
      </c>
      <c r="AR207" s="105">
        <f t="shared" si="560"/>
        <v>0</v>
      </c>
      <c r="AS207" s="105">
        <f t="shared" si="561"/>
        <v>0</v>
      </c>
    </row>
    <row r="208" spans="1:45" ht="63" collapsed="1" x14ac:dyDescent="0.25">
      <c r="A208" s="48" t="s">
        <v>174</v>
      </c>
      <c r="B208" s="65" t="s">
        <v>397</v>
      </c>
      <c r="C208" s="49" t="s">
        <v>330</v>
      </c>
      <c r="D208" s="44" t="s">
        <v>331</v>
      </c>
      <c r="E208" s="44" t="s">
        <v>331</v>
      </c>
      <c r="F208" s="104">
        <f>F209+F213</f>
        <v>0</v>
      </c>
      <c r="G208" s="104">
        <f>G209+G213</f>
        <v>0</v>
      </c>
      <c r="H208" s="44" t="s">
        <v>331</v>
      </c>
      <c r="I208" s="104">
        <f>I209+I213</f>
        <v>0</v>
      </c>
      <c r="J208" s="104">
        <f>J209+J213</f>
        <v>0</v>
      </c>
      <c r="K208" s="104">
        <f t="shared" ref="K208:AN208" si="569">K209+K213</f>
        <v>0</v>
      </c>
      <c r="L208" s="104">
        <f t="shared" si="569"/>
        <v>0</v>
      </c>
      <c r="M208" s="104">
        <f t="shared" si="569"/>
        <v>0</v>
      </c>
      <c r="N208" s="104">
        <f t="shared" si="569"/>
        <v>0</v>
      </c>
      <c r="O208" s="104">
        <f t="shared" si="569"/>
        <v>0</v>
      </c>
      <c r="P208" s="104">
        <f t="shared" si="569"/>
        <v>0</v>
      </c>
      <c r="Q208" s="104">
        <f t="shared" si="569"/>
        <v>0</v>
      </c>
      <c r="R208" s="104">
        <f t="shared" si="569"/>
        <v>0</v>
      </c>
      <c r="S208" s="104">
        <f t="shared" si="569"/>
        <v>0</v>
      </c>
      <c r="T208" s="104">
        <f t="shared" si="569"/>
        <v>0</v>
      </c>
      <c r="U208" s="104">
        <f t="shared" si="569"/>
        <v>0</v>
      </c>
      <c r="V208" s="104">
        <f t="shared" si="569"/>
        <v>0</v>
      </c>
      <c r="W208" s="104">
        <f t="shared" si="569"/>
        <v>0</v>
      </c>
      <c r="X208" s="104">
        <f t="shared" si="569"/>
        <v>0</v>
      </c>
      <c r="Y208" s="104">
        <f t="shared" si="569"/>
        <v>0</v>
      </c>
      <c r="Z208" s="104">
        <f t="shared" si="569"/>
        <v>0</v>
      </c>
      <c r="AA208" s="104">
        <f t="shared" si="569"/>
        <v>0</v>
      </c>
      <c r="AB208" s="104">
        <f t="shared" si="569"/>
        <v>0</v>
      </c>
      <c r="AC208" s="104">
        <f t="shared" si="569"/>
        <v>0</v>
      </c>
      <c r="AD208" s="104">
        <f t="shared" si="569"/>
        <v>0</v>
      </c>
      <c r="AE208" s="104">
        <f t="shared" si="569"/>
        <v>0</v>
      </c>
      <c r="AF208" s="104">
        <f t="shared" si="569"/>
        <v>0</v>
      </c>
      <c r="AG208" s="104">
        <f t="shared" si="569"/>
        <v>0</v>
      </c>
      <c r="AH208" s="104">
        <f t="shared" si="569"/>
        <v>0</v>
      </c>
      <c r="AI208" s="104">
        <f t="shared" si="569"/>
        <v>0</v>
      </c>
      <c r="AJ208" s="104">
        <f t="shared" si="569"/>
        <v>0</v>
      </c>
      <c r="AK208" s="104">
        <f t="shared" si="569"/>
        <v>0</v>
      </c>
      <c r="AL208" s="104">
        <f t="shared" si="569"/>
        <v>0</v>
      </c>
      <c r="AM208" s="104">
        <f t="shared" si="569"/>
        <v>0</v>
      </c>
      <c r="AN208" s="104">
        <f t="shared" si="569"/>
        <v>0</v>
      </c>
      <c r="AO208" s="104">
        <f t="shared" ref="AO208" si="570">AO209+AO213</f>
        <v>0</v>
      </c>
      <c r="AP208" s="104">
        <f t="shared" ref="AP208" si="571">AP209+AP213</f>
        <v>0</v>
      </c>
      <c r="AQ208" s="104">
        <f t="shared" ref="AQ208" si="572">AQ209+AQ213</f>
        <v>0</v>
      </c>
      <c r="AR208" s="104">
        <f t="shared" ref="AR208" si="573">AR209+AR213</f>
        <v>0</v>
      </c>
      <c r="AS208" s="104">
        <f t="shared" ref="AS208" si="574">AS209+AS213</f>
        <v>0</v>
      </c>
    </row>
    <row r="209" spans="1:45" ht="63" x14ac:dyDescent="0.25">
      <c r="A209" s="48" t="s">
        <v>398</v>
      </c>
      <c r="B209" s="65" t="s">
        <v>399</v>
      </c>
      <c r="C209" s="49" t="s">
        <v>330</v>
      </c>
      <c r="D209" s="44" t="s">
        <v>331</v>
      </c>
      <c r="E209" s="44" t="s">
        <v>331</v>
      </c>
      <c r="F209" s="104">
        <f>SUM(F210:F212)</f>
        <v>0</v>
      </c>
      <c r="G209" s="104">
        <f>SUM(G210:G212)</f>
        <v>0</v>
      </c>
      <c r="H209" s="44" t="s">
        <v>331</v>
      </c>
      <c r="I209" s="104">
        <f>SUM(I210:I212)</f>
        <v>0</v>
      </c>
      <c r="J209" s="104">
        <f>SUM(J210:J212)</f>
        <v>0</v>
      </c>
      <c r="K209" s="104">
        <f t="shared" ref="K209:AN209" si="575">SUM(K210:K212)</f>
        <v>0</v>
      </c>
      <c r="L209" s="104">
        <f t="shared" si="575"/>
        <v>0</v>
      </c>
      <c r="M209" s="104">
        <f t="shared" si="575"/>
        <v>0</v>
      </c>
      <c r="N209" s="104">
        <f t="shared" si="575"/>
        <v>0</v>
      </c>
      <c r="O209" s="104">
        <f t="shared" si="575"/>
        <v>0</v>
      </c>
      <c r="P209" s="104">
        <f t="shared" si="575"/>
        <v>0</v>
      </c>
      <c r="Q209" s="104">
        <f t="shared" si="575"/>
        <v>0</v>
      </c>
      <c r="R209" s="104">
        <f t="shared" si="575"/>
        <v>0</v>
      </c>
      <c r="S209" s="104">
        <f t="shared" si="575"/>
        <v>0</v>
      </c>
      <c r="T209" s="104">
        <f t="shared" si="575"/>
        <v>0</v>
      </c>
      <c r="U209" s="104">
        <f t="shared" si="575"/>
        <v>0</v>
      </c>
      <c r="V209" s="104">
        <f t="shared" si="575"/>
        <v>0</v>
      </c>
      <c r="W209" s="104">
        <f t="shared" si="575"/>
        <v>0</v>
      </c>
      <c r="X209" s="104">
        <f t="shared" si="575"/>
        <v>0</v>
      </c>
      <c r="Y209" s="104">
        <f t="shared" si="575"/>
        <v>0</v>
      </c>
      <c r="Z209" s="104">
        <f t="shared" si="575"/>
        <v>0</v>
      </c>
      <c r="AA209" s="104">
        <f t="shared" si="575"/>
        <v>0</v>
      </c>
      <c r="AB209" s="104">
        <f t="shared" si="575"/>
        <v>0</v>
      </c>
      <c r="AC209" s="104">
        <f t="shared" si="575"/>
        <v>0</v>
      </c>
      <c r="AD209" s="104">
        <f t="shared" si="575"/>
        <v>0</v>
      </c>
      <c r="AE209" s="104">
        <f t="shared" si="575"/>
        <v>0</v>
      </c>
      <c r="AF209" s="104">
        <f t="shared" si="575"/>
        <v>0</v>
      </c>
      <c r="AG209" s="104">
        <f t="shared" si="575"/>
        <v>0</v>
      </c>
      <c r="AH209" s="104">
        <f t="shared" si="575"/>
        <v>0</v>
      </c>
      <c r="AI209" s="104">
        <f t="shared" si="575"/>
        <v>0</v>
      </c>
      <c r="AJ209" s="104">
        <f t="shared" si="575"/>
        <v>0</v>
      </c>
      <c r="AK209" s="104">
        <f t="shared" si="575"/>
        <v>0</v>
      </c>
      <c r="AL209" s="104">
        <f t="shared" si="575"/>
        <v>0</v>
      </c>
      <c r="AM209" s="104">
        <f t="shared" si="575"/>
        <v>0</v>
      </c>
      <c r="AN209" s="104">
        <f t="shared" si="575"/>
        <v>0</v>
      </c>
      <c r="AO209" s="104">
        <f t="shared" ref="AO209" si="576">SUM(AO210:AO212)</f>
        <v>0</v>
      </c>
      <c r="AP209" s="104">
        <f t="shared" ref="AP209" si="577">SUM(AP210:AP212)</f>
        <v>0</v>
      </c>
      <c r="AQ209" s="104">
        <f t="shared" ref="AQ209" si="578">SUM(AQ210:AQ212)</f>
        <v>0</v>
      </c>
      <c r="AR209" s="104">
        <f t="shared" ref="AR209" si="579">SUM(AR210:AR212)</f>
        <v>0</v>
      </c>
      <c r="AS209" s="104">
        <f t="shared" ref="AS209" si="580">SUM(AS210:AS212)</f>
        <v>0</v>
      </c>
    </row>
    <row r="210" spans="1:45" hidden="1" outlineLevel="1" x14ac:dyDescent="0.25">
      <c r="A210" s="101" t="s">
        <v>398</v>
      </c>
      <c r="B210" s="106"/>
      <c r="C210" s="107"/>
      <c r="D210" s="108"/>
      <c r="E210" s="108"/>
      <c r="F210" s="105"/>
      <c r="G210" s="105"/>
      <c r="H210" s="109"/>
      <c r="I210" s="105"/>
      <c r="J210" s="105"/>
      <c r="K210" s="105">
        <f>SUM(L210:O210)</f>
        <v>0</v>
      </c>
      <c r="L210" s="105"/>
      <c r="M210" s="105"/>
      <c r="N210" s="105"/>
      <c r="O210" s="105"/>
      <c r="P210" s="105">
        <f>SUM(Q210:T210)</f>
        <v>0</v>
      </c>
      <c r="Q210" s="105"/>
      <c r="R210" s="105"/>
      <c r="S210" s="105"/>
      <c r="T210" s="105"/>
      <c r="U210" s="105">
        <f>SUM(V210:Y210)</f>
        <v>0</v>
      </c>
      <c r="V210" s="105"/>
      <c r="W210" s="105"/>
      <c r="X210" s="105"/>
      <c r="Y210" s="105"/>
      <c r="Z210" s="105">
        <f>SUM(AA210:AD210)</f>
        <v>0</v>
      </c>
      <c r="AA210" s="105"/>
      <c r="AB210" s="105"/>
      <c r="AC210" s="105"/>
      <c r="AD210" s="105"/>
      <c r="AE210" s="105">
        <f>SUM(AF210:AI210)</f>
        <v>0</v>
      </c>
      <c r="AF210" s="105"/>
      <c r="AG210" s="105"/>
      <c r="AH210" s="105"/>
      <c r="AI210" s="105"/>
      <c r="AJ210" s="105">
        <f>SUM(AK210:AN210)</f>
        <v>0</v>
      </c>
      <c r="AK210" s="105"/>
      <c r="AL210" s="105"/>
      <c r="AM210" s="105"/>
      <c r="AN210" s="105"/>
      <c r="AO210" s="105">
        <f>K210+P210+U210+Z210+AE210+AJ210</f>
        <v>0</v>
      </c>
      <c r="AP210" s="105">
        <f t="shared" ref="AP210:AP212" si="581">L210+Q210+V210+AA210+AF210+AK210</f>
        <v>0</v>
      </c>
      <c r="AQ210" s="105">
        <f t="shared" ref="AQ210:AQ212" si="582">M210+R210+W210+AB210+AG210+AL210</f>
        <v>0</v>
      </c>
      <c r="AR210" s="105">
        <f t="shared" ref="AR210:AR212" si="583">N210+S210+X210+AC210+AH210+AM210</f>
        <v>0</v>
      </c>
      <c r="AS210" s="105">
        <f t="shared" ref="AS210:AS212" si="584">O210+T210+Y210+AD210+AI210+AN210</f>
        <v>0</v>
      </c>
    </row>
    <row r="211" spans="1:45" hidden="1" outlineLevel="1" x14ac:dyDescent="0.25">
      <c r="A211" s="101" t="s">
        <v>398</v>
      </c>
      <c r="B211" s="106"/>
      <c r="C211" s="107"/>
      <c r="D211" s="108"/>
      <c r="E211" s="108"/>
      <c r="F211" s="105"/>
      <c r="G211" s="105"/>
      <c r="H211" s="109"/>
      <c r="I211" s="105"/>
      <c r="J211" s="105"/>
      <c r="K211" s="105">
        <f t="shared" ref="K211:K212" si="585">SUM(L211:O211)</f>
        <v>0</v>
      </c>
      <c r="L211" s="105"/>
      <c r="M211" s="105"/>
      <c r="N211" s="105"/>
      <c r="O211" s="105"/>
      <c r="P211" s="105">
        <f t="shared" ref="P211:P212" si="586">SUM(Q211:T211)</f>
        <v>0</v>
      </c>
      <c r="Q211" s="105"/>
      <c r="R211" s="105"/>
      <c r="S211" s="105"/>
      <c r="T211" s="105"/>
      <c r="U211" s="105">
        <f t="shared" ref="U211:U212" si="587">SUM(V211:Y211)</f>
        <v>0</v>
      </c>
      <c r="V211" s="105"/>
      <c r="W211" s="105"/>
      <c r="X211" s="105"/>
      <c r="Y211" s="105"/>
      <c r="Z211" s="105">
        <f t="shared" ref="Z211:Z212" si="588">SUM(AA211:AD211)</f>
        <v>0</v>
      </c>
      <c r="AA211" s="105"/>
      <c r="AB211" s="105"/>
      <c r="AC211" s="105"/>
      <c r="AD211" s="105"/>
      <c r="AE211" s="105">
        <f t="shared" ref="AE211:AE212" si="589">SUM(AF211:AI211)</f>
        <v>0</v>
      </c>
      <c r="AF211" s="105"/>
      <c r="AG211" s="105"/>
      <c r="AH211" s="105"/>
      <c r="AI211" s="105"/>
      <c r="AJ211" s="105">
        <f t="shared" ref="AJ211:AJ212" si="590">SUM(AK211:AN211)</f>
        <v>0</v>
      </c>
      <c r="AK211" s="105"/>
      <c r="AL211" s="105"/>
      <c r="AM211" s="105"/>
      <c r="AN211" s="105"/>
      <c r="AO211" s="105">
        <f>K211+P211+U211+Z211+AE211+AJ211</f>
        <v>0</v>
      </c>
      <c r="AP211" s="105">
        <f t="shared" si="581"/>
        <v>0</v>
      </c>
      <c r="AQ211" s="105">
        <f t="shared" si="582"/>
        <v>0</v>
      </c>
      <c r="AR211" s="105">
        <f t="shared" si="583"/>
        <v>0</v>
      </c>
      <c r="AS211" s="105">
        <f t="shared" si="584"/>
        <v>0</v>
      </c>
    </row>
    <row r="212" spans="1:45" hidden="1" outlineLevel="1" x14ac:dyDescent="0.25">
      <c r="A212" s="101" t="s">
        <v>398</v>
      </c>
      <c r="B212" s="106"/>
      <c r="C212" s="107"/>
      <c r="D212" s="108"/>
      <c r="E212" s="108"/>
      <c r="F212" s="105"/>
      <c r="G212" s="105"/>
      <c r="H212" s="109"/>
      <c r="I212" s="105"/>
      <c r="J212" s="105"/>
      <c r="K212" s="105">
        <f t="shared" si="585"/>
        <v>0</v>
      </c>
      <c r="L212" s="105"/>
      <c r="M212" s="105"/>
      <c r="N212" s="105"/>
      <c r="O212" s="105"/>
      <c r="P212" s="105">
        <f t="shared" si="586"/>
        <v>0</v>
      </c>
      <c r="Q212" s="105"/>
      <c r="R212" s="105"/>
      <c r="S212" s="105"/>
      <c r="T212" s="105"/>
      <c r="U212" s="105">
        <f t="shared" si="587"/>
        <v>0</v>
      </c>
      <c r="V212" s="105"/>
      <c r="W212" s="105"/>
      <c r="X212" s="105"/>
      <c r="Y212" s="105"/>
      <c r="Z212" s="105">
        <f t="shared" si="588"/>
        <v>0</v>
      </c>
      <c r="AA212" s="105"/>
      <c r="AB212" s="105"/>
      <c r="AC212" s="105"/>
      <c r="AD212" s="105"/>
      <c r="AE212" s="105">
        <f t="shared" si="589"/>
        <v>0</v>
      </c>
      <c r="AF212" s="105"/>
      <c r="AG212" s="105"/>
      <c r="AH212" s="105"/>
      <c r="AI212" s="105"/>
      <c r="AJ212" s="105">
        <f t="shared" si="590"/>
        <v>0</v>
      </c>
      <c r="AK212" s="105"/>
      <c r="AL212" s="105"/>
      <c r="AM212" s="105"/>
      <c r="AN212" s="105"/>
      <c r="AO212" s="105">
        <f t="shared" ref="AO212" si="591">K212+P212+U212+Z212+AE212+AJ212</f>
        <v>0</v>
      </c>
      <c r="AP212" s="105">
        <f t="shared" si="581"/>
        <v>0</v>
      </c>
      <c r="AQ212" s="105">
        <f t="shared" si="582"/>
        <v>0</v>
      </c>
      <c r="AR212" s="105">
        <f t="shared" si="583"/>
        <v>0</v>
      </c>
      <c r="AS212" s="105">
        <f t="shared" si="584"/>
        <v>0</v>
      </c>
    </row>
    <row r="213" spans="1:45" ht="47.25" collapsed="1" x14ac:dyDescent="0.25">
      <c r="A213" s="48" t="s">
        <v>400</v>
      </c>
      <c r="B213" s="65" t="s">
        <v>401</v>
      </c>
      <c r="C213" s="49" t="s">
        <v>330</v>
      </c>
      <c r="D213" s="44" t="s">
        <v>331</v>
      </c>
      <c r="E213" s="44" t="s">
        <v>331</v>
      </c>
      <c r="F213" s="104">
        <f>SUM(F214:F216)</f>
        <v>0</v>
      </c>
      <c r="G213" s="104">
        <f>SUM(G214:G216)</f>
        <v>0</v>
      </c>
      <c r="H213" s="44" t="s">
        <v>331</v>
      </c>
      <c r="I213" s="104">
        <f>SUM(I214:I216)</f>
        <v>0</v>
      </c>
      <c r="J213" s="104">
        <f>SUM(J214:J216)</f>
        <v>0</v>
      </c>
      <c r="K213" s="104">
        <f t="shared" ref="K213:AN213" si="592">SUM(K214:K216)</f>
        <v>0</v>
      </c>
      <c r="L213" s="104">
        <f t="shared" si="592"/>
        <v>0</v>
      </c>
      <c r="M213" s="104">
        <f t="shared" si="592"/>
        <v>0</v>
      </c>
      <c r="N213" s="104">
        <f t="shared" si="592"/>
        <v>0</v>
      </c>
      <c r="O213" s="104">
        <f t="shared" si="592"/>
        <v>0</v>
      </c>
      <c r="P213" s="104">
        <f t="shared" si="592"/>
        <v>0</v>
      </c>
      <c r="Q213" s="104">
        <f t="shared" si="592"/>
        <v>0</v>
      </c>
      <c r="R213" s="104">
        <f t="shared" si="592"/>
        <v>0</v>
      </c>
      <c r="S213" s="104">
        <f t="shared" si="592"/>
        <v>0</v>
      </c>
      <c r="T213" s="104">
        <f t="shared" si="592"/>
        <v>0</v>
      </c>
      <c r="U213" s="104">
        <f t="shared" si="592"/>
        <v>0</v>
      </c>
      <c r="V213" s="104">
        <f t="shared" si="592"/>
        <v>0</v>
      </c>
      <c r="W213" s="104">
        <f t="shared" si="592"/>
        <v>0</v>
      </c>
      <c r="X213" s="104">
        <f t="shared" si="592"/>
        <v>0</v>
      </c>
      <c r="Y213" s="104">
        <f t="shared" si="592"/>
        <v>0</v>
      </c>
      <c r="Z213" s="104">
        <f t="shared" si="592"/>
        <v>0</v>
      </c>
      <c r="AA213" s="104">
        <f t="shared" si="592"/>
        <v>0</v>
      </c>
      <c r="AB213" s="104">
        <f t="shared" si="592"/>
        <v>0</v>
      </c>
      <c r="AC213" s="104">
        <f t="shared" si="592"/>
        <v>0</v>
      </c>
      <c r="AD213" s="104">
        <f t="shared" si="592"/>
        <v>0</v>
      </c>
      <c r="AE213" s="104">
        <f t="shared" si="592"/>
        <v>0</v>
      </c>
      <c r="AF213" s="104">
        <f t="shared" si="592"/>
        <v>0</v>
      </c>
      <c r="AG213" s="104">
        <f t="shared" si="592"/>
        <v>0</v>
      </c>
      <c r="AH213" s="104">
        <f t="shared" si="592"/>
        <v>0</v>
      </c>
      <c r="AI213" s="104">
        <f t="shared" si="592"/>
        <v>0</v>
      </c>
      <c r="AJ213" s="104">
        <f t="shared" si="592"/>
        <v>0</v>
      </c>
      <c r="AK213" s="104">
        <f t="shared" si="592"/>
        <v>0</v>
      </c>
      <c r="AL213" s="104">
        <f t="shared" si="592"/>
        <v>0</v>
      </c>
      <c r="AM213" s="104">
        <f t="shared" si="592"/>
        <v>0</v>
      </c>
      <c r="AN213" s="104">
        <f t="shared" si="592"/>
        <v>0</v>
      </c>
      <c r="AO213" s="104">
        <f t="shared" ref="AO213" si="593">SUM(AO214:AO216)</f>
        <v>0</v>
      </c>
      <c r="AP213" s="104">
        <f t="shared" ref="AP213" si="594">SUM(AP214:AP216)</f>
        <v>0</v>
      </c>
      <c r="AQ213" s="104">
        <f t="shared" ref="AQ213" si="595">SUM(AQ214:AQ216)</f>
        <v>0</v>
      </c>
      <c r="AR213" s="104">
        <f t="shared" ref="AR213" si="596">SUM(AR214:AR216)</f>
        <v>0</v>
      </c>
      <c r="AS213" s="104">
        <f t="shared" ref="AS213" si="597">SUM(AS214:AS216)</f>
        <v>0</v>
      </c>
    </row>
    <row r="214" spans="1:45" hidden="1" outlineLevel="1" x14ac:dyDescent="0.25">
      <c r="A214" s="95" t="s">
        <v>400</v>
      </c>
      <c r="B214" s="106"/>
      <c r="C214" s="107"/>
      <c r="D214" s="108"/>
      <c r="E214" s="108"/>
      <c r="F214" s="105"/>
      <c r="G214" s="105"/>
      <c r="H214" s="109"/>
      <c r="I214" s="105"/>
      <c r="J214" s="105"/>
      <c r="K214" s="105">
        <f>SUM(L214:O214)</f>
        <v>0</v>
      </c>
      <c r="L214" s="105"/>
      <c r="M214" s="105"/>
      <c r="N214" s="105"/>
      <c r="O214" s="105"/>
      <c r="P214" s="105">
        <f>SUM(Q214:T214)</f>
        <v>0</v>
      </c>
      <c r="Q214" s="105"/>
      <c r="R214" s="105"/>
      <c r="S214" s="105"/>
      <c r="T214" s="105"/>
      <c r="U214" s="105">
        <f>SUM(V214:Y214)</f>
        <v>0</v>
      </c>
      <c r="V214" s="105"/>
      <c r="W214" s="105"/>
      <c r="X214" s="105"/>
      <c r="Y214" s="105"/>
      <c r="Z214" s="105">
        <f>SUM(AA214:AD214)</f>
        <v>0</v>
      </c>
      <c r="AA214" s="105"/>
      <c r="AB214" s="105"/>
      <c r="AC214" s="105"/>
      <c r="AD214" s="105"/>
      <c r="AE214" s="105">
        <f>SUM(AF214:AI214)</f>
        <v>0</v>
      </c>
      <c r="AF214" s="105"/>
      <c r="AG214" s="105"/>
      <c r="AH214" s="105"/>
      <c r="AI214" s="105"/>
      <c r="AJ214" s="105">
        <f>SUM(AK214:AN214)</f>
        <v>0</v>
      </c>
      <c r="AK214" s="105"/>
      <c r="AL214" s="105"/>
      <c r="AM214" s="105"/>
      <c r="AN214" s="105"/>
      <c r="AO214" s="105">
        <f>K214+P214+U214+Z214+AE214+AJ214</f>
        <v>0</v>
      </c>
      <c r="AP214" s="105">
        <f t="shared" ref="AP214:AP216" si="598">L214+Q214+V214+AA214+AF214+AK214</f>
        <v>0</v>
      </c>
      <c r="AQ214" s="105">
        <f t="shared" ref="AQ214:AQ216" si="599">M214+R214+W214+AB214+AG214+AL214</f>
        <v>0</v>
      </c>
      <c r="AR214" s="105">
        <f t="shared" ref="AR214:AR216" si="600">N214+S214+X214+AC214+AH214+AM214</f>
        <v>0</v>
      </c>
      <c r="AS214" s="105">
        <f t="shared" ref="AS214:AS216" si="601">O214+T214+Y214+AD214+AI214+AN214</f>
        <v>0</v>
      </c>
    </row>
    <row r="215" spans="1:45" hidden="1" outlineLevel="1" x14ac:dyDescent="0.25">
      <c r="A215" s="95" t="s">
        <v>400</v>
      </c>
      <c r="B215" s="106"/>
      <c r="C215" s="107"/>
      <c r="D215" s="108"/>
      <c r="E215" s="108"/>
      <c r="F215" s="105"/>
      <c r="G215" s="105"/>
      <c r="H215" s="109"/>
      <c r="I215" s="105"/>
      <c r="J215" s="105"/>
      <c r="K215" s="105">
        <f t="shared" ref="K215:K216" si="602">SUM(L215:O215)</f>
        <v>0</v>
      </c>
      <c r="L215" s="105"/>
      <c r="M215" s="105"/>
      <c r="N215" s="105"/>
      <c r="O215" s="105"/>
      <c r="P215" s="105">
        <f t="shared" ref="P215:P216" si="603">SUM(Q215:T215)</f>
        <v>0</v>
      </c>
      <c r="Q215" s="105"/>
      <c r="R215" s="105"/>
      <c r="S215" s="105"/>
      <c r="T215" s="105"/>
      <c r="U215" s="105">
        <f t="shared" ref="U215:U216" si="604">SUM(V215:Y215)</f>
        <v>0</v>
      </c>
      <c r="V215" s="105"/>
      <c r="W215" s="105"/>
      <c r="X215" s="105"/>
      <c r="Y215" s="105"/>
      <c r="Z215" s="105">
        <f t="shared" ref="Z215:Z216" si="605">SUM(AA215:AD215)</f>
        <v>0</v>
      </c>
      <c r="AA215" s="105"/>
      <c r="AB215" s="105"/>
      <c r="AC215" s="105"/>
      <c r="AD215" s="105"/>
      <c r="AE215" s="105">
        <f t="shared" ref="AE215:AE216" si="606">SUM(AF215:AI215)</f>
        <v>0</v>
      </c>
      <c r="AF215" s="105"/>
      <c r="AG215" s="105"/>
      <c r="AH215" s="105"/>
      <c r="AI215" s="105"/>
      <c r="AJ215" s="105">
        <f t="shared" ref="AJ215:AJ216" si="607">SUM(AK215:AN215)</f>
        <v>0</v>
      </c>
      <c r="AK215" s="105"/>
      <c r="AL215" s="105"/>
      <c r="AM215" s="105"/>
      <c r="AN215" s="105"/>
      <c r="AO215" s="105">
        <f>K215+P215+U215+Z215+AE215+AJ215</f>
        <v>0</v>
      </c>
      <c r="AP215" s="105">
        <f t="shared" si="598"/>
        <v>0</v>
      </c>
      <c r="AQ215" s="105">
        <f t="shared" si="599"/>
        <v>0</v>
      </c>
      <c r="AR215" s="105">
        <f t="shared" si="600"/>
        <v>0</v>
      </c>
      <c r="AS215" s="105">
        <f t="shared" si="601"/>
        <v>0</v>
      </c>
    </row>
    <row r="216" spans="1:45" hidden="1" outlineLevel="1" x14ac:dyDescent="0.25">
      <c r="A216" s="95" t="s">
        <v>400</v>
      </c>
      <c r="B216" s="106"/>
      <c r="C216" s="107"/>
      <c r="D216" s="108"/>
      <c r="E216" s="108"/>
      <c r="F216" s="105"/>
      <c r="G216" s="105"/>
      <c r="H216" s="109"/>
      <c r="I216" s="105"/>
      <c r="J216" s="105"/>
      <c r="K216" s="105">
        <f t="shared" si="602"/>
        <v>0</v>
      </c>
      <c r="L216" s="105"/>
      <c r="M216" s="105"/>
      <c r="N216" s="105"/>
      <c r="O216" s="105"/>
      <c r="P216" s="105">
        <f t="shared" si="603"/>
        <v>0</v>
      </c>
      <c r="Q216" s="105"/>
      <c r="R216" s="105"/>
      <c r="S216" s="105"/>
      <c r="T216" s="105"/>
      <c r="U216" s="105">
        <f t="shared" si="604"/>
        <v>0</v>
      </c>
      <c r="V216" s="105"/>
      <c r="W216" s="105"/>
      <c r="X216" s="105"/>
      <c r="Y216" s="105"/>
      <c r="Z216" s="105">
        <f t="shared" si="605"/>
        <v>0</v>
      </c>
      <c r="AA216" s="105"/>
      <c r="AB216" s="105"/>
      <c r="AC216" s="105"/>
      <c r="AD216" s="105"/>
      <c r="AE216" s="105">
        <f t="shared" si="606"/>
        <v>0</v>
      </c>
      <c r="AF216" s="105"/>
      <c r="AG216" s="105"/>
      <c r="AH216" s="105"/>
      <c r="AI216" s="105"/>
      <c r="AJ216" s="105">
        <f t="shared" si="607"/>
        <v>0</v>
      </c>
      <c r="AK216" s="105"/>
      <c r="AL216" s="105"/>
      <c r="AM216" s="105"/>
      <c r="AN216" s="105"/>
      <c r="AO216" s="105">
        <f t="shared" ref="AO216" si="608">K216+P216+U216+Z216+AE216+AJ216</f>
        <v>0</v>
      </c>
      <c r="AP216" s="105">
        <f t="shared" si="598"/>
        <v>0</v>
      </c>
      <c r="AQ216" s="105">
        <f t="shared" si="599"/>
        <v>0</v>
      </c>
      <c r="AR216" s="105">
        <f t="shared" si="600"/>
        <v>0</v>
      </c>
      <c r="AS216" s="105">
        <f t="shared" si="601"/>
        <v>0</v>
      </c>
    </row>
    <row r="217" spans="1:45" ht="31.5" collapsed="1" x14ac:dyDescent="0.25">
      <c r="A217" s="48" t="s">
        <v>175</v>
      </c>
      <c r="B217" s="65" t="s">
        <v>402</v>
      </c>
      <c r="C217" s="49" t="s">
        <v>330</v>
      </c>
      <c r="D217" s="44" t="s">
        <v>331</v>
      </c>
      <c r="E217" s="44" t="s">
        <v>331</v>
      </c>
      <c r="F217" s="104">
        <f>SUM(F218:F220)</f>
        <v>0</v>
      </c>
      <c r="G217" s="104">
        <f>SUM(G218:G220)</f>
        <v>0</v>
      </c>
      <c r="H217" s="44" t="s">
        <v>331</v>
      </c>
      <c r="I217" s="104">
        <f>SUM(I218:I220)</f>
        <v>0</v>
      </c>
      <c r="J217" s="104">
        <f>SUM(J218:J220)</f>
        <v>0</v>
      </c>
      <c r="K217" s="104">
        <f t="shared" ref="K217:AN217" si="609">SUM(K218:K220)</f>
        <v>0</v>
      </c>
      <c r="L217" s="104">
        <f t="shared" si="609"/>
        <v>0</v>
      </c>
      <c r="M217" s="104">
        <f t="shared" si="609"/>
        <v>0</v>
      </c>
      <c r="N217" s="104">
        <f t="shared" si="609"/>
        <v>0</v>
      </c>
      <c r="O217" s="104">
        <f t="shared" si="609"/>
        <v>0</v>
      </c>
      <c r="P217" s="104">
        <f t="shared" si="609"/>
        <v>0</v>
      </c>
      <c r="Q217" s="104">
        <f t="shared" si="609"/>
        <v>0</v>
      </c>
      <c r="R217" s="104">
        <f t="shared" si="609"/>
        <v>0</v>
      </c>
      <c r="S217" s="104">
        <f t="shared" si="609"/>
        <v>0</v>
      </c>
      <c r="T217" s="104">
        <f t="shared" si="609"/>
        <v>0</v>
      </c>
      <c r="U217" s="104">
        <f t="shared" si="609"/>
        <v>0</v>
      </c>
      <c r="V217" s="104">
        <f t="shared" si="609"/>
        <v>0</v>
      </c>
      <c r="W217" s="104">
        <f t="shared" si="609"/>
        <v>0</v>
      </c>
      <c r="X217" s="104">
        <f t="shared" si="609"/>
        <v>0</v>
      </c>
      <c r="Y217" s="104">
        <f t="shared" si="609"/>
        <v>0</v>
      </c>
      <c r="Z217" s="104">
        <f t="shared" si="609"/>
        <v>0</v>
      </c>
      <c r="AA217" s="104">
        <f t="shared" si="609"/>
        <v>0</v>
      </c>
      <c r="AB217" s="104">
        <f t="shared" si="609"/>
        <v>0</v>
      </c>
      <c r="AC217" s="104">
        <f t="shared" si="609"/>
        <v>0</v>
      </c>
      <c r="AD217" s="104">
        <f t="shared" si="609"/>
        <v>0</v>
      </c>
      <c r="AE217" s="104">
        <f t="shared" si="609"/>
        <v>0</v>
      </c>
      <c r="AF217" s="104">
        <f t="shared" si="609"/>
        <v>0</v>
      </c>
      <c r="AG217" s="104">
        <f t="shared" si="609"/>
        <v>0</v>
      </c>
      <c r="AH217" s="104">
        <f t="shared" si="609"/>
        <v>0</v>
      </c>
      <c r="AI217" s="104">
        <f t="shared" si="609"/>
        <v>0</v>
      </c>
      <c r="AJ217" s="104">
        <f t="shared" si="609"/>
        <v>0</v>
      </c>
      <c r="AK217" s="104">
        <f t="shared" si="609"/>
        <v>0</v>
      </c>
      <c r="AL217" s="104">
        <f t="shared" si="609"/>
        <v>0</v>
      </c>
      <c r="AM217" s="104">
        <f t="shared" si="609"/>
        <v>0</v>
      </c>
      <c r="AN217" s="104">
        <f t="shared" si="609"/>
        <v>0</v>
      </c>
      <c r="AO217" s="104">
        <f t="shared" ref="AO217" si="610">SUM(AO218:AO220)</f>
        <v>0</v>
      </c>
      <c r="AP217" s="104">
        <f t="shared" ref="AP217" si="611">SUM(AP218:AP220)</f>
        <v>0</v>
      </c>
      <c r="AQ217" s="104">
        <f t="shared" ref="AQ217" si="612">SUM(AQ218:AQ220)</f>
        <v>0</v>
      </c>
      <c r="AR217" s="104">
        <f t="shared" ref="AR217" si="613">SUM(AR218:AR220)</f>
        <v>0</v>
      </c>
      <c r="AS217" s="104">
        <f t="shared" ref="AS217" si="614">SUM(AS218:AS220)</f>
        <v>0</v>
      </c>
    </row>
    <row r="218" spans="1:45" hidden="1" outlineLevel="1" x14ac:dyDescent="0.25">
      <c r="A218" s="95" t="s">
        <v>175</v>
      </c>
      <c r="B218" s="106"/>
      <c r="C218" s="107"/>
      <c r="D218" s="108"/>
      <c r="E218" s="108"/>
      <c r="F218" s="105"/>
      <c r="G218" s="105"/>
      <c r="H218" s="109"/>
      <c r="I218" s="105"/>
      <c r="J218" s="105"/>
      <c r="K218" s="105">
        <f>SUM(L218:O218)</f>
        <v>0</v>
      </c>
      <c r="L218" s="105"/>
      <c r="M218" s="105"/>
      <c r="N218" s="105"/>
      <c r="O218" s="105"/>
      <c r="P218" s="105">
        <f>SUM(Q218:T218)</f>
        <v>0</v>
      </c>
      <c r="Q218" s="105"/>
      <c r="R218" s="105"/>
      <c r="S218" s="105"/>
      <c r="T218" s="105"/>
      <c r="U218" s="105">
        <f>SUM(V218:Y218)</f>
        <v>0</v>
      </c>
      <c r="V218" s="105"/>
      <c r="W218" s="105"/>
      <c r="X218" s="105"/>
      <c r="Y218" s="105"/>
      <c r="Z218" s="105">
        <f>SUM(AA218:AD218)</f>
        <v>0</v>
      </c>
      <c r="AA218" s="105"/>
      <c r="AB218" s="105"/>
      <c r="AC218" s="105"/>
      <c r="AD218" s="105"/>
      <c r="AE218" s="105">
        <f>SUM(AF218:AI218)</f>
        <v>0</v>
      </c>
      <c r="AF218" s="105"/>
      <c r="AG218" s="105"/>
      <c r="AH218" s="105"/>
      <c r="AI218" s="105"/>
      <c r="AJ218" s="105">
        <f>SUM(AK218:AN218)</f>
        <v>0</v>
      </c>
      <c r="AK218" s="105"/>
      <c r="AL218" s="105"/>
      <c r="AM218" s="105"/>
      <c r="AN218" s="105"/>
      <c r="AO218" s="105">
        <f>K218+P218+U218+Z218+AE218+AJ218</f>
        <v>0</v>
      </c>
      <c r="AP218" s="105">
        <f t="shared" ref="AP218:AP220" si="615">L218+Q218+V218+AA218+AF218+AK218</f>
        <v>0</v>
      </c>
      <c r="AQ218" s="105">
        <f t="shared" ref="AQ218:AQ220" si="616">M218+R218+W218+AB218+AG218+AL218</f>
        <v>0</v>
      </c>
      <c r="AR218" s="105">
        <f t="shared" ref="AR218:AR220" si="617">N218+S218+X218+AC218+AH218+AM218</f>
        <v>0</v>
      </c>
      <c r="AS218" s="105">
        <f t="shared" ref="AS218:AS220" si="618">O218+T218+Y218+AD218+AI218+AN218</f>
        <v>0</v>
      </c>
    </row>
    <row r="219" spans="1:45" hidden="1" outlineLevel="1" x14ac:dyDescent="0.25">
      <c r="A219" s="95" t="s">
        <v>175</v>
      </c>
      <c r="B219" s="106"/>
      <c r="C219" s="107"/>
      <c r="D219" s="108"/>
      <c r="E219" s="108"/>
      <c r="F219" s="105"/>
      <c r="G219" s="105"/>
      <c r="H219" s="109"/>
      <c r="I219" s="105"/>
      <c r="J219" s="105"/>
      <c r="K219" s="105">
        <f t="shared" ref="K219:K220" si="619">SUM(L219:O219)</f>
        <v>0</v>
      </c>
      <c r="L219" s="105"/>
      <c r="M219" s="105"/>
      <c r="N219" s="105"/>
      <c r="O219" s="105"/>
      <c r="P219" s="105">
        <f t="shared" ref="P219:P220" si="620">SUM(Q219:T219)</f>
        <v>0</v>
      </c>
      <c r="Q219" s="105"/>
      <c r="R219" s="105"/>
      <c r="S219" s="105"/>
      <c r="T219" s="105"/>
      <c r="U219" s="105">
        <f t="shared" ref="U219:U220" si="621">SUM(V219:Y219)</f>
        <v>0</v>
      </c>
      <c r="V219" s="105"/>
      <c r="W219" s="105"/>
      <c r="X219" s="105"/>
      <c r="Y219" s="105"/>
      <c r="Z219" s="105">
        <f t="shared" ref="Z219:Z220" si="622">SUM(AA219:AD219)</f>
        <v>0</v>
      </c>
      <c r="AA219" s="105"/>
      <c r="AB219" s="105"/>
      <c r="AC219" s="105"/>
      <c r="AD219" s="105"/>
      <c r="AE219" s="105">
        <f t="shared" ref="AE219:AE220" si="623">SUM(AF219:AI219)</f>
        <v>0</v>
      </c>
      <c r="AF219" s="105"/>
      <c r="AG219" s="105"/>
      <c r="AH219" s="105"/>
      <c r="AI219" s="105"/>
      <c r="AJ219" s="105">
        <f t="shared" ref="AJ219:AJ220" si="624">SUM(AK219:AN219)</f>
        <v>0</v>
      </c>
      <c r="AK219" s="105"/>
      <c r="AL219" s="105"/>
      <c r="AM219" s="105"/>
      <c r="AN219" s="105"/>
      <c r="AO219" s="105">
        <f>K219+P219+U219+Z219+AE219+AJ219</f>
        <v>0</v>
      </c>
      <c r="AP219" s="105">
        <f t="shared" si="615"/>
        <v>0</v>
      </c>
      <c r="AQ219" s="105">
        <f t="shared" si="616"/>
        <v>0</v>
      </c>
      <c r="AR219" s="105">
        <f t="shared" si="617"/>
        <v>0</v>
      </c>
      <c r="AS219" s="105">
        <f t="shared" si="618"/>
        <v>0</v>
      </c>
    </row>
    <row r="220" spans="1:45" hidden="1" outlineLevel="1" x14ac:dyDescent="0.25">
      <c r="A220" s="95" t="s">
        <v>175</v>
      </c>
      <c r="B220" s="106"/>
      <c r="C220" s="107"/>
      <c r="D220" s="108"/>
      <c r="E220" s="108"/>
      <c r="F220" s="105"/>
      <c r="G220" s="105"/>
      <c r="H220" s="109"/>
      <c r="I220" s="105"/>
      <c r="J220" s="105"/>
      <c r="K220" s="105">
        <f t="shared" si="619"/>
        <v>0</v>
      </c>
      <c r="L220" s="105"/>
      <c r="M220" s="105"/>
      <c r="N220" s="105"/>
      <c r="O220" s="105"/>
      <c r="P220" s="105">
        <f t="shared" si="620"/>
        <v>0</v>
      </c>
      <c r="Q220" s="105"/>
      <c r="R220" s="105"/>
      <c r="S220" s="105"/>
      <c r="T220" s="105"/>
      <c r="U220" s="105">
        <f t="shared" si="621"/>
        <v>0</v>
      </c>
      <c r="V220" s="105"/>
      <c r="W220" s="105"/>
      <c r="X220" s="105"/>
      <c r="Y220" s="105"/>
      <c r="Z220" s="105">
        <f t="shared" si="622"/>
        <v>0</v>
      </c>
      <c r="AA220" s="105"/>
      <c r="AB220" s="105"/>
      <c r="AC220" s="105"/>
      <c r="AD220" s="105"/>
      <c r="AE220" s="105">
        <f t="shared" si="623"/>
        <v>0</v>
      </c>
      <c r="AF220" s="105"/>
      <c r="AG220" s="105"/>
      <c r="AH220" s="105"/>
      <c r="AI220" s="105"/>
      <c r="AJ220" s="105">
        <f t="shared" si="624"/>
        <v>0</v>
      </c>
      <c r="AK220" s="105"/>
      <c r="AL220" s="105"/>
      <c r="AM220" s="105"/>
      <c r="AN220" s="105"/>
      <c r="AO220" s="105">
        <f t="shared" ref="AO220" si="625">K220+P220+U220+Z220+AE220+AJ220</f>
        <v>0</v>
      </c>
      <c r="AP220" s="105">
        <f t="shared" si="615"/>
        <v>0</v>
      </c>
      <c r="AQ220" s="105">
        <f t="shared" si="616"/>
        <v>0</v>
      </c>
      <c r="AR220" s="105">
        <f t="shared" si="617"/>
        <v>0</v>
      </c>
      <c r="AS220" s="105">
        <f t="shared" si="618"/>
        <v>0</v>
      </c>
    </row>
    <row r="221" spans="1:45" ht="47.25" collapsed="1" x14ac:dyDescent="0.25">
      <c r="A221" s="48" t="s">
        <v>403</v>
      </c>
      <c r="B221" s="65" t="s">
        <v>404</v>
      </c>
      <c r="C221" s="49" t="s">
        <v>330</v>
      </c>
      <c r="D221" s="44" t="s">
        <v>331</v>
      </c>
      <c r="E221" s="44" t="s">
        <v>331</v>
      </c>
      <c r="F221" s="104">
        <f>SUM(F222:F224)</f>
        <v>0</v>
      </c>
      <c r="G221" s="104">
        <f>SUM(G222:G224)</f>
        <v>0</v>
      </c>
      <c r="H221" s="44" t="s">
        <v>331</v>
      </c>
      <c r="I221" s="104">
        <f>SUM(I222:I224)</f>
        <v>0</v>
      </c>
      <c r="J221" s="104">
        <f>SUM(J222:J224)</f>
        <v>0</v>
      </c>
      <c r="K221" s="104">
        <f t="shared" ref="K221:AN221" si="626">SUM(K222:K224)</f>
        <v>0</v>
      </c>
      <c r="L221" s="104">
        <f t="shared" si="626"/>
        <v>0</v>
      </c>
      <c r="M221" s="104">
        <f t="shared" si="626"/>
        <v>0</v>
      </c>
      <c r="N221" s="104">
        <f t="shared" si="626"/>
        <v>0</v>
      </c>
      <c r="O221" s="104">
        <f t="shared" si="626"/>
        <v>0</v>
      </c>
      <c r="P221" s="104">
        <f t="shared" si="626"/>
        <v>0</v>
      </c>
      <c r="Q221" s="104">
        <f t="shared" si="626"/>
        <v>0</v>
      </c>
      <c r="R221" s="104">
        <f t="shared" si="626"/>
        <v>0</v>
      </c>
      <c r="S221" s="104">
        <f t="shared" si="626"/>
        <v>0</v>
      </c>
      <c r="T221" s="104">
        <f t="shared" si="626"/>
        <v>0</v>
      </c>
      <c r="U221" s="104">
        <f t="shared" si="626"/>
        <v>0</v>
      </c>
      <c r="V221" s="104">
        <f t="shared" si="626"/>
        <v>0</v>
      </c>
      <c r="W221" s="104">
        <f t="shared" si="626"/>
        <v>0</v>
      </c>
      <c r="X221" s="104">
        <f t="shared" si="626"/>
        <v>0</v>
      </c>
      <c r="Y221" s="104">
        <f t="shared" si="626"/>
        <v>0</v>
      </c>
      <c r="Z221" s="104">
        <f t="shared" si="626"/>
        <v>0</v>
      </c>
      <c r="AA221" s="104">
        <f t="shared" si="626"/>
        <v>0</v>
      </c>
      <c r="AB221" s="104">
        <f t="shared" si="626"/>
        <v>0</v>
      </c>
      <c r="AC221" s="104">
        <f t="shared" si="626"/>
        <v>0</v>
      </c>
      <c r="AD221" s="104">
        <f t="shared" si="626"/>
        <v>0</v>
      </c>
      <c r="AE221" s="104">
        <f t="shared" si="626"/>
        <v>0</v>
      </c>
      <c r="AF221" s="104">
        <f t="shared" si="626"/>
        <v>0</v>
      </c>
      <c r="AG221" s="104">
        <f t="shared" si="626"/>
        <v>0</v>
      </c>
      <c r="AH221" s="104">
        <f t="shared" si="626"/>
        <v>0</v>
      </c>
      <c r="AI221" s="104">
        <f t="shared" si="626"/>
        <v>0</v>
      </c>
      <c r="AJ221" s="104">
        <f t="shared" si="626"/>
        <v>0</v>
      </c>
      <c r="AK221" s="104">
        <f t="shared" si="626"/>
        <v>0</v>
      </c>
      <c r="AL221" s="104">
        <f t="shared" si="626"/>
        <v>0</v>
      </c>
      <c r="AM221" s="104">
        <f t="shared" si="626"/>
        <v>0</v>
      </c>
      <c r="AN221" s="104">
        <f t="shared" si="626"/>
        <v>0</v>
      </c>
      <c r="AO221" s="104">
        <f t="shared" ref="AO221" si="627">SUM(AO222:AO224)</f>
        <v>0</v>
      </c>
      <c r="AP221" s="104">
        <f t="shared" ref="AP221" si="628">SUM(AP222:AP224)</f>
        <v>0</v>
      </c>
      <c r="AQ221" s="104">
        <f t="shared" ref="AQ221" si="629">SUM(AQ222:AQ224)</f>
        <v>0</v>
      </c>
      <c r="AR221" s="104">
        <f t="shared" ref="AR221" si="630">SUM(AR222:AR224)</f>
        <v>0</v>
      </c>
      <c r="AS221" s="104">
        <f t="shared" ref="AS221" si="631">SUM(AS222:AS224)</f>
        <v>0</v>
      </c>
    </row>
    <row r="222" spans="1:45" hidden="1" outlineLevel="1" x14ac:dyDescent="0.25">
      <c r="A222" s="101" t="s">
        <v>403</v>
      </c>
      <c r="B222" s="106"/>
      <c r="C222" s="107"/>
      <c r="D222" s="108"/>
      <c r="E222" s="108"/>
      <c r="F222" s="105"/>
      <c r="G222" s="105"/>
      <c r="H222" s="109"/>
      <c r="I222" s="105"/>
      <c r="J222" s="105"/>
      <c r="K222" s="105">
        <f>SUM(L222:O222)</f>
        <v>0</v>
      </c>
      <c r="L222" s="105"/>
      <c r="M222" s="105"/>
      <c r="N222" s="105"/>
      <c r="O222" s="105"/>
      <c r="P222" s="105">
        <f>SUM(Q222:T222)</f>
        <v>0</v>
      </c>
      <c r="Q222" s="105"/>
      <c r="R222" s="105"/>
      <c r="S222" s="105"/>
      <c r="T222" s="105"/>
      <c r="U222" s="105">
        <f>SUM(V222:Y222)</f>
        <v>0</v>
      </c>
      <c r="V222" s="105"/>
      <c r="W222" s="105"/>
      <c r="X222" s="105"/>
      <c r="Y222" s="105"/>
      <c r="Z222" s="105">
        <f>SUM(AA222:AD222)</f>
        <v>0</v>
      </c>
      <c r="AA222" s="105"/>
      <c r="AB222" s="105"/>
      <c r="AC222" s="105"/>
      <c r="AD222" s="105"/>
      <c r="AE222" s="105">
        <f>SUM(AF222:AI222)</f>
        <v>0</v>
      </c>
      <c r="AF222" s="105"/>
      <c r="AG222" s="105"/>
      <c r="AH222" s="105"/>
      <c r="AI222" s="105"/>
      <c r="AJ222" s="105">
        <f>SUM(AK222:AN222)</f>
        <v>0</v>
      </c>
      <c r="AK222" s="105"/>
      <c r="AL222" s="105"/>
      <c r="AM222" s="105"/>
      <c r="AN222" s="105"/>
      <c r="AO222" s="105">
        <f>K222+P222+U222+Z222+AE222+AJ222</f>
        <v>0</v>
      </c>
      <c r="AP222" s="105">
        <f t="shared" ref="AP222:AP224" si="632">L222+Q222+V222+AA222+AF222+AK222</f>
        <v>0</v>
      </c>
      <c r="AQ222" s="105">
        <f t="shared" ref="AQ222:AQ224" si="633">M222+R222+W222+AB222+AG222+AL222</f>
        <v>0</v>
      </c>
      <c r="AR222" s="105">
        <f t="shared" ref="AR222:AR224" si="634">N222+S222+X222+AC222+AH222+AM222</f>
        <v>0</v>
      </c>
      <c r="AS222" s="105">
        <f t="shared" ref="AS222:AS224" si="635">O222+T222+Y222+AD222+AI222+AN222</f>
        <v>0</v>
      </c>
    </row>
    <row r="223" spans="1:45" hidden="1" outlineLevel="1" x14ac:dyDescent="0.25">
      <c r="A223" s="101" t="s">
        <v>403</v>
      </c>
      <c r="B223" s="106"/>
      <c r="C223" s="107"/>
      <c r="D223" s="108"/>
      <c r="E223" s="108"/>
      <c r="F223" s="105"/>
      <c r="G223" s="105"/>
      <c r="H223" s="109"/>
      <c r="I223" s="105"/>
      <c r="J223" s="105"/>
      <c r="K223" s="105">
        <f t="shared" ref="K223:K224" si="636">SUM(L223:O223)</f>
        <v>0</v>
      </c>
      <c r="L223" s="105"/>
      <c r="M223" s="105"/>
      <c r="N223" s="105"/>
      <c r="O223" s="105"/>
      <c r="P223" s="105">
        <f t="shared" ref="P223:P224" si="637">SUM(Q223:T223)</f>
        <v>0</v>
      </c>
      <c r="Q223" s="105"/>
      <c r="R223" s="105"/>
      <c r="S223" s="105"/>
      <c r="T223" s="105"/>
      <c r="U223" s="105">
        <f t="shared" ref="U223:U224" si="638">SUM(V223:Y223)</f>
        <v>0</v>
      </c>
      <c r="V223" s="105"/>
      <c r="W223" s="105"/>
      <c r="X223" s="105"/>
      <c r="Y223" s="105"/>
      <c r="Z223" s="105">
        <f t="shared" ref="Z223:Z224" si="639">SUM(AA223:AD223)</f>
        <v>0</v>
      </c>
      <c r="AA223" s="105"/>
      <c r="AB223" s="105"/>
      <c r="AC223" s="105"/>
      <c r="AD223" s="105"/>
      <c r="AE223" s="105">
        <f t="shared" ref="AE223:AE224" si="640">SUM(AF223:AI223)</f>
        <v>0</v>
      </c>
      <c r="AF223" s="105"/>
      <c r="AG223" s="105"/>
      <c r="AH223" s="105"/>
      <c r="AI223" s="105"/>
      <c r="AJ223" s="105">
        <f t="shared" ref="AJ223:AJ224" si="641">SUM(AK223:AN223)</f>
        <v>0</v>
      </c>
      <c r="AK223" s="105"/>
      <c r="AL223" s="105"/>
      <c r="AM223" s="105"/>
      <c r="AN223" s="105"/>
      <c r="AO223" s="105">
        <f>K223+P223+U223+Z223+AE223+AJ223</f>
        <v>0</v>
      </c>
      <c r="AP223" s="105">
        <f t="shared" si="632"/>
        <v>0</v>
      </c>
      <c r="AQ223" s="105">
        <f t="shared" si="633"/>
        <v>0</v>
      </c>
      <c r="AR223" s="105">
        <f t="shared" si="634"/>
        <v>0</v>
      </c>
      <c r="AS223" s="105">
        <f t="shared" si="635"/>
        <v>0</v>
      </c>
    </row>
    <row r="224" spans="1:45" hidden="1" outlineLevel="1" x14ac:dyDescent="0.25">
      <c r="A224" s="101" t="s">
        <v>403</v>
      </c>
      <c r="B224" s="106"/>
      <c r="C224" s="107"/>
      <c r="D224" s="108"/>
      <c r="E224" s="108"/>
      <c r="F224" s="105"/>
      <c r="G224" s="105"/>
      <c r="H224" s="109"/>
      <c r="I224" s="105"/>
      <c r="J224" s="105"/>
      <c r="K224" s="105">
        <f t="shared" si="636"/>
        <v>0</v>
      </c>
      <c r="L224" s="105"/>
      <c r="M224" s="105"/>
      <c r="N224" s="105"/>
      <c r="O224" s="105"/>
      <c r="P224" s="105">
        <f t="shared" si="637"/>
        <v>0</v>
      </c>
      <c r="Q224" s="105"/>
      <c r="R224" s="105"/>
      <c r="S224" s="105"/>
      <c r="T224" s="105"/>
      <c r="U224" s="105">
        <f t="shared" si="638"/>
        <v>0</v>
      </c>
      <c r="V224" s="105"/>
      <c r="W224" s="105"/>
      <c r="X224" s="105"/>
      <c r="Y224" s="105"/>
      <c r="Z224" s="105">
        <f t="shared" si="639"/>
        <v>0</v>
      </c>
      <c r="AA224" s="105"/>
      <c r="AB224" s="105"/>
      <c r="AC224" s="105"/>
      <c r="AD224" s="105"/>
      <c r="AE224" s="105">
        <f t="shared" si="640"/>
        <v>0</v>
      </c>
      <c r="AF224" s="105"/>
      <c r="AG224" s="105"/>
      <c r="AH224" s="105"/>
      <c r="AI224" s="105"/>
      <c r="AJ224" s="105">
        <f t="shared" si="641"/>
        <v>0</v>
      </c>
      <c r="AK224" s="105"/>
      <c r="AL224" s="105"/>
      <c r="AM224" s="105"/>
      <c r="AN224" s="105"/>
      <c r="AO224" s="105">
        <f t="shared" ref="AO224" si="642">K224+P224+U224+Z224+AE224+AJ224</f>
        <v>0</v>
      </c>
      <c r="AP224" s="105">
        <f t="shared" si="632"/>
        <v>0</v>
      </c>
      <c r="AQ224" s="105">
        <f t="shared" si="633"/>
        <v>0</v>
      </c>
      <c r="AR224" s="105">
        <f t="shared" si="634"/>
        <v>0</v>
      </c>
      <c r="AS224" s="105">
        <f t="shared" si="635"/>
        <v>0</v>
      </c>
    </row>
    <row r="225" spans="1:45" ht="31.5" collapsed="1" x14ac:dyDescent="0.25">
      <c r="A225" s="48" t="s">
        <v>405</v>
      </c>
      <c r="B225" s="65" t="s">
        <v>406</v>
      </c>
      <c r="C225" s="49" t="s">
        <v>330</v>
      </c>
      <c r="D225" s="44" t="s">
        <v>331</v>
      </c>
      <c r="E225" s="44" t="s">
        <v>331</v>
      </c>
      <c r="F225" s="104">
        <f>SUM(F226:F228)</f>
        <v>0</v>
      </c>
      <c r="G225" s="104">
        <f>SUM(G226:G228)</f>
        <v>0</v>
      </c>
      <c r="H225" s="44" t="s">
        <v>331</v>
      </c>
      <c r="I225" s="104">
        <f>SUM(I226:I228)</f>
        <v>0</v>
      </c>
      <c r="J225" s="104">
        <f>SUM(J226:J228)</f>
        <v>0</v>
      </c>
      <c r="K225" s="104">
        <f t="shared" ref="K225:AN225" si="643">SUM(K226:K228)</f>
        <v>0</v>
      </c>
      <c r="L225" s="104">
        <f t="shared" si="643"/>
        <v>0</v>
      </c>
      <c r="M225" s="104">
        <f t="shared" si="643"/>
        <v>0</v>
      </c>
      <c r="N225" s="104">
        <f t="shared" si="643"/>
        <v>0</v>
      </c>
      <c r="O225" s="104">
        <f t="shared" si="643"/>
        <v>0</v>
      </c>
      <c r="P225" s="104">
        <f t="shared" si="643"/>
        <v>0</v>
      </c>
      <c r="Q225" s="104">
        <f t="shared" si="643"/>
        <v>0</v>
      </c>
      <c r="R225" s="104">
        <f t="shared" si="643"/>
        <v>0</v>
      </c>
      <c r="S225" s="104">
        <f t="shared" si="643"/>
        <v>0</v>
      </c>
      <c r="T225" s="104">
        <f t="shared" si="643"/>
        <v>0</v>
      </c>
      <c r="U225" s="104">
        <f t="shared" si="643"/>
        <v>0</v>
      </c>
      <c r="V225" s="104">
        <f t="shared" si="643"/>
        <v>0</v>
      </c>
      <c r="W225" s="104">
        <f t="shared" si="643"/>
        <v>0</v>
      </c>
      <c r="X225" s="104">
        <f t="shared" si="643"/>
        <v>0</v>
      </c>
      <c r="Y225" s="104">
        <f t="shared" si="643"/>
        <v>0</v>
      </c>
      <c r="Z225" s="104">
        <f t="shared" si="643"/>
        <v>0</v>
      </c>
      <c r="AA225" s="104">
        <f t="shared" si="643"/>
        <v>0</v>
      </c>
      <c r="AB225" s="104">
        <f t="shared" si="643"/>
        <v>0</v>
      </c>
      <c r="AC225" s="104">
        <f t="shared" si="643"/>
        <v>0</v>
      </c>
      <c r="AD225" s="104">
        <f t="shared" si="643"/>
        <v>0</v>
      </c>
      <c r="AE225" s="104">
        <f t="shared" si="643"/>
        <v>0</v>
      </c>
      <c r="AF225" s="104">
        <f t="shared" si="643"/>
        <v>0</v>
      </c>
      <c r="AG225" s="104">
        <f t="shared" si="643"/>
        <v>0</v>
      </c>
      <c r="AH225" s="104">
        <f t="shared" si="643"/>
        <v>0</v>
      </c>
      <c r="AI225" s="104">
        <f t="shared" si="643"/>
        <v>0</v>
      </c>
      <c r="AJ225" s="104">
        <f t="shared" si="643"/>
        <v>0</v>
      </c>
      <c r="AK225" s="104">
        <f t="shared" si="643"/>
        <v>0</v>
      </c>
      <c r="AL225" s="104">
        <f t="shared" si="643"/>
        <v>0</v>
      </c>
      <c r="AM225" s="104">
        <f t="shared" si="643"/>
        <v>0</v>
      </c>
      <c r="AN225" s="104">
        <f t="shared" si="643"/>
        <v>0</v>
      </c>
      <c r="AO225" s="104">
        <f t="shared" ref="AO225" si="644">SUM(AO226:AO228)</f>
        <v>0</v>
      </c>
      <c r="AP225" s="104">
        <f t="shared" ref="AP225" si="645">SUM(AP226:AP228)</f>
        <v>0</v>
      </c>
      <c r="AQ225" s="104">
        <f t="shared" ref="AQ225" si="646">SUM(AQ226:AQ228)</f>
        <v>0</v>
      </c>
      <c r="AR225" s="104">
        <f t="shared" ref="AR225" si="647">SUM(AR226:AR228)</f>
        <v>0</v>
      </c>
      <c r="AS225" s="104">
        <f t="shared" ref="AS225" si="648">SUM(AS226:AS228)</f>
        <v>0</v>
      </c>
    </row>
    <row r="226" spans="1:45" hidden="1" outlineLevel="1" x14ac:dyDescent="0.25">
      <c r="A226" s="89" t="s">
        <v>405</v>
      </c>
      <c r="B226" s="106"/>
      <c r="C226" s="107"/>
      <c r="D226" s="108"/>
      <c r="E226" s="108"/>
      <c r="F226" s="105"/>
      <c r="G226" s="105"/>
      <c r="H226" s="109"/>
      <c r="I226" s="105"/>
      <c r="J226" s="105"/>
      <c r="K226" s="105">
        <f>SUM(L226:O226)</f>
        <v>0</v>
      </c>
      <c r="L226" s="105"/>
      <c r="M226" s="105"/>
      <c r="N226" s="105"/>
      <c r="O226" s="105"/>
      <c r="P226" s="105">
        <f>SUM(Q226:T226)</f>
        <v>0</v>
      </c>
      <c r="Q226" s="105"/>
      <c r="R226" s="105"/>
      <c r="S226" s="105"/>
      <c r="T226" s="105"/>
      <c r="U226" s="105">
        <f>SUM(V226:Y226)</f>
        <v>0</v>
      </c>
      <c r="V226" s="105"/>
      <c r="W226" s="105"/>
      <c r="X226" s="105"/>
      <c r="Y226" s="105"/>
      <c r="Z226" s="105">
        <f>SUM(AA226:AD226)</f>
        <v>0</v>
      </c>
      <c r="AA226" s="105"/>
      <c r="AB226" s="105"/>
      <c r="AC226" s="105"/>
      <c r="AD226" s="105"/>
      <c r="AE226" s="105">
        <f>SUM(AF226:AI226)</f>
        <v>0</v>
      </c>
      <c r="AF226" s="105"/>
      <c r="AG226" s="105"/>
      <c r="AH226" s="105"/>
      <c r="AI226" s="105"/>
      <c r="AJ226" s="105">
        <f>SUM(AK226:AN226)</f>
        <v>0</v>
      </c>
      <c r="AK226" s="105"/>
      <c r="AL226" s="105"/>
      <c r="AM226" s="105"/>
      <c r="AN226" s="105"/>
      <c r="AO226" s="105">
        <f>K226+P226+U226+Z226+AE226+AJ226</f>
        <v>0</v>
      </c>
      <c r="AP226" s="105">
        <f t="shared" ref="AP226:AP228" si="649">L226+Q226+V226+AA226+AF226+AK226</f>
        <v>0</v>
      </c>
      <c r="AQ226" s="105">
        <f t="shared" ref="AQ226:AQ228" si="650">M226+R226+W226+AB226+AG226+AL226</f>
        <v>0</v>
      </c>
      <c r="AR226" s="105">
        <f t="shared" ref="AR226:AR228" si="651">N226+S226+X226+AC226+AH226+AM226</f>
        <v>0</v>
      </c>
      <c r="AS226" s="105">
        <f t="shared" ref="AS226:AS228" si="652">O226+T226+Y226+AD226+AI226+AN226</f>
        <v>0</v>
      </c>
    </row>
    <row r="227" spans="1:45" hidden="1" outlineLevel="1" x14ac:dyDescent="0.25">
      <c r="A227" s="89" t="s">
        <v>405</v>
      </c>
      <c r="B227" s="106"/>
      <c r="C227" s="107"/>
      <c r="D227" s="108"/>
      <c r="E227" s="108"/>
      <c r="F227" s="105"/>
      <c r="G227" s="105"/>
      <c r="H227" s="109"/>
      <c r="I227" s="105"/>
      <c r="J227" s="105"/>
      <c r="K227" s="105">
        <f t="shared" ref="K227:K228" si="653">SUM(L227:O227)</f>
        <v>0</v>
      </c>
      <c r="L227" s="105"/>
      <c r="M227" s="105"/>
      <c r="N227" s="105"/>
      <c r="O227" s="105"/>
      <c r="P227" s="105">
        <f t="shared" ref="P227:P228" si="654">SUM(Q227:T227)</f>
        <v>0</v>
      </c>
      <c r="Q227" s="105"/>
      <c r="R227" s="105"/>
      <c r="S227" s="105"/>
      <c r="T227" s="105"/>
      <c r="U227" s="105">
        <f t="shared" ref="U227:U228" si="655">SUM(V227:Y227)</f>
        <v>0</v>
      </c>
      <c r="V227" s="105"/>
      <c r="W227" s="105"/>
      <c r="X227" s="105"/>
      <c r="Y227" s="105"/>
      <c r="Z227" s="105">
        <f t="shared" ref="Z227:Z228" si="656">SUM(AA227:AD227)</f>
        <v>0</v>
      </c>
      <c r="AA227" s="105"/>
      <c r="AB227" s="105"/>
      <c r="AC227" s="105"/>
      <c r="AD227" s="105"/>
      <c r="AE227" s="105">
        <f t="shared" ref="AE227:AE228" si="657">SUM(AF227:AI227)</f>
        <v>0</v>
      </c>
      <c r="AF227" s="105"/>
      <c r="AG227" s="105"/>
      <c r="AH227" s="105"/>
      <c r="AI227" s="105"/>
      <c r="AJ227" s="105">
        <f t="shared" ref="AJ227:AJ228" si="658">SUM(AK227:AN227)</f>
        <v>0</v>
      </c>
      <c r="AK227" s="105"/>
      <c r="AL227" s="105"/>
      <c r="AM227" s="105"/>
      <c r="AN227" s="105"/>
      <c r="AO227" s="105">
        <f>K227+P227+U227+Z227+AE227+AJ227</f>
        <v>0</v>
      </c>
      <c r="AP227" s="105">
        <f t="shared" si="649"/>
        <v>0</v>
      </c>
      <c r="AQ227" s="105">
        <f t="shared" si="650"/>
        <v>0</v>
      </c>
      <c r="AR227" s="105">
        <f t="shared" si="651"/>
        <v>0</v>
      </c>
      <c r="AS227" s="105">
        <f t="shared" si="652"/>
        <v>0</v>
      </c>
    </row>
    <row r="228" spans="1:45" hidden="1" outlineLevel="1" x14ac:dyDescent="0.25">
      <c r="A228" s="89" t="s">
        <v>405</v>
      </c>
      <c r="B228" s="106"/>
      <c r="C228" s="107"/>
      <c r="D228" s="108"/>
      <c r="E228" s="108"/>
      <c r="F228" s="105"/>
      <c r="G228" s="105"/>
      <c r="H228" s="109"/>
      <c r="I228" s="105"/>
      <c r="J228" s="105"/>
      <c r="K228" s="105">
        <f t="shared" si="653"/>
        <v>0</v>
      </c>
      <c r="L228" s="105"/>
      <c r="M228" s="105"/>
      <c r="N228" s="105"/>
      <c r="O228" s="105"/>
      <c r="P228" s="105">
        <f t="shared" si="654"/>
        <v>0</v>
      </c>
      <c r="Q228" s="105"/>
      <c r="R228" s="105"/>
      <c r="S228" s="105"/>
      <c r="T228" s="105"/>
      <c r="U228" s="105">
        <f t="shared" si="655"/>
        <v>0</v>
      </c>
      <c r="V228" s="105"/>
      <c r="W228" s="105"/>
      <c r="X228" s="105"/>
      <c r="Y228" s="105"/>
      <c r="Z228" s="105">
        <f t="shared" si="656"/>
        <v>0</v>
      </c>
      <c r="AA228" s="105"/>
      <c r="AB228" s="105"/>
      <c r="AC228" s="105"/>
      <c r="AD228" s="105"/>
      <c r="AE228" s="105">
        <f t="shared" si="657"/>
        <v>0</v>
      </c>
      <c r="AF228" s="105"/>
      <c r="AG228" s="105"/>
      <c r="AH228" s="105"/>
      <c r="AI228" s="105"/>
      <c r="AJ228" s="105">
        <f t="shared" si="658"/>
        <v>0</v>
      </c>
      <c r="AK228" s="105"/>
      <c r="AL228" s="105"/>
      <c r="AM228" s="105"/>
      <c r="AN228" s="105"/>
      <c r="AO228" s="105">
        <f t="shared" ref="AO228" si="659">K228+P228+U228+Z228+AE228+AJ228</f>
        <v>0</v>
      </c>
      <c r="AP228" s="105">
        <f t="shared" si="649"/>
        <v>0</v>
      </c>
      <c r="AQ228" s="105">
        <f t="shared" si="650"/>
        <v>0</v>
      </c>
      <c r="AR228" s="105">
        <f t="shared" si="651"/>
        <v>0</v>
      </c>
      <c r="AS228" s="105">
        <f t="shared" si="652"/>
        <v>0</v>
      </c>
    </row>
    <row r="229" spans="1:45" collapsed="1" x14ac:dyDescent="0.25"/>
  </sheetData>
  <autoFilter ref="A14:AS14"/>
  <mergeCells count="22">
    <mergeCell ref="AO12:AS12"/>
    <mergeCell ref="A11:A13"/>
    <mergeCell ref="D11:D13"/>
    <mergeCell ref="F11:H11"/>
    <mergeCell ref="F12:H12"/>
    <mergeCell ref="P12:T12"/>
    <mergeCell ref="A4:AS4"/>
    <mergeCell ref="Z12:AD12"/>
    <mergeCell ref="AE12:AI12"/>
    <mergeCell ref="AJ12:AN12"/>
    <mergeCell ref="K12:O12"/>
    <mergeCell ref="U12:Y12"/>
    <mergeCell ref="A5:AS5"/>
    <mergeCell ref="A6:AS6"/>
    <mergeCell ref="A8:AS8"/>
    <mergeCell ref="A9:AS9"/>
    <mergeCell ref="E11:E12"/>
    <mergeCell ref="I11:I12"/>
    <mergeCell ref="J11:J12"/>
    <mergeCell ref="K11:AS11"/>
    <mergeCell ref="B11:B13"/>
    <mergeCell ref="C11:C13"/>
  </mergeCells>
  <phoneticPr fontId="16" type="noConversion"/>
  <printOptions horizontalCentered="1"/>
  <pageMargins left="0.39370078740157483" right="0.19685039370078741" top="0.59055118110236227" bottom="0.39370078740157483" header="0.31496062992125984" footer="0.31496062992125984"/>
  <pageSetup paperSize="9" scale="27" firstPageNumber="3" fitToHeight="10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213"/>
  <sheetViews>
    <sheetView view="pageBreakPreview" zoomScale="55" zoomScaleNormal="70" zoomScaleSheetLayoutView="55" workbookViewId="0">
      <pane xSplit="5" ySplit="14" topLeftCell="F155" activePane="bottomRight" state="frozen"/>
      <selection pane="topRight" activeCell="F1" sqref="F1"/>
      <selection pane="bottomLeft" activeCell="A14" sqref="A14"/>
      <selection pane="bottomRight" activeCell="X21" sqref="X21"/>
    </sheetView>
  </sheetViews>
  <sheetFormatPr defaultRowHeight="15.75" outlineLevelRow="1" x14ac:dyDescent="0.25"/>
  <cols>
    <col min="1" max="1" width="10.875" style="26" customWidth="1"/>
    <col min="2" max="2" width="50.25" style="26" customWidth="1"/>
    <col min="3" max="3" width="15.625" style="100" customWidth="1"/>
    <col min="4" max="4" width="10" style="26" customWidth="1"/>
    <col min="5" max="5" width="13" style="26" customWidth="1"/>
    <col min="6" max="6" width="29" style="26" customWidth="1"/>
    <col min="7" max="19" width="15.375" style="26" customWidth="1"/>
    <col min="20" max="20" width="16.625" style="26" customWidth="1"/>
    <col min="21" max="21" width="3.875" style="26" customWidth="1"/>
    <col min="22" max="16384" width="9" style="26"/>
  </cols>
  <sheetData>
    <row r="1" spans="1:21" ht="18.75" hidden="1" x14ac:dyDescent="0.25">
      <c r="T1" s="34" t="s">
        <v>484</v>
      </c>
    </row>
    <row r="2" spans="1:21" ht="18.75" hidden="1" x14ac:dyDescent="0.3">
      <c r="T2" s="35" t="s">
        <v>488</v>
      </c>
    </row>
    <row r="3" spans="1:21" ht="18.75" hidden="1" x14ac:dyDescent="0.3">
      <c r="T3" s="35" t="str">
        <f>"Ростовской области "&amp;Исх.днные!B2&amp;""</f>
        <v>Ростовской области от 24.12.2019 № 69/2</v>
      </c>
    </row>
    <row r="4" spans="1:21" ht="18.75" x14ac:dyDescent="0.3">
      <c r="T4" s="35"/>
    </row>
    <row r="5" spans="1:21" ht="18.75" x14ac:dyDescent="0.3">
      <c r="A5" s="154" t="s">
        <v>135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</row>
    <row r="6" spans="1:21" ht="18.75" x14ac:dyDescent="0.3">
      <c r="A6" s="154" t="s">
        <v>137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4"/>
    </row>
    <row r="7" spans="1:21" ht="18.75" x14ac:dyDescent="0.3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4"/>
    </row>
    <row r="8" spans="1:21" ht="18.75" x14ac:dyDescent="0.25">
      <c r="A8" s="149" t="str">
        <f>""&amp;Исх.днные!B3&amp;""</f>
        <v>Общество с ограниченной ответственностью "Донэнерготранзит"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5"/>
    </row>
    <row r="9" spans="1:21" x14ac:dyDescent="0.25">
      <c r="A9" s="150" t="s">
        <v>138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6"/>
    </row>
    <row r="10" spans="1:21" ht="15.75" customHeight="1" x14ac:dyDescent="0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</row>
    <row r="11" spans="1:21" ht="72.75" customHeight="1" x14ac:dyDescent="0.25">
      <c r="A11" s="151" t="s">
        <v>63</v>
      </c>
      <c r="B11" s="151" t="s">
        <v>18</v>
      </c>
      <c r="C11" s="151" t="s">
        <v>126</v>
      </c>
      <c r="D11" s="153" t="s">
        <v>64</v>
      </c>
      <c r="E11" s="151" t="s">
        <v>65</v>
      </c>
      <c r="F11" s="151" t="s">
        <v>123</v>
      </c>
      <c r="G11" s="151" t="s">
        <v>87</v>
      </c>
      <c r="H11" s="151"/>
      <c r="I11" s="151"/>
      <c r="J11" s="151"/>
      <c r="K11" s="151"/>
      <c r="L11" s="145" t="s">
        <v>86</v>
      </c>
      <c r="M11" s="145"/>
      <c r="N11" s="151" t="s">
        <v>124</v>
      </c>
      <c r="O11" s="151"/>
      <c r="P11" s="151"/>
      <c r="Q11" s="151"/>
      <c r="R11" s="151"/>
      <c r="S11" s="151"/>
      <c r="T11" s="151"/>
    </row>
    <row r="12" spans="1:21" ht="66" customHeight="1" x14ac:dyDescent="0.25">
      <c r="A12" s="151"/>
      <c r="B12" s="151"/>
      <c r="C12" s="151"/>
      <c r="D12" s="153"/>
      <c r="E12" s="151"/>
      <c r="F12" s="151"/>
      <c r="G12" s="144" t="s">
        <v>10</v>
      </c>
      <c r="H12" s="145"/>
      <c r="I12" s="145"/>
      <c r="J12" s="145"/>
      <c r="K12" s="146"/>
      <c r="L12" s="144" t="str">
        <f>"План на 
"&amp;Исх.днные!C4&amp;""</f>
        <v>План на 
01.01.2019</v>
      </c>
      <c r="M12" s="146"/>
      <c r="N12" s="101" t="str">
        <f>""&amp;Исх.днные!B4&amp;" год"</f>
        <v>2019 год</v>
      </c>
      <c r="O12" s="101" t="str">
        <f>""&amp;Исх.днные!B4+1&amp;" год"</f>
        <v>2020 год</v>
      </c>
      <c r="P12" s="101" t="str">
        <f>""&amp;Исх.днные!B4+2&amp;" год"</f>
        <v>2021 год</v>
      </c>
      <c r="Q12" s="101" t="str">
        <f>""&amp;Исх.днные!B4+3&amp;" год"</f>
        <v>2022 год</v>
      </c>
      <c r="R12" s="101" t="str">
        <f>""&amp;Исх.днные!B4+4&amp;" год"</f>
        <v>2023 год</v>
      </c>
      <c r="S12" s="101" t="str">
        <f>""&amp;Исх.днные!B4+5&amp;" год"</f>
        <v>2024 год</v>
      </c>
      <c r="T12" s="151" t="s">
        <v>141</v>
      </c>
    </row>
    <row r="13" spans="1:21" ht="117" customHeight="1" x14ac:dyDescent="0.25">
      <c r="A13" s="151"/>
      <c r="B13" s="151"/>
      <c r="C13" s="151"/>
      <c r="D13" s="153"/>
      <c r="E13" s="14" t="s">
        <v>10</v>
      </c>
      <c r="F13" s="14" t="s">
        <v>121</v>
      </c>
      <c r="G13" s="91" t="s">
        <v>8</v>
      </c>
      <c r="H13" s="91" t="s">
        <v>16</v>
      </c>
      <c r="I13" s="91" t="s">
        <v>17</v>
      </c>
      <c r="J13" s="6" t="s">
        <v>57</v>
      </c>
      <c r="K13" s="6" t="s">
        <v>58</v>
      </c>
      <c r="L13" s="91" t="s">
        <v>7</v>
      </c>
      <c r="M13" s="91" t="s">
        <v>11</v>
      </c>
      <c r="N13" s="89" t="s">
        <v>128</v>
      </c>
      <c r="O13" s="89" t="s">
        <v>128</v>
      </c>
      <c r="P13" s="89" t="s">
        <v>128</v>
      </c>
      <c r="Q13" s="89" t="s">
        <v>128</v>
      </c>
      <c r="R13" s="89" t="s">
        <v>128</v>
      </c>
      <c r="S13" s="89" t="s">
        <v>128</v>
      </c>
      <c r="T13" s="151"/>
    </row>
    <row r="14" spans="1:21" ht="19.5" customHeight="1" x14ac:dyDescent="0.25">
      <c r="A14" s="89">
        <v>1</v>
      </c>
      <c r="B14" s="89">
        <v>2</v>
      </c>
      <c r="C14" s="89">
        <v>3</v>
      </c>
      <c r="D14" s="89">
        <v>4</v>
      </c>
      <c r="E14" s="89">
        <v>5</v>
      </c>
      <c r="F14" s="89">
        <v>6</v>
      </c>
      <c r="G14" s="89">
        <v>7</v>
      </c>
      <c r="H14" s="89">
        <v>8</v>
      </c>
      <c r="I14" s="89">
        <v>9</v>
      </c>
      <c r="J14" s="89">
        <v>10</v>
      </c>
      <c r="K14" s="89">
        <v>11</v>
      </c>
      <c r="L14" s="89">
        <v>12</v>
      </c>
      <c r="M14" s="89">
        <v>13</v>
      </c>
      <c r="N14" s="8" t="s">
        <v>202</v>
      </c>
      <c r="O14" s="8" t="s">
        <v>204</v>
      </c>
      <c r="P14" s="8" t="s">
        <v>203</v>
      </c>
      <c r="Q14" s="8" t="s">
        <v>231</v>
      </c>
      <c r="R14" s="8" t="s">
        <v>232</v>
      </c>
      <c r="S14" s="8" t="s">
        <v>233</v>
      </c>
      <c r="T14" s="89">
        <v>15</v>
      </c>
    </row>
    <row r="15" spans="1:21" ht="31.5" x14ac:dyDescent="0.25">
      <c r="A15" s="42" t="s">
        <v>329</v>
      </c>
      <c r="B15" s="43" t="s">
        <v>489</v>
      </c>
      <c r="C15" s="30" t="s">
        <v>330</v>
      </c>
      <c r="D15" s="30" t="s">
        <v>331</v>
      </c>
      <c r="E15" s="30" t="s">
        <v>331</v>
      </c>
      <c r="F15" s="55">
        <f>SUM(F16:F21)</f>
        <v>73.268333333333345</v>
      </c>
      <c r="G15" s="55">
        <f t="shared" ref="G15:H15" si="0">SUM(G16:G21)</f>
        <v>89.140000000000015</v>
      </c>
      <c r="H15" s="55">
        <f t="shared" si="0"/>
        <v>0</v>
      </c>
      <c r="I15" s="55">
        <f t="shared" ref="I15" si="1">SUM(I16:I21)</f>
        <v>16.734999999999999</v>
      </c>
      <c r="J15" s="55">
        <f t="shared" ref="J15" si="2">SUM(J16:J21)</f>
        <v>72.405000000000001</v>
      </c>
      <c r="K15" s="55">
        <f t="shared" ref="K15" si="3">SUM(K16:K21)</f>
        <v>0</v>
      </c>
      <c r="L15" s="55">
        <f t="shared" ref="L15" si="4">SUM(L16:L21)</f>
        <v>0</v>
      </c>
      <c r="M15" s="55">
        <f t="shared" ref="M15" si="5">SUM(M16:M21)</f>
        <v>89.140000000000015</v>
      </c>
      <c r="N15" s="55">
        <f t="shared" ref="N15" si="6">SUM(N16:N21)</f>
        <v>10.7</v>
      </c>
      <c r="O15" s="55">
        <f t="shared" ref="O15" si="7">SUM(O16:O21)</f>
        <v>11.987500000000001</v>
      </c>
      <c r="P15" s="55">
        <f t="shared" ref="P15" si="8">SUM(P16:P21)</f>
        <v>12.196666666666667</v>
      </c>
      <c r="Q15" s="55">
        <f t="shared" ref="Q15" si="9">SUM(Q16:Q21)</f>
        <v>12.425000000000001</v>
      </c>
      <c r="R15" s="55">
        <f t="shared" ref="R15" si="10">SUM(R16:R21)</f>
        <v>12.662500000000001</v>
      </c>
      <c r="S15" s="55">
        <f t="shared" ref="S15" si="11">SUM(S16:S21)</f>
        <v>7.0833333333333339</v>
      </c>
      <c r="T15" s="55">
        <f t="shared" ref="T15" si="12">SUM(T16:T21)</f>
        <v>67.055000000000007</v>
      </c>
    </row>
    <row r="16" spans="1:21" x14ac:dyDescent="0.25">
      <c r="A16" s="42" t="s">
        <v>332</v>
      </c>
      <c r="B16" s="43" t="s">
        <v>333</v>
      </c>
      <c r="C16" s="30" t="s">
        <v>330</v>
      </c>
      <c r="D16" s="30" t="s">
        <v>331</v>
      </c>
      <c r="E16" s="30" t="s">
        <v>331</v>
      </c>
      <c r="F16" s="104">
        <f>F23</f>
        <v>22.085000000000001</v>
      </c>
      <c r="G16" s="104">
        <f t="shared" ref="G16:T16" si="13">G23</f>
        <v>22.085000000000001</v>
      </c>
      <c r="H16" s="104">
        <f t="shared" si="13"/>
        <v>0</v>
      </c>
      <c r="I16" s="104">
        <f t="shared" si="13"/>
        <v>0</v>
      </c>
      <c r="J16" s="104">
        <f t="shared" si="13"/>
        <v>22.085000000000001</v>
      </c>
      <c r="K16" s="104">
        <f t="shared" si="13"/>
        <v>0</v>
      </c>
      <c r="L16" s="104">
        <f t="shared" si="13"/>
        <v>0</v>
      </c>
      <c r="M16" s="104">
        <f t="shared" si="13"/>
        <v>22.085000000000001</v>
      </c>
      <c r="N16" s="104">
        <f t="shared" si="13"/>
        <v>0</v>
      </c>
      <c r="O16" s="104">
        <f t="shared" si="13"/>
        <v>0</v>
      </c>
      <c r="P16" s="104">
        <f t="shared" si="13"/>
        <v>0</v>
      </c>
      <c r="Q16" s="104">
        <f t="shared" si="13"/>
        <v>0</v>
      </c>
      <c r="R16" s="104">
        <f t="shared" si="13"/>
        <v>0</v>
      </c>
      <c r="S16" s="104">
        <f t="shared" si="13"/>
        <v>0</v>
      </c>
      <c r="T16" s="104">
        <f t="shared" si="13"/>
        <v>0</v>
      </c>
    </row>
    <row r="17" spans="1:20" ht="31.5" x14ac:dyDescent="0.25">
      <c r="A17" s="42" t="s">
        <v>334</v>
      </c>
      <c r="B17" s="43" t="s">
        <v>335</v>
      </c>
      <c r="C17" s="30" t="s">
        <v>330</v>
      </c>
      <c r="D17" s="30" t="s">
        <v>331</v>
      </c>
      <c r="E17" s="30" t="s">
        <v>331</v>
      </c>
      <c r="F17" s="104">
        <f>F76</f>
        <v>51.183333333333344</v>
      </c>
      <c r="G17" s="104">
        <f t="shared" ref="G17:H17" si="14">G76</f>
        <v>67.055000000000007</v>
      </c>
      <c r="H17" s="104">
        <f t="shared" si="14"/>
        <v>0</v>
      </c>
      <c r="I17" s="104">
        <f t="shared" ref="I17:K17" si="15">I76</f>
        <v>16.734999999999999</v>
      </c>
      <c r="J17" s="104">
        <f t="shared" si="15"/>
        <v>50.320000000000007</v>
      </c>
      <c r="K17" s="104">
        <f t="shared" si="15"/>
        <v>0</v>
      </c>
      <c r="L17" s="104">
        <f t="shared" ref="L17:T17" si="16">L76</f>
        <v>0</v>
      </c>
      <c r="M17" s="104">
        <f t="shared" si="16"/>
        <v>67.055000000000007</v>
      </c>
      <c r="N17" s="104">
        <f t="shared" si="16"/>
        <v>10.7</v>
      </c>
      <c r="O17" s="104">
        <f t="shared" si="16"/>
        <v>11.987500000000001</v>
      </c>
      <c r="P17" s="104">
        <f t="shared" si="16"/>
        <v>12.196666666666667</v>
      </c>
      <c r="Q17" s="104">
        <f t="shared" si="16"/>
        <v>12.425000000000001</v>
      </c>
      <c r="R17" s="104">
        <f t="shared" si="16"/>
        <v>12.662500000000001</v>
      </c>
      <c r="S17" s="104">
        <f t="shared" si="16"/>
        <v>7.0833333333333339</v>
      </c>
      <c r="T17" s="104">
        <f t="shared" si="16"/>
        <v>67.055000000000007</v>
      </c>
    </row>
    <row r="18" spans="1:20" ht="47.25" x14ac:dyDescent="0.25">
      <c r="A18" s="42" t="s">
        <v>336</v>
      </c>
      <c r="B18" s="43" t="s">
        <v>337</v>
      </c>
      <c r="C18" s="30" t="s">
        <v>330</v>
      </c>
      <c r="D18" s="30" t="s">
        <v>331</v>
      </c>
      <c r="E18" s="30" t="s">
        <v>331</v>
      </c>
      <c r="F18" s="104">
        <f>F192</f>
        <v>0</v>
      </c>
      <c r="G18" s="104">
        <f t="shared" ref="G18:H18" si="17">G192</f>
        <v>0</v>
      </c>
      <c r="H18" s="104">
        <f t="shared" si="17"/>
        <v>0</v>
      </c>
      <c r="I18" s="104">
        <f t="shared" ref="I18:K18" si="18">I192</f>
        <v>0</v>
      </c>
      <c r="J18" s="104">
        <f t="shared" si="18"/>
        <v>0</v>
      </c>
      <c r="K18" s="104">
        <f t="shared" si="18"/>
        <v>0</v>
      </c>
      <c r="L18" s="104">
        <f t="shared" ref="L18:T18" si="19">L192</f>
        <v>0</v>
      </c>
      <c r="M18" s="104">
        <f t="shared" si="19"/>
        <v>0</v>
      </c>
      <c r="N18" s="104">
        <f t="shared" si="19"/>
        <v>0</v>
      </c>
      <c r="O18" s="104">
        <f t="shared" si="19"/>
        <v>0</v>
      </c>
      <c r="P18" s="104">
        <f t="shared" si="19"/>
        <v>0</v>
      </c>
      <c r="Q18" s="104">
        <f t="shared" si="19"/>
        <v>0</v>
      </c>
      <c r="R18" s="104">
        <f t="shared" si="19"/>
        <v>0</v>
      </c>
      <c r="S18" s="104">
        <f t="shared" si="19"/>
        <v>0</v>
      </c>
      <c r="T18" s="104">
        <f t="shared" si="19"/>
        <v>0</v>
      </c>
    </row>
    <row r="19" spans="1:20" ht="31.5" x14ac:dyDescent="0.25">
      <c r="A19" s="42" t="s">
        <v>338</v>
      </c>
      <c r="B19" s="43" t="s">
        <v>339</v>
      </c>
      <c r="C19" s="30" t="s">
        <v>330</v>
      </c>
      <c r="D19" s="30" t="s">
        <v>331</v>
      </c>
      <c r="E19" s="30" t="s">
        <v>331</v>
      </c>
      <c r="F19" s="104">
        <f>F201</f>
        <v>0</v>
      </c>
      <c r="G19" s="104">
        <f t="shared" ref="G19:H19" si="20">G201</f>
        <v>0</v>
      </c>
      <c r="H19" s="104">
        <f t="shared" si="20"/>
        <v>0</v>
      </c>
      <c r="I19" s="104">
        <f t="shared" ref="I19:K19" si="21">I201</f>
        <v>0</v>
      </c>
      <c r="J19" s="104">
        <f t="shared" si="21"/>
        <v>0</v>
      </c>
      <c r="K19" s="104">
        <f t="shared" si="21"/>
        <v>0</v>
      </c>
      <c r="L19" s="104">
        <f t="shared" ref="L19:T19" si="22">L201</f>
        <v>0</v>
      </c>
      <c r="M19" s="104">
        <f t="shared" si="22"/>
        <v>0</v>
      </c>
      <c r="N19" s="104">
        <f t="shared" si="22"/>
        <v>0</v>
      </c>
      <c r="O19" s="104">
        <f t="shared" si="22"/>
        <v>0</v>
      </c>
      <c r="P19" s="104">
        <f t="shared" si="22"/>
        <v>0</v>
      </c>
      <c r="Q19" s="104">
        <f t="shared" si="22"/>
        <v>0</v>
      </c>
      <c r="R19" s="104">
        <f t="shared" si="22"/>
        <v>0</v>
      </c>
      <c r="S19" s="104">
        <f t="shared" si="22"/>
        <v>0</v>
      </c>
      <c r="T19" s="104">
        <f t="shared" si="22"/>
        <v>0</v>
      </c>
    </row>
    <row r="20" spans="1:20" ht="31.5" x14ac:dyDescent="0.25">
      <c r="A20" s="42" t="s">
        <v>340</v>
      </c>
      <c r="B20" s="43" t="s">
        <v>341</v>
      </c>
      <c r="C20" s="30" t="s">
        <v>330</v>
      </c>
      <c r="D20" s="30" t="s">
        <v>331</v>
      </c>
      <c r="E20" s="30" t="s">
        <v>331</v>
      </c>
      <c r="F20" s="104">
        <f>F205</f>
        <v>0</v>
      </c>
      <c r="G20" s="104">
        <f t="shared" ref="G20:H20" si="23">G205</f>
        <v>0</v>
      </c>
      <c r="H20" s="104">
        <f t="shared" si="23"/>
        <v>0</v>
      </c>
      <c r="I20" s="104">
        <f t="shared" ref="I20:K20" si="24">I205</f>
        <v>0</v>
      </c>
      <c r="J20" s="104">
        <f t="shared" si="24"/>
        <v>0</v>
      </c>
      <c r="K20" s="104">
        <f t="shared" si="24"/>
        <v>0</v>
      </c>
      <c r="L20" s="104">
        <f t="shared" ref="L20:T20" si="25">L205</f>
        <v>0</v>
      </c>
      <c r="M20" s="104">
        <f t="shared" si="25"/>
        <v>0</v>
      </c>
      <c r="N20" s="104">
        <f t="shared" si="25"/>
        <v>0</v>
      </c>
      <c r="O20" s="104">
        <f t="shared" si="25"/>
        <v>0</v>
      </c>
      <c r="P20" s="104">
        <f t="shared" si="25"/>
        <v>0</v>
      </c>
      <c r="Q20" s="104">
        <f t="shared" si="25"/>
        <v>0</v>
      </c>
      <c r="R20" s="104">
        <f t="shared" si="25"/>
        <v>0</v>
      </c>
      <c r="S20" s="104">
        <f t="shared" si="25"/>
        <v>0</v>
      </c>
      <c r="T20" s="104">
        <f t="shared" si="25"/>
        <v>0</v>
      </c>
    </row>
    <row r="21" spans="1:20" x14ac:dyDescent="0.25">
      <c r="A21" s="42" t="s">
        <v>342</v>
      </c>
      <c r="B21" s="43" t="s">
        <v>343</v>
      </c>
      <c r="C21" s="30" t="s">
        <v>330</v>
      </c>
      <c r="D21" s="30" t="s">
        <v>331</v>
      </c>
      <c r="E21" s="30" t="s">
        <v>331</v>
      </c>
      <c r="F21" s="104">
        <f>F209</f>
        <v>0</v>
      </c>
      <c r="G21" s="104">
        <f t="shared" ref="G21:H21" si="26">G209</f>
        <v>0</v>
      </c>
      <c r="H21" s="104">
        <f t="shared" si="26"/>
        <v>0</v>
      </c>
      <c r="I21" s="104">
        <f t="shared" ref="I21:K21" si="27">I209</f>
        <v>0</v>
      </c>
      <c r="J21" s="104">
        <f t="shared" si="27"/>
        <v>0</v>
      </c>
      <c r="K21" s="104">
        <f t="shared" si="27"/>
        <v>0</v>
      </c>
      <c r="L21" s="104">
        <f t="shared" ref="L21:T21" si="28">L209</f>
        <v>0</v>
      </c>
      <c r="M21" s="104">
        <f t="shared" si="28"/>
        <v>0</v>
      </c>
      <c r="N21" s="104">
        <f t="shared" si="28"/>
        <v>0</v>
      </c>
      <c r="O21" s="104">
        <f t="shared" si="28"/>
        <v>0</v>
      </c>
      <c r="P21" s="104">
        <f t="shared" si="28"/>
        <v>0</v>
      </c>
      <c r="Q21" s="104">
        <f t="shared" si="28"/>
        <v>0</v>
      </c>
      <c r="R21" s="104">
        <f t="shared" si="28"/>
        <v>0</v>
      </c>
      <c r="S21" s="104">
        <f t="shared" si="28"/>
        <v>0</v>
      </c>
      <c r="T21" s="104">
        <f t="shared" si="28"/>
        <v>0</v>
      </c>
    </row>
    <row r="22" spans="1:20" x14ac:dyDescent="0.25">
      <c r="A22" s="45" t="s">
        <v>344</v>
      </c>
      <c r="B22" s="46" t="s">
        <v>407</v>
      </c>
      <c r="C22" s="47" t="s">
        <v>330</v>
      </c>
      <c r="D22" s="44" t="s">
        <v>331</v>
      </c>
      <c r="E22" s="44" t="s">
        <v>331</v>
      </c>
      <c r="F22" s="104">
        <f t="shared" ref="F22:T22" si="29">F23+F76+F192+F201+F205+F209</f>
        <v>73.268333333333345</v>
      </c>
      <c r="G22" s="104">
        <f t="shared" si="29"/>
        <v>89.140000000000015</v>
      </c>
      <c r="H22" s="104">
        <f t="shared" si="29"/>
        <v>0</v>
      </c>
      <c r="I22" s="104">
        <f t="shared" si="29"/>
        <v>16.734999999999999</v>
      </c>
      <c r="J22" s="104">
        <f t="shared" si="29"/>
        <v>72.405000000000001</v>
      </c>
      <c r="K22" s="104">
        <f t="shared" si="29"/>
        <v>0</v>
      </c>
      <c r="L22" s="104">
        <f t="shared" si="29"/>
        <v>0</v>
      </c>
      <c r="M22" s="104">
        <f t="shared" si="29"/>
        <v>89.140000000000015</v>
      </c>
      <c r="N22" s="104">
        <f t="shared" si="29"/>
        <v>10.7</v>
      </c>
      <c r="O22" s="104">
        <f t="shared" si="29"/>
        <v>11.987500000000001</v>
      </c>
      <c r="P22" s="104">
        <f t="shared" si="29"/>
        <v>12.196666666666667</v>
      </c>
      <c r="Q22" s="104">
        <f t="shared" si="29"/>
        <v>12.425000000000001</v>
      </c>
      <c r="R22" s="104">
        <f t="shared" si="29"/>
        <v>12.662500000000001</v>
      </c>
      <c r="S22" s="104">
        <f t="shared" si="29"/>
        <v>7.0833333333333339</v>
      </c>
      <c r="T22" s="104">
        <f t="shared" si="29"/>
        <v>67.055000000000007</v>
      </c>
    </row>
    <row r="23" spans="1:20" ht="31.5" x14ac:dyDescent="0.25">
      <c r="A23" s="48" t="s">
        <v>147</v>
      </c>
      <c r="B23" s="33" t="s">
        <v>345</v>
      </c>
      <c r="C23" s="49" t="s">
        <v>330</v>
      </c>
      <c r="D23" s="44" t="s">
        <v>331</v>
      </c>
      <c r="E23" s="44" t="s">
        <v>331</v>
      </c>
      <c r="F23" s="104">
        <f>F24+F31+F40+F67</f>
        <v>22.085000000000001</v>
      </c>
      <c r="G23" s="104">
        <f t="shared" ref="G23:H23" si="30">G24+G31+G40+G67</f>
        <v>22.085000000000001</v>
      </c>
      <c r="H23" s="104">
        <f t="shared" si="30"/>
        <v>0</v>
      </c>
      <c r="I23" s="104">
        <f t="shared" ref="I23" si="31">I24+I31+I40+I67</f>
        <v>0</v>
      </c>
      <c r="J23" s="104">
        <f t="shared" ref="J23" si="32">J24+J31+J40+J67</f>
        <v>22.085000000000001</v>
      </c>
      <c r="K23" s="104">
        <f t="shared" ref="K23" si="33">K24+K31+K40+K67</f>
        <v>0</v>
      </c>
      <c r="L23" s="104">
        <f t="shared" ref="L23" si="34">L24+L31+L40+L67</f>
        <v>0</v>
      </c>
      <c r="M23" s="104">
        <f t="shared" ref="M23" si="35">M24+M31+M40+M67</f>
        <v>22.085000000000001</v>
      </c>
      <c r="N23" s="104">
        <f t="shared" ref="N23" si="36">N24+N31+N40+N67</f>
        <v>0</v>
      </c>
      <c r="O23" s="104">
        <f t="shared" ref="O23" si="37">O24+O31+O40+O67</f>
        <v>0</v>
      </c>
      <c r="P23" s="104">
        <f t="shared" ref="P23" si="38">P24+P31+P40+P67</f>
        <v>0</v>
      </c>
      <c r="Q23" s="104">
        <f t="shared" ref="Q23" si="39">Q24+Q31+Q40+Q67</f>
        <v>0</v>
      </c>
      <c r="R23" s="104">
        <f t="shared" ref="R23" si="40">R24+R31+R40+R67</f>
        <v>0</v>
      </c>
      <c r="S23" s="104">
        <f t="shared" ref="S23" si="41">S24+S31+S40+S67</f>
        <v>0</v>
      </c>
      <c r="T23" s="104">
        <f>T24+T31+T40+T67</f>
        <v>0</v>
      </c>
    </row>
    <row r="24" spans="1:20" ht="47.25" x14ac:dyDescent="0.25">
      <c r="A24" s="48" t="s">
        <v>148</v>
      </c>
      <c r="B24" s="33" t="s">
        <v>346</v>
      </c>
      <c r="C24" s="49" t="s">
        <v>330</v>
      </c>
      <c r="D24" s="44" t="s">
        <v>331</v>
      </c>
      <c r="E24" s="44" t="s">
        <v>331</v>
      </c>
      <c r="F24" s="104">
        <f>F27</f>
        <v>0</v>
      </c>
      <c r="G24" s="104">
        <f t="shared" ref="G24:H24" si="42">G25+G26+G27</f>
        <v>0</v>
      </c>
      <c r="H24" s="104">
        <f t="shared" si="42"/>
        <v>0</v>
      </c>
      <c r="I24" s="104">
        <f t="shared" ref="I24" si="43">I25+I26+I27</f>
        <v>0</v>
      </c>
      <c r="J24" s="104">
        <f t="shared" ref="J24" si="44">J25+J26+J27</f>
        <v>0</v>
      </c>
      <c r="K24" s="104">
        <f>K25+K26+K27</f>
        <v>0</v>
      </c>
      <c r="L24" s="104">
        <f>L25+L26+L27</f>
        <v>0</v>
      </c>
      <c r="M24" s="104">
        <f t="shared" ref="M24:S24" si="45">M25+M26+M27</f>
        <v>0</v>
      </c>
      <c r="N24" s="104">
        <f t="shared" si="45"/>
        <v>0</v>
      </c>
      <c r="O24" s="104">
        <f t="shared" si="45"/>
        <v>0</v>
      </c>
      <c r="P24" s="104">
        <f t="shared" si="45"/>
        <v>0</v>
      </c>
      <c r="Q24" s="104">
        <f t="shared" si="45"/>
        <v>0</v>
      </c>
      <c r="R24" s="104">
        <f t="shared" si="45"/>
        <v>0</v>
      </c>
      <c r="S24" s="104">
        <f t="shared" si="45"/>
        <v>0</v>
      </c>
      <c r="T24" s="104">
        <f>T25+T26+T27</f>
        <v>0</v>
      </c>
    </row>
    <row r="25" spans="1:20" ht="63" x14ac:dyDescent="0.25">
      <c r="A25" s="27" t="s">
        <v>163</v>
      </c>
      <c r="B25" s="28" t="s">
        <v>347</v>
      </c>
      <c r="C25" s="29" t="s">
        <v>330</v>
      </c>
      <c r="D25" s="44" t="s">
        <v>331</v>
      </c>
      <c r="E25" s="44" t="s">
        <v>331</v>
      </c>
      <c r="F25" s="55" t="s">
        <v>331</v>
      </c>
      <c r="G25" s="105">
        <f>SUM(H25:K25)</f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f>N25+O25+P25+Q25+R25+S25</f>
        <v>0</v>
      </c>
    </row>
    <row r="26" spans="1:20" ht="63" x14ac:dyDescent="0.25">
      <c r="A26" s="27" t="s">
        <v>164</v>
      </c>
      <c r="B26" s="28" t="s">
        <v>348</v>
      </c>
      <c r="C26" s="29" t="s">
        <v>330</v>
      </c>
      <c r="D26" s="44" t="s">
        <v>331</v>
      </c>
      <c r="E26" s="44" t="s">
        <v>331</v>
      </c>
      <c r="F26" s="55" t="s">
        <v>331</v>
      </c>
      <c r="G26" s="105">
        <f>SUM(H26:K26)</f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f>N26+O26+P26+Q26+R26+S26</f>
        <v>0</v>
      </c>
    </row>
    <row r="27" spans="1:20" ht="47.25" x14ac:dyDescent="0.25">
      <c r="A27" s="48" t="s">
        <v>349</v>
      </c>
      <c r="B27" s="33" t="s">
        <v>350</v>
      </c>
      <c r="C27" s="49" t="s">
        <v>330</v>
      </c>
      <c r="D27" s="44" t="s">
        <v>331</v>
      </c>
      <c r="E27" s="44" t="s">
        <v>331</v>
      </c>
      <c r="F27" s="104">
        <f>SUM(F28:F30)</f>
        <v>0</v>
      </c>
      <c r="G27" s="104">
        <f t="shared" ref="G27:H27" si="46">SUM(G28:G30)</f>
        <v>0</v>
      </c>
      <c r="H27" s="104">
        <f t="shared" si="46"/>
        <v>0</v>
      </c>
      <c r="I27" s="104">
        <f t="shared" ref="I27" si="47">SUM(I28:I30)</f>
        <v>0</v>
      </c>
      <c r="J27" s="104">
        <f t="shared" ref="J27" si="48">SUM(J28:J30)</f>
        <v>0</v>
      </c>
      <c r="K27" s="104">
        <f>SUM(K28:K30)</f>
        <v>0</v>
      </c>
      <c r="L27" s="104">
        <f t="shared" ref="L27:T27" si="49">SUM(L28:L30)</f>
        <v>0</v>
      </c>
      <c r="M27" s="104">
        <f t="shared" si="49"/>
        <v>0</v>
      </c>
      <c r="N27" s="104">
        <f t="shared" si="49"/>
        <v>0</v>
      </c>
      <c r="O27" s="104">
        <f t="shared" si="49"/>
        <v>0</v>
      </c>
      <c r="P27" s="104">
        <f t="shared" si="49"/>
        <v>0</v>
      </c>
      <c r="Q27" s="104">
        <f t="shared" si="49"/>
        <v>0</v>
      </c>
      <c r="R27" s="104">
        <f t="shared" si="49"/>
        <v>0</v>
      </c>
      <c r="S27" s="104">
        <f t="shared" si="49"/>
        <v>0</v>
      </c>
      <c r="T27" s="104">
        <f t="shared" si="49"/>
        <v>0</v>
      </c>
    </row>
    <row r="28" spans="1:20" hidden="1" outlineLevel="1" x14ac:dyDescent="0.25">
      <c r="A28" s="95" t="s">
        <v>349</v>
      </c>
      <c r="B28" s="106">
        <f>'1'!B28</f>
        <v>0</v>
      </c>
      <c r="C28" s="103">
        <f>'1'!C28</f>
        <v>0</v>
      </c>
      <c r="D28" s="103">
        <f>'1'!D28</f>
        <v>0</v>
      </c>
      <c r="E28" s="103">
        <f>'1'!E28</f>
        <v>0</v>
      </c>
      <c r="F28" s="105"/>
      <c r="G28" s="105">
        <f>SUM(H28:K28)</f>
        <v>0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55">
        <f>N28+O28+P28+Q28+R28+S28</f>
        <v>0</v>
      </c>
    </row>
    <row r="29" spans="1:20" hidden="1" outlineLevel="1" x14ac:dyDescent="0.25">
      <c r="A29" s="95" t="s">
        <v>349</v>
      </c>
      <c r="B29" s="106">
        <f>'1'!B29</f>
        <v>0</v>
      </c>
      <c r="C29" s="103">
        <f>'1'!C29</f>
        <v>0</v>
      </c>
      <c r="D29" s="103">
        <f>'1'!D29</f>
        <v>0</v>
      </c>
      <c r="E29" s="103">
        <f>'1'!E29</f>
        <v>0</v>
      </c>
      <c r="F29" s="105"/>
      <c r="G29" s="105">
        <f t="shared" ref="G29:G30" si="50">SUM(H29:K29)</f>
        <v>0</v>
      </c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55">
        <f>N29+O29+P29+Q29+R29+S29</f>
        <v>0</v>
      </c>
    </row>
    <row r="30" spans="1:20" hidden="1" outlineLevel="1" x14ac:dyDescent="0.25">
      <c r="A30" s="95" t="s">
        <v>349</v>
      </c>
      <c r="B30" s="106">
        <f>'1'!B30</f>
        <v>0</v>
      </c>
      <c r="C30" s="103">
        <f>'1'!C30</f>
        <v>0</v>
      </c>
      <c r="D30" s="103">
        <f>'1'!D30</f>
        <v>0</v>
      </c>
      <c r="E30" s="103">
        <f>'1'!E30</f>
        <v>0</v>
      </c>
      <c r="F30" s="105"/>
      <c r="G30" s="105">
        <f t="shared" si="50"/>
        <v>0</v>
      </c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55">
        <f>N30+O30+P30+Q30+R30+S30</f>
        <v>0</v>
      </c>
    </row>
    <row r="31" spans="1:20" ht="31.5" collapsed="1" x14ac:dyDescent="0.25">
      <c r="A31" s="48" t="s">
        <v>149</v>
      </c>
      <c r="B31" s="33" t="s">
        <v>351</v>
      </c>
      <c r="C31" s="49" t="s">
        <v>330</v>
      </c>
      <c r="D31" s="44" t="s">
        <v>331</v>
      </c>
      <c r="E31" s="44" t="s">
        <v>331</v>
      </c>
      <c r="F31" s="104">
        <f>F32+F36</f>
        <v>0</v>
      </c>
      <c r="G31" s="104">
        <f t="shared" ref="G31:H31" si="51">G32+G36</f>
        <v>0</v>
      </c>
      <c r="H31" s="104">
        <f t="shared" si="51"/>
        <v>0</v>
      </c>
      <c r="I31" s="104">
        <f t="shared" ref="I31" si="52">I32+I36</f>
        <v>0</v>
      </c>
      <c r="J31" s="104">
        <f t="shared" ref="J31" si="53">J32+J36</f>
        <v>0</v>
      </c>
      <c r="K31" s="104">
        <f>K32+K36</f>
        <v>0</v>
      </c>
      <c r="L31" s="104">
        <f t="shared" ref="L31:T31" si="54">L32+L36</f>
        <v>0</v>
      </c>
      <c r="M31" s="104">
        <f t="shared" si="54"/>
        <v>0</v>
      </c>
      <c r="N31" s="104">
        <f t="shared" si="54"/>
        <v>0</v>
      </c>
      <c r="O31" s="104">
        <f t="shared" si="54"/>
        <v>0</v>
      </c>
      <c r="P31" s="104">
        <f t="shared" si="54"/>
        <v>0</v>
      </c>
      <c r="Q31" s="104">
        <f t="shared" si="54"/>
        <v>0</v>
      </c>
      <c r="R31" s="104">
        <f t="shared" si="54"/>
        <v>0</v>
      </c>
      <c r="S31" s="104">
        <f t="shared" si="54"/>
        <v>0</v>
      </c>
      <c r="T31" s="104">
        <f t="shared" si="54"/>
        <v>0</v>
      </c>
    </row>
    <row r="32" spans="1:20" ht="63" x14ac:dyDescent="0.25">
      <c r="A32" s="48" t="s">
        <v>352</v>
      </c>
      <c r="B32" s="33" t="s">
        <v>353</v>
      </c>
      <c r="C32" s="49" t="s">
        <v>330</v>
      </c>
      <c r="D32" s="44" t="s">
        <v>331</v>
      </c>
      <c r="E32" s="44" t="s">
        <v>331</v>
      </c>
      <c r="F32" s="104">
        <f>SUM(F33:F35)</f>
        <v>0</v>
      </c>
      <c r="G32" s="104">
        <f t="shared" ref="G32:H32" si="55">SUM(G33:G35)</f>
        <v>0</v>
      </c>
      <c r="H32" s="104">
        <f t="shared" si="55"/>
        <v>0</v>
      </c>
      <c r="I32" s="104">
        <f t="shared" ref="I32" si="56">SUM(I33:I35)</f>
        <v>0</v>
      </c>
      <c r="J32" s="104">
        <f t="shared" ref="J32" si="57">SUM(J33:J35)</f>
        <v>0</v>
      </c>
      <c r="K32" s="104">
        <f>SUM(K33:K35)</f>
        <v>0</v>
      </c>
      <c r="L32" s="104">
        <f t="shared" ref="L32:T32" si="58">SUM(L33:L35)</f>
        <v>0</v>
      </c>
      <c r="M32" s="104">
        <f t="shared" si="58"/>
        <v>0</v>
      </c>
      <c r="N32" s="104">
        <f t="shared" si="58"/>
        <v>0</v>
      </c>
      <c r="O32" s="104">
        <f t="shared" si="58"/>
        <v>0</v>
      </c>
      <c r="P32" s="104">
        <f t="shared" si="58"/>
        <v>0</v>
      </c>
      <c r="Q32" s="104">
        <f t="shared" si="58"/>
        <v>0</v>
      </c>
      <c r="R32" s="104">
        <f t="shared" si="58"/>
        <v>0</v>
      </c>
      <c r="S32" s="104">
        <f t="shared" si="58"/>
        <v>0</v>
      </c>
      <c r="T32" s="104">
        <f t="shared" si="58"/>
        <v>0</v>
      </c>
    </row>
    <row r="33" spans="1:20" hidden="1" outlineLevel="1" x14ac:dyDescent="0.25">
      <c r="A33" s="101" t="s">
        <v>352</v>
      </c>
      <c r="B33" s="106">
        <f>'1'!B33</f>
        <v>0</v>
      </c>
      <c r="C33" s="103">
        <f>'1'!C33</f>
        <v>0</v>
      </c>
      <c r="D33" s="103">
        <f>'1'!D33</f>
        <v>0</v>
      </c>
      <c r="E33" s="103">
        <f>'1'!E33</f>
        <v>0</v>
      </c>
      <c r="F33" s="105"/>
      <c r="G33" s="105">
        <f>SUM(H33:K33)</f>
        <v>0</v>
      </c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55">
        <f>N33+O33+P33+Q33+R33+S33</f>
        <v>0</v>
      </c>
    </row>
    <row r="34" spans="1:20" hidden="1" outlineLevel="1" x14ac:dyDescent="0.25">
      <c r="A34" s="101" t="s">
        <v>352</v>
      </c>
      <c r="B34" s="106">
        <f>'1'!B34</f>
        <v>0</v>
      </c>
      <c r="C34" s="103">
        <f>'1'!C34</f>
        <v>0</v>
      </c>
      <c r="D34" s="103">
        <f>'1'!D34</f>
        <v>0</v>
      </c>
      <c r="E34" s="103">
        <f>'1'!E34</f>
        <v>0</v>
      </c>
      <c r="F34" s="105"/>
      <c r="G34" s="105">
        <f t="shared" ref="G34:G35" si="59">SUM(H34:K34)</f>
        <v>0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55">
        <f>N34+O34+P34+Q34+R34+S34</f>
        <v>0</v>
      </c>
    </row>
    <row r="35" spans="1:20" hidden="1" outlineLevel="1" x14ac:dyDescent="0.25">
      <c r="A35" s="101" t="s">
        <v>352</v>
      </c>
      <c r="B35" s="106">
        <f>'1'!B35</f>
        <v>0</v>
      </c>
      <c r="C35" s="103">
        <f>'1'!C35</f>
        <v>0</v>
      </c>
      <c r="D35" s="103">
        <f>'1'!D35</f>
        <v>0</v>
      </c>
      <c r="E35" s="103">
        <f>'1'!E35</f>
        <v>0</v>
      </c>
      <c r="F35" s="105"/>
      <c r="G35" s="105">
        <f t="shared" si="59"/>
        <v>0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55">
        <f>N35+O35+P35+Q35+R35+S35</f>
        <v>0</v>
      </c>
    </row>
    <row r="36" spans="1:20" ht="47.25" collapsed="1" x14ac:dyDescent="0.25">
      <c r="A36" s="48" t="s">
        <v>354</v>
      </c>
      <c r="B36" s="33" t="s">
        <v>355</v>
      </c>
      <c r="C36" s="49" t="s">
        <v>330</v>
      </c>
      <c r="D36" s="44" t="s">
        <v>331</v>
      </c>
      <c r="E36" s="44" t="s">
        <v>331</v>
      </c>
      <c r="F36" s="104">
        <f>SUM(F37:F39)</f>
        <v>0</v>
      </c>
      <c r="G36" s="104">
        <f t="shared" ref="G36:H36" si="60">SUM(G37:G39)</f>
        <v>0</v>
      </c>
      <c r="H36" s="104">
        <f t="shared" si="60"/>
        <v>0</v>
      </c>
      <c r="I36" s="104">
        <f t="shared" ref="I36" si="61">SUM(I37:I39)</f>
        <v>0</v>
      </c>
      <c r="J36" s="104">
        <f t="shared" ref="J36" si="62">SUM(J37:J39)</f>
        <v>0</v>
      </c>
      <c r="K36" s="104">
        <f t="shared" ref="K36" si="63">SUM(K37:K39)</f>
        <v>0</v>
      </c>
      <c r="L36" s="104">
        <f t="shared" ref="L36" si="64">SUM(L37:L39)</f>
        <v>0</v>
      </c>
      <c r="M36" s="104">
        <f t="shared" ref="M36" si="65">SUM(M37:M39)</f>
        <v>0</v>
      </c>
      <c r="N36" s="104">
        <f t="shared" ref="N36" si="66">SUM(N37:N39)</f>
        <v>0</v>
      </c>
      <c r="O36" s="104">
        <f t="shared" ref="O36" si="67">SUM(O37:O39)</f>
        <v>0</v>
      </c>
      <c r="P36" s="104">
        <f t="shared" ref="P36" si="68">SUM(P37:P39)</f>
        <v>0</v>
      </c>
      <c r="Q36" s="104">
        <f t="shared" ref="Q36" si="69">SUM(Q37:Q39)</f>
        <v>0</v>
      </c>
      <c r="R36" s="104">
        <f t="shared" ref="R36" si="70">SUM(R37:R39)</f>
        <v>0</v>
      </c>
      <c r="S36" s="104">
        <f t="shared" ref="S36" si="71">SUM(S37:S39)</f>
        <v>0</v>
      </c>
      <c r="T36" s="104">
        <f t="shared" ref="T36" si="72">SUM(T37:T39)</f>
        <v>0</v>
      </c>
    </row>
    <row r="37" spans="1:20" hidden="1" outlineLevel="1" x14ac:dyDescent="0.25">
      <c r="A37" s="101" t="s">
        <v>354</v>
      </c>
      <c r="B37" s="106">
        <f>'1'!B37</f>
        <v>0</v>
      </c>
      <c r="C37" s="103">
        <f>'1'!C37</f>
        <v>0</v>
      </c>
      <c r="D37" s="103">
        <f>'1'!D37</f>
        <v>0</v>
      </c>
      <c r="E37" s="103">
        <f>'1'!E37</f>
        <v>0</v>
      </c>
      <c r="F37" s="105"/>
      <c r="G37" s="105">
        <f>SUM(H37:K37)</f>
        <v>0</v>
      </c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55">
        <f>N37+O37+P37+Q37+R37+S37</f>
        <v>0</v>
      </c>
    </row>
    <row r="38" spans="1:20" hidden="1" outlineLevel="1" x14ac:dyDescent="0.25">
      <c r="A38" s="101" t="s">
        <v>354</v>
      </c>
      <c r="B38" s="106">
        <f>'1'!B38</f>
        <v>0</v>
      </c>
      <c r="C38" s="103">
        <f>'1'!C38</f>
        <v>0</v>
      </c>
      <c r="D38" s="103">
        <f>'1'!D38</f>
        <v>0</v>
      </c>
      <c r="E38" s="103">
        <f>'1'!E38</f>
        <v>0</v>
      </c>
      <c r="F38" s="105"/>
      <c r="G38" s="105">
        <f t="shared" ref="G38:G39" si="73">SUM(H38:K38)</f>
        <v>0</v>
      </c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55">
        <f>N38+O38+P38+Q38+R38+S38</f>
        <v>0</v>
      </c>
    </row>
    <row r="39" spans="1:20" hidden="1" outlineLevel="1" x14ac:dyDescent="0.25">
      <c r="A39" s="101" t="s">
        <v>354</v>
      </c>
      <c r="B39" s="106">
        <f>'1'!B39</f>
        <v>0</v>
      </c>
      <c r="C39" s="103">
        <f>'1'!C39</f>
        <v>0</v>
      </c>
      <c r="D39" s="103">
        <f>'1'!D39</f>
        <v>0</v>
      </c>
      <c r="E39" s="103">
        <f>'1'!E39</f>
        <v>0</v>
      </c>
      <c r="F39" s="105"/>
      <c r="G39" s="105">
        <f t="shared" si="73"/>
        <v>0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55">
        <f>N39+O39+P39+Q39+R39+S39</f>
        <v>0</v>
      </c>
    </row>
    <row r="40" spans="1:20" ht="47.25" collapsed="1" x14ac:dyDescent="0.25">
      <c r="A40" s="48" t="s">
        <v>150</v>
      </c>
      <c r="B40" s="33" t="s">
        <v>356</v>
      </c>
      <c r="C40" s="49" t="s">
        <v>330</v>
      </c>
      <c r="D40" s="44" t="s">
        <v>331</v>
      </c>
      <c r="E40" s="44" t="s">
        <v>331</v>
      </c>
      <c r="F40" s="104">
        <f>F41+F54</f>
        <v>0</v>
      </c>
      <c r="G40" s="104">
        <f t="shared" ref="G40:H40" si="74">G41+G54</f>
        <v>0</v>
      </c>
      <c r="H40" s="104">
        <f t="shared" si="74"/>
        <v>0</v>
      </c>
      <c r="I40" s="104">
        <f t="shared" ref="I40" si="75">I41+I54</f>
        <v>0</v>
      </c>
      <c r="J40" s="104">
        <f t="shared" ref="J40" si="76">J41+J54</f>
        <v>0</v>
      </c>
      <c r="K40" s="104">
        <f t="shared" ref="K40" si="77">K41+K54</f>
        <v>0</v>
      </c>
      <c r="L40" s="104">
        <f t="shared" ref="L40" si="78">L41+L54</f>
        <v>0</v>
      </c>
      <c r="M40" s="104">
        <f t="shared" ref="M40" si="79">M41+M54</f>
        <v>0</v>
      </c>
      <c r="N40" s="104">
        <f t="shared" ref="N40" si="80">N41+N54</f>
        <v>0</v>
      </c>
      <c r="O40" s="104">
        <f t="shared" ref="O40" si="81">O41+O54</f>
        <v>0</v>
      </c>
      <c r="P40" s="104">
        <f t="shared" ref="P40" si="82">P41+P54</f>
        <v>0</v>
      </c>
      <c r="Q40" s="104">
        <f t="shared" ref="Q40" si="83">Q41+Q54</f>
        <v>0</v>
      </c>
      <c r="R40" s="104">
        <f t="shared" ref="R40" si="84">R41+R54</f>
        <v>0</v>
      </c>
      <c r="S40" s="104">
        <f t="shared" ref="S40" si="85">S41+S54</f>
        <v>0</v>
      </c>
      <c r="T40" s="104">
        <f t="shared" ref="T40" si="86">T41+T54</f>
        <v>0</v>
      </c>
    </row>
    <row r="41" spans="1:20" ht="31.5" x14ac:dyDescent="0.25">
      <c r="A41" s="48" t="s">
        <v>165</v>
      </c>
      <c r="B41" s="33" t="s">
        <v>357</v>
      </c>
      <c r="C41" s="49" t="s">
        <v>330</v>
      </c>
      <c r="D41" s="44" t="s">
        <v>331</v>
      </c>
      <c r="E41" s="44" t="s">
        <v>331</v>
      </c>
      <c r="F41" s="104">
        <f>F42+F46+F50</f>
        <v>0</v>
      </c>
      <c r="G41" s="104">
        <f t="shared" ref="G41:H41" si="87">G42+G46+G50</f>
        <v>0</v>
      </c>
      <c r="H41" s="104">
        <f t="shared" si="87"/>
        <v>0</v>
      </c>
      <c r="I41" s="104">
        <f t="shared" ref="I41" si="88">I42+I46+I50</f>
        <v>0</v>
      </c>
      <c r="J41" s="104">
        <f t="shared" ref="J41" si="89">J42+J46+J50</f>
        <v>0</v>
      </c>
      <c r="K41" s="104">
        <f t="shared" ref="K41" si="90">K42+K46+K50</f>
        <v>0</v>
      </c>
      <c r="L41" s="104">
        <f t="shared" ref="L41" si="91">L42+L46+L50</f>
        <v>0</v>
      </c>
      <c r="M41" s="104">
        <f t="shared" ref="M41" si="92">M42+M46+M50</f>
        <v>0</v>
      </c>
      <c r="N41" s="104">
        <f t="shared" ref="N41" si="93">N42+N46+N50</f>
        <v>0</v>
      </c>
      <c r="O41" s="104">
        <f t="shared" ref="O41" si="94">O42+O46+O50</f>
        <v>0</v>
      </c>
      <c r="P41" s="104">
        <f t="shared" ref="P41" si="95">P42+P46+P50</f>
        <v>0</v>
      </c>
      <c r="Q41" s="104">
        <f t="shared" ref="Q41" si="96">Q42+Q46+Q50</f>
        <v>0</v>
      </c>
      <c r="R41" s="104">
        <f t="shared" ref="R41" si="97">R42+R46+R50</f>
        <v>0</v>
      </c>
      <c r="S41" s="104">
        <f t="shared" ref="S41" si="98">S42+S46+S50</f>
        <v>0</v>
      </c>
      <c r="T41" s="104">
        <f t="shared" ref="T41" si="99">T42+T46+T50</f>
        <v>0</v>
      </c>
    </row>
    <row r="42" spans="1:20" ht="94.5" x14ac:dyDescent="0.25">
      <c r="A42" s="48" t="s">
        <v>165</v>
      </c>
      <c r="B42" s="33" t="s">
        <v>358</v>
      </c>
      <c r="C42" s="49" t="s">
        <v>330</v>
      </c>
      <c r="D42" s="44" t="s">
        <v>331</v>
      </c>
      <c r="E42" s="44" t="s">
        <v>331</v>
      </c>
      <c r="F42" s="104">
        <f>SUM(F43:F45)</f>
        <v>0</v>
      </c>
      <c r="G42" s="104">
        <f>SUM(G43:G45)</f>
        <v>0</v>
      </c>
      <c r="H42" s="104">
        <f>SUM(H43:H45)</f>
        <v>0</v>
      </c>
      <c r="I42" s="104">
        <f t="shared" ref="I42" si="100">SUM(I43:I45)</f>
        <v>0</v>
      </c>
      <c r="J42" s="104">
        <f t="shared" ref="J42" si="101">SUM(J43:J45)</f>
        <v>0</v>
      </c>
      <c r="K42" s="104">
        <f t="shared" ref="K42" si="102">SUM(K43:K45)</f>
        <v>0</v>
      </c>
      <c r="L42" s="104">
        <f t="shared" ref="L42" si="103">SUM(L43:L45)</f>
        <v>0</v>
      </c>
      <c r="M42" s="104">
        <f t="shared" ref="M42" si="104">SUM(M43:M45)</f>
        <v>0</v>
      </c>
      <c r="N42" s="104">
        <f t="shared" ref="N42" si="105">SUM(N43:N45)</f>
        <v>0</v>
      </c>
      <c r="O42" s="104">
        <f t="shared" ref="O42" si="106">SUM(O43:O45)</f>
        <v>0</v>
      </c>
      <c r="P42" s="104">
        <f t="shared" ref="P42" si="107">SUM(P43:P45)</f>
        <v>0</v>
      </c>
      <c r="Q42" s="104">
        <f t="shared" ref="Q42" si="108">SUM(Q43:Q45)</f>
        <v>0</v>
      </c>
      <c r="R42" s="104">
        <f t="shared" ref="R42" si="109">SUM(R43:R45)</f>
        <v>0</v>
      </c>
      <c r="S42" s="104">
        <f t="shared" ref="S42" si="110">SUM(S43:S45)</f>
        <v>0</v>
      </c>
      <c r="T42" s="104">
        <f t="shared" ref="T42" si="111">SUM(T43:T45)</f>
        <v>0</v>
      </c>
    </row>
    <row r="43" spans="1:20" hidden="1" outlineLevel="1" x14ac:dyDescent="0.25">
      <c r="A43" s="101" t="s">
        <v>165</v>
      </c>
      <c r="B43" s="106">
        <f>'1'!B43</f>
        <v>0</v>
      </c>
      <c r="C43" s="103">
        <f>'1'!C43</f>
        <v>0</v>
      </c>
      <c r="D43" s="103">
        <f>'1'!D43</f>
        <v>0</v>
      </c>
      <c r="E43" s="103">
        <f>'1'!E43</f>
        <v>0</v>
      </c>
      <c r="F43" s="105"/>
      <c r="G43" s="105">
        <f>SUM(H43:K43)</f>
        <v>0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55">
        <f>N43+O43+P43+Q43+R43+S43</f>
        <v>0</v>
      </c>
    </row>
    <row r="44" spans="1:20" hidden="1" outlineLevel="1" x14ac:dyDescent="0.25">
      <c r="A44" s="101" t="s">
        <v>165</v>
      </c>
      <c r="B44" s="106">
        <f>'1'!B44</f>
        <v>0</v>
      </c>
      <c r="C44" s="103">
        <f>'1'!C44</f>
        <v>0</v>
      </c>
      <c r="D44" s="103">
        <f>'1'!D44</f>
        <v>0</v>
      </c>
      <c r="E44" s="103">
        <f>'1'!E44</f>
        <v>0</v>
      </c>
      <c r="F44" s="105"/>
      <c r="G44" s="105">
        <f t="shared" ref="G44:G45" si="112">SUM(H44:K44)</f>
        <v>0</v>
      </c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55">
        <f>N44+O44+P44+Q44+R44+S44</f>
        <v>0</v>
      </c>
    </row>
    <row r="45" spans="1:20" hidden="1" outlineLevel="1" x14ac:dyDescent="0.25">
      <c r="A45" s="101" t="s">
        <v>165</v>
      </c>
      <c r="B45" s="106">
        <f>'1'!B45</f>
        <v>0</v>
      </c>
      <c r="C45" s="103">
        <f>'1'!C45</f>
        <v>0</v>
      </c>
      <c r="D45" s="103">
        <f>'1'!D45</f>
        <v>0</v>
      </c>
      <c r="E45" s="103">
        <f>'1'!E45</f>
        <v>0</v>
      </c>
      <c r="F45" s="105"/>
      <c r="G45" s="105">
        <f t="shared" si="112"/>
        <v>0</v>
      </c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55">
        <f>N45+O45+P45+Q45+R45+S45</f>
        <v>0</v>
      </c>
    </row>
    <row r="46" spans="1:20" ht="78.75" collapsed="1" x14ac:dyDescent="0.25">
      <c r="A46" s="48" t="s">
        <v>165</v>
      </c>
      <c r="B46" s="33" t="s">
        <v>359</v>
      </c>
      <c r="C46" s="49" t="s">
        <v>330</v>
      </c>
      <c r="D46" s="44" t="s">
        <v>331</v>
      </c>
      <c r="E46" s="44" t="s">
        <v>331</v>
      </c>
      <c r="F46" s="104">
        <f>SUM(F47:F49)</f>
        <v>0</v>
      </c>
      <c r="G46" s="104">
        <f t="shared" ref="G46:H46" si="113">SUM(G47:G49)</f>
        <v>0</v>
      </c>
      <c r="H46" s="104">
        <f t="shared" si="113"/>
        <v>0</v>
      </c>
      <c r="I46" s="104">
        <f t="shared" ref="I46" si="114">SUM(I47:I49)</f>
        <v>0</v>
      </c>
      <c r="J46" s="104">
        <f t="shared" ref="J46" si="115">SUM(J47:J49)</f>
        <v>0</v>
      </c>
      <c r="K46" s="104">
        <f t="shared" ref="K46" si="116">SUM(K47:K49)</f>
        <v>0</v>
      </c>
      <c r="L46" s="104">
        <f t="shared" ref="L46" si="117">SUM(L47:L49)</f>
        <v>0</v>
      </c>
      <c r="M46" s="104">
        <f t="shared" ref="M46" si="118">SUM(M47:M49)</f>
        <v>0</v>
      </c>
      <c r="N46" s="104">
        <f t="shared" ref="N46" si="119">SUM(N47:N49)</f>
        <v>0</v>
      </c>
      <c r="O46" s="104">
        <f t="shared" ref="O46" si="120">SUM(O47:O49)</f>
        <v>0</v>
      </c>
      <c r="P46" s="104">
        <f t="shared" ref="P46" si="121">SUM(P47:P49)</f>
        <v>0</v>
      </c>
      <c r="Q46" s="104">
        <f t="shared" ref="Q46" si="122">SUM(Q47:Q49)</f>
        <v>0</v>
      </c>
      <c r="R46" s="104">
        <f t="shared" ref="R46" si="123">SUM(R47:R49)</f>
        <v>0</v>
      </c>
      <c r="S46" s="104">
        <f t="shared" ref="S46" si="124">SUM(S47:S49)</f>
        <v>0</v>
      </c>
      <c r="T46" s="104">
        <f t="shared" ref="T46" si="125">SUM(T47:T49)</f>
        <v>0</v>
      </c>
    </row>
    <row r="47" spans="1:20" hidden="1" outlineLevel="1" x14ac:dyDescent="0.25">
      <c r="A47" s="101" t="s">
        <v>165</v>
      </c>
      <c r="B47" s="106">
        <f>'1'!B47</f>
        <v>0</v>
      </c>
      <c r="C47" s="103">
        <f>'1'!C47</f>
        <v>0</v>
      </c>
      <c r="D47" s="103">
        <f>'1'!D47</f>
        <v>0</v>
      </c>
      <c r="E47" s="103">
        <f>'1'!E47</f>
        <v>0</v>
      </c>
      <c r="F47" s="112"/>
      <c r="G47" s="105">
        <f>SUM(H47:K47)</f>
        <v>0</v>
      </c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55">
        <f>N47+O47+P47+Q47+R47+S47</f>
        <v>0</v>
      </c>
    </row>
    <row r="48" spans="1:20" hidden="1" outlineLevel="1" x14ac:dyDescent="0.25">
      <c r="A48" s="101" t="s">
        <v>165</v>
      </c>
      <c r="B48" s="106">
        <f>'1'!B48</f>
        <v>0</v>
      </c>
      <c r="C48" s="103">
        <f>'1'!C48</f>
        <v>0</v>
      </c>
      <c r="D48" s="103">
        <f>'1'!D48</f>
        <v>0</v>
      </c>
      <c r="E48" s="103">
        <f>'1'!E48</f>
        <v>0</v>
      </c>
      <c r="F48" s="112"/>
      <c r="G48" s="105">
        <f t="shared" ref="G48:G49" si="126">SUM(H48:K48)</f>
        <v>0</v>
      </c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55">
        <f>N48+O48+P48+Q48+R48+S48</f>
        <v>0</v>
      </c>
    </row>
    <row r="49" spans="1:20" hidden="1" outlineLevel="1" x14ac:dyDescent="0.25">
      <c r="A49" s="101" t="s">
        <v>165</v>
      </c>
      <c r="B49" s="106">
        <f>'1'!B49</f>
        <v>0</v>
      </c>
      <c r="C49" s="103">
        <f>'1'!C49</f>
        <v>0</v>
      </c>
      <c r="D49" s="103">
        <f>'1'!D49</f>
        <v>0</v>
      </c>
      <c r="E49" s="103">
        <f>'1'!E49</f>
        <v>0</v>
      </c>
      <c r="F49" s="112"/>
      <c r="G49" s="105">
        <f t="shared" si="126"/>
        <v>0</v>
      </c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55">
        <f>N49+O49+P49+Q49+R49+S49</f>
        <v>0</v>
      </c>
    </row>
    <row r="50" spans="1:20" ht="94.5" collapsed="1" x14ac:dyDescent="0.25">
      <c r="A50" s="48" t="s">
        <v>165</v>
      </c>
      <c r="B50" s="33" t="s">
        <v>360</v>
      </c>
      <c r="C50" s="49" t="s">
        <v>330</v>
      </c>
      <c r="D50" s="44" t="s">
        <v>331</v>
      </c>
      <c r="E50" s="44" t="s">
        <v>331</v>
      </c>
      <c r="F50" s="104">
        <f>SUM(F51:F53)</f>
        <v>0</v>
      </c>
      <c r="G50" s="104">
        <f t="shared" ref="G50:H50" si="127">SUM(G51:G53)</f>
        <v>0</v>
      </c>
      <c r="H50" s="104">
        <f t="shared" si="127"/>
        <v>0</v>
      </c>
      <c r="I50" s="104">
        <f t="shared" ref="I50" si="128">SUM(I51:I53)</f>
        <v>0</v>
      </c>
      <c r="J50" s="104">
        <f t="shared" ref="J50" si="129">SUM(J51:J53)</f>
        <v>0</v>
      </c>
      <c r="K50" s="104">
        <f t="shared" ref="K50" si="130">SUM(K51:K53)</f>
        <v>0</v>
      </c>
      <c r="L50" s="104">
        <f t="shared" ref="L50" si="131">SUM(L51:L53)</f>
        <v>0</v>
      </c>
      <c r="M50" s="104">
        <f t="shared" ref="M50" si="132">SUM(M51:M53)</f>
        <v>0</v>
      </c>
      <c r="N50" s="104">
        <f t="shared" ref="N50" si="133">SUM(N51:N53)</f>
        <v>0</v>
      </c>
      <c r="O50" s="104">
        <f t="shared" ref="O50" si="134">SUM(O51:O53)</f>
        <v>0</v>
      </c>
      <c r="P50" s="104">
        <f t="shared" ref="P50" si="135">SUM(P51:P53)</f>
        <v>0</v>
      </c>
      <c r="Q50" s="104">
        <f t="shared" ref="Q50" si="136">SUM(Q51:Q53)</f>
        <v>0</v>
      </c>
      <c r="R50" s="104">
        <f t="shared" ref="R50" si="137">SUM(R51:R53)</f>
        <v>0</v>
      </c>
      <c r="S50" s="104">
        <f t="shared" ref="S50" si="138">SUM(S51:S53)</f>
        <v>0</v>
      </c>
      <c r="T50" s="104">
        <f t="shared" ref="T50" si="139">SUM(T51:T53)</f>
        <v>0</v>
      </c>
    </row>
    <row r="51" spans="1:20" hidden="1" outlineLevel="1" x14ac:dyDescent="0.25">
      <c r="A51" s="101" t="s">
        <v>165</v>
      </c>
      <c r="B51" s="106">
        <f>'1'!B51</f>
        <v>0</v>
      </c>
      <c r="C51" s="103">
        <f>'1'!C51</f>
        <v>0</v>
      </c>
      <c r="D51" s="103">
        <f>'1'!D51</f>
        <v>0</v>
      </c>
      <c r="E51" s="103">
        <f>'1'!E51</f>
        <v>0</v>
      </c>
      <c r="F51" s="105"/>
      <c r="G51" s="105">
        <f>SUM(H51:K51)</f>
        <v>0</v>
      </c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55">
        <f>N51+O51+P51+Q51+R51+S51</f>
        <v>0</v>
      </c>
    </row>
    <row r="52" spans="1:20" hidden="1" outlineLevel="1" x14ac:dyDescent="0.25">
      <c r="A52" s="101" t="s">
        <v>165</v>
      </c>
      <c r="B52" s="106">
        <f>'1'!B52</f>
        <v>0</v>
      </c>
      <c r="C52" s="103">
        <f>'1'!C52</f>
        <v>0</v>
      </c>
      <c r="D52" s="103">
        <f>'1'!D52</f>
        <v>0</v>
      </c>
      <c r="E52" s="103">
        <f>'1'!E52</f>
        <v>0</v>
      </c>
      <c r="F52" s="105"/>
      <c r="G52" s="105">
        <f t="shared" ref="G52:G53" si="140">SUM(H52:K52)</f>
        <v>0</v>
      </c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55">
        <f>N52+O52+P52+Q52+R52+S52</f>
        <v>0</v>
      </c>
    </row>
    <row r="53" spans="1:20" hidden="1" outlineLevel="1" x14ac:dyDescent="0.25">
      <c r="A53" s="101" t="s">
        <v>165</v>
      </c>
      <c r="B53" s="106">
        <f>'1'!B53</f>
        <v>0</v>
      </c>
      <c r="C53" s="103">
        <f>'1'!C53</f>
        <v>0</v>
      </c>
      <c r="D53" s="103">
        <f>'1'!D53</f>
        <v>0</v>
      </c>
      <c r="E53" s="103">
        <f>'1'!E53</f>
        <v>0</v>
      </c>
      <c r="F53" s="105"/>
      <c r="G53" s="105">
        <f t="shared" si="140"/>
        <v>0</v>
      </c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55">
        <f>N53+O53+P53+Q53+R53+S53</f>
        <v>0</v>
      </c>
    </row>
    <row r="54" spans="1:20" ht="31.5" collapsed="1" x14ac:dyDescent="0.25">
      <c r="A54" s="48" t="s">
        <v>166</v>
      </c>
      <c r="B54" s="33" t="s">
        <v>357</v>
      </c>
      <c r="C54" s="49" t="s">
        <v>330</v>
      </c>
      <c r="D54" s="44" t="s">
        <v>331</v>
      </c>
      <c r="E54" s="44" t="s">
        <v>331</v>
      </c>
      <c r="F54" s="104">
        <f>F55+F59+F63</f>
        <v>0</v>
      </c>
      <c r="G54" s="104">
        <f t="shared" ref="G54:H54" si="141">G55+G59+G63</f>
        <v>0</v>
      </c>
      <c r="H54" s="104">
        <f t="shared" si="141"/>
        <v>0</v>
      </c>
      <c r="I54" s="104">
        <f t="shared" ref="I54" si="142">I55+I59+I63</f>
        <v>0</v>
      </c>
      <c r="J54" s="104">
        <f t="shared" ref="J54" si="143">J55+J59+J63</f>
        <v>0</v>
      </c>
      <c r="K54" s="104">
        <f t="shared" ref="K54" si="144">K55+K59+K63</f>
        <v>0</v>
      </c>
      <c r="L54" s="104">
        <f t="shared" ref="L54" si="145">L55+L59+L63</f>
        <v>0</v>
      </c>
      <c r="M54" s="104">
        <f t="shared" ref="M54" si="146">M55+M59+M63</f>
        <v>0</v>
      </c>
      <c r="N54" s="104">
        <f t="shared" ref="N54" si="147">N55+N59+N63</f>
        <v>0</v>
      </c>
      <c r="O54" s="104">
        <f t="shared" ref="O54" si="148">O55+O59+O63</f>
        <v>0</v>
      </c>
      <c r="P54" s="104">
        <f t="shared" ref="P54" si="149">P55+P59+P63</f>
        <v>0</v>
      </c>
      <c r="Q54" s="104">
        <f t="shared" ref="Q54" si="150">Q55+Q59+Q63</f>
        <v>0</v>
      </c>
      <c r="R54" s="104">
        <f t="shared" ref="R54" si="151">R55+R59+R63</f>
        <v>0</v>
      </c>
      <c r="S54" s="104">
        <f t="shared" ref="S54" si="152">S55+S59+S63</f>
        <v>0</v>
      </c>
      <c r="T54" s="104">
        <f t="shared" ref="T54" si="153">T55+T59+T63</f>
        <v>0</v>
      </c>
    </row>
    <row r="55" spans="1:20" ht="94.5" x14ac:dyDescent="0.25">
      <c r="A55" s="48" t="s">
        <v>166</v>
      </c>
      <c r="B55" s="33" t="s">
        <v>358</v>
      </c>
      <c r="C55" s="49" t="s">
        <v>330</v>
      </c>
      <c r="D55" s="44" t="s">
        <v>331</v>
      </c>
      <c r="E55" s="44" t="s">
        <v>331</v>
      </c>
      <c r="F55" s="104">
        <f>SUM(F56:F58)</f>
        <v>0</v>
      </c>
      <c r="G55" s="104">
        <f t="shared" ref="G55:H55" si="154">SUM(G56:G58)</f>
        <v>0</v>
      </c>
      <c r="H55" s="104">
        <f t="shared" si="154"/>
        <v>0</v>
      </c>
      <c r="I55" s="104">
        <f t="shared" ref="I55" si="155">SUM(I56:I58)</f>
        <v>0</v>
      </c>
      <c r="J55" s="104">
        <f t="shared" ref="J55" si="156">SUM(J56:J58)</f>
        <v>0</v>
      </c>
      <c r="K55" s="104">
        <f t="shared" ref="K55" si="157">SUM(K56:K58)</f>
        <v>0</v>
      </c>
      <c r="L55" s="104">
        <f t="shared" ref="L55" si="158">SUM(L56:L58)</f>
        <v>0</v>
      </c>
      <c r="M55" s="104">
        <f t="shared" ref="M55" si="159">SUM(M56:M58)</f>
        <v>0</v>
      </c>
      <c r="N55" s="104">
        <f t="shared" ref="N55" si="160">SUM(N56:N58)</f>
        <v>0</v>
      </c>
      <c r="O55" s="104">
        <f t="shared" ref="O55" si="161">SUM(O56:O58)</f>
        <v>0</v>
      </c>
      <c r="P55" s="104">
        <f t="shared" ref="P55" si="162">SUM(P56:P58)</f>
        <v>0</v>
      </c>
      <c r="Q55" s="104">
        <f t="shared" ref="Q55" si="163">SUM(Q56:Q58)</f>
        <v>0</v>
      </c>
      <c r="R55" s="104">
        <f t="shared" ref="R55" si="164">SUM(R56:R58)</f>
        <v>0</v>
      </c>
      <c r="S55" s="104">
        <f t="shared" ref="S55" si="165">SUM(S56:S58)</f>
        <v>0</v>
      </c>
      <c r="T55" s="104">
        <f t="shared" ref="T55" si="166">SUM(T56:T58)</f>
        <v>0</v>
      </c>
    </row>
    <row r="56" spans="1:20" hidden="1" outlineLevel="1" x14ac:dyDescent="0.25">
      <c r="A56" s="101" t="s">
        <v>166</v>
      </c>
      <c r="B56" s="106">
        <f>'1'!B56</f>
        <v>0</v>
      </c>
      <c r="C56" s="103">
        <f>'1'!C56</f>
        <v>0</v>
      </c>
      <c r="D56" s="103">
        <f>'1'!D56</f>
        <v>0</v>
      </c>
      <c r="E56" s="103">
        <f>'1'!E56</f>
        <v>0</v>
      </c>
      <c r="F56" s="105"/>
      <c r="G56" s="105">
        <f>SUM(H56:K56)</f>
        <v>0</v>
      </c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55">
        <f>N56+O56+P56+Q56+R56+S56</f>
        <v>0</v>
      </c>
    </row>
    <row r="57" spans="1:20" hidden="1" outlineLevel="1" x14ac:dyDescent="0.25">
      <c r="A57" s="101" t="s">
        <v>166</v>
      </c>
      <c r="B57" s="106">
        <f>'1'!B57</f>
        <v>0</v>
      </c>
      <c r="C57" s="103">
        <f>'1'!C57</f>
        <v>0</v>
      </c>
      <c r="D57" s="103">
        <f>'1'!D57</f>
        <v>0</v>
      </c>
      <c r="E57" s="103">
        <f>'1'!E57</f>
        <v>0</v>
      </c>
      <c r="F57" s="105"/>
      <c r="G57" s="105">
        <f t="shared" ref="G57:G58" si="167">SUM(H57:K57)</f>
        <v>0</v>
      </c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55">
        <f>N57+O57+P57+Q57+R57+S57</f>
        <v>0</v>
      </c>
    </row>
    <row r="58" spans="1:20" hidden="1" outlineLevel="1" x14ac:dyDescent="0.25">
      <c r="A58" s="101" t="s">
        <v>166</v>
      </c>
      <c r="B58" s="106">
        <f>'1'!B58</f>
        <v>0</v>
      </c>
      <c r="C58" s="103">
        <f>'1'!C58</f>
        <v>0</v>
      </c>
      <c r="D58" s="103">
        <f>'1'!D58</f>
        <v>0</v>
      </c>
      <c r="E58" s="103">
        <f>'1'!E58</f>
        <v>0</v>
      </c>
      <c r="F58" s="105"/>
      <c r="G58" s="105">
        <f t="shared" si="167"/>
        <v>0</v>
      </c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55">
        <f>N58+O58+P58+Q58+R58+S58</f>
        <v>0</v>
      </c>
    </row>
    <row r="59" spans="1:20" ht="78.75" collapsed="1" x14ac:dyDescent="0.25">
      <c r="A59" s="48" t="s">
        <v>166</v>
      </c>
      <c r="B59" s="33" t="s">
        <v>359</v>
      </c>
      <c r="C59" s="49" t="s">
        <v>330</v>
      </c>
      <c r="D59" s="44" t="s">
        <v>331</v>
      </c>
      <c r="E59" s="44" t="s">
        <v>331</v>
      </c>
      <c r="F59" s="104">
        <f>SUM(F60:F62)</f>
        <v>0</v>
      </c>
      <c r="G59" s="104">
        <f t="shared" ref="G59:H59" si="168">SUM(G60:G62)</f>
        <v>0</v>
      </c>
      <c r="H59" s="104">
        <f t="shared" si="168"/>
        <v>0</v>
      </c>
      <c r="I59" s="104">
        <f t="shared" ref="I59" si="169">SUM(I60:I62)</f>
        <v>0</v>
      </c>
      <c r="J59" s="104">
        <f t="shared" ref="J59" si="170">SUM(J60:J62)</f>
        <v>0</v>
      </c>
      <c r="K59" s="104">
        <f t="shared" ref="K59" si="171">SUM(K60:K62)</f>
        <v>0</v>
      </c>
      <c r="L59" s="104">
        <f t="shared" ref="L59" si="172">SUM(L60:L62)</f>
        <v>0</v>
      </c>
      <c r="M59" s="104">
        <f t="shared" ref="M59" si="173">SUM(M60:M62)</f>
        <v>0</v>
      </c>
      <c r="N59" s="104">
        <f t="shared" ref="N59" si="174">SUM(N60:N62)</f>
        <v>0</v>
      </c>
      <c r="O59" s="104">
        <f t="shared" ref="O59" si="175">SUM(O60:O62)</f>
        <v>0</v>
      </c>
      <c r="P59" s="104">
        <f t="shared" ref="P59" si="176">SUM(P60:P62)</f>
        <v>0</v>
      </c>
      <c r="Q59" s="104">
        <f t="shared" ref="Q59" si="177">SUM(Q60:Q62)</f>
        <v>0</v>
      </c>
      <c r="R59" s="104">
        <f t="shared" ref="R59" si="178">SUM(R60:R62)</f>
        <v>0</v>
      </c>
      <c r="S59" s="104">
        <f t="shared" ref="S59" si="179">SUM(S60:S62)</f>
        <v>0</v>
      </c>
      <c r="T59" s="104">
        <f t="shared" ref="T59" si="180">SUM(T60:T62)</f>
        <v>0</v>
      </c>
    </row>
    <row r="60" spans="1:20" hidden="1" outlineLevel="1" x14ac:dyDescent="0.25">
      <c r="A60" s="101" t="s">
        <v>166</v>
      </c>
      <c r="B60" s="106">
        <f>'1'!B60</f>
        <v>0</v>
      </c>
      <c r="C60" s="103">
        <f>'1'!C60</f>
        <v>0</v>
      </c>
      <c r="D60" s="103">
        <f>'1'!D60</f>
        <v>0</v>
      </c>
      <c r="E60" s="103">
        <f>'1'!E60</f>
        <v>0</v>
      </c>
      <c r="F60" s="105"/>
      <c r="G60" s="105">
        <f>SUM(H60:K60)</f>
        <v>0</v>
      </c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55">
        <f>N60+O60+P60+Q60+R60+S60</f>
        <v>0</v>
      </c>
    </row>
    <row r="61" spans="1:20" hidden="1" outlineLevel="1" x14ac:dyDescent="0.25">
      <c r="A61" s="101" t="s">
        <v>166</v>
      </c>
      <c r="B61" s="106">
        <f>'1'!B61</f>
        <v>0</v>
      </c>
      <c r="C61" s="103">
        <f>'1'!C61</f>
        <v>0</v>
      </c>
      <c r="D61" s="103">
        <f>'1'!D61</f>
        <v>0</v>
      </c>
      <c r="E61" s="103">
        <f>'1'!E61</f>
        <v>0</v>
      </c>
      <c r="F61" s="105"/>
      <c r="G61" s="105">
        <f t="shared" ref="G61:G62" si="181">SUM(H61:K61)</f>
        <v>0</v>
      </c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55">
        <f>N61+O61+P61+Q61+R61+S61</f>
        <v>0</v>
      </c>
    </row>
    <row r="62" spans="1:20" hidden="1" outlineLevel="1" x14ac:dyDescent="0.25">
      <c r="A62" s="101" t="s">
        <v>166</v>
      </c>
      <c r="B62" s="106">
        <f>'1'!B62</f>
        <v>0</v>
      </c>
      <c r="C62" s="103">
        <f>'1'!C62</f>
        <v>0</v>
      </c>
      <c r="D62" s="103">
        <f>'1'!D62</f>
        <v>0</v>
      </c>
      <c r="E62" s="103">
        <f>'1'!E62</f>
        <v>0</v>
      </c>
      <c r="F62" s="105"/>
      <c r="G62" s="105">
        <f t="shared" si="181"/>
        <v>0</v>
      </c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55">
        <f>N62+O62+P62+Q62+R62+S62</f>
        <v>0</v>
      </c>
    </row>
    <row r="63" spans="1:20" ht="94.5" collapsed="1" x14ac:dyDescent="0.25">
      <c r="A63" s="48" t="s">
        <v>166</v>
      </c>
      <c r="B63" s="33" t="s">
        <v>361</v>
      </c>
      <c r="C63" s="49" t="s">
        <v>330</v>
      </c>
      <c r="D63" s="44" t="s">
        <v>331</v>
      </c>
      <c r="E63" s="44" t="s">
        <v>331</v>
      </c>
      <c r="F63" s="104">
        <f>SUM(F64:F66)</f>
        <v>0</v>
      </c>
      <c r="G63" s="104">
        <f t="shared" ref="G63:H63" si="182">SUM(G64:G66)</f>
        <v>0</v>
      </c>
      <c r="H63" s="104">
        <f t="shared" si="182"/>
        <v>0</v>
      </c>
      <c r="I63" s="104">
        <f t="shared" ref="I63" si="183">SUM(I64:I66)</f>
        <v>0</v>
      </c>
      <c r="J63" s="104">
        <f t="shared" ref="J63" si="184">SUM(J64:J66)</f>
        <v>0</v>
      </c>
      <c r="K63" s="104">
        <f t="shared" ref="K63" si="185">SUM(K64:K66)</f>
        <v>0</v>
      </c>
      <c r="L63" s="104">
        <f t="shared" ref="L63" si="186">SUM(L64:L66)</f>
        <v>0</v>
      </c>
      <c r="M63" s="104">
        <f t="shared" ref="M63" si="187">SUM(M64:M66)</f>
        <v>0</v>
      </c>
      <c r="N63" s="104">
        <f t="shared" ref="N63" si="188">SUM(N64:N66)</f>
        <v>0</v>
      </c>
      <c r="O63" s="104">
        <f t="shared" ref="O63" si="189">SUM(O64:O66)</f>
        <v>0</v>
      </c>
      <c r="P63" s="104">
        <f t="shared" ref="P63" si="190">SUM(P64:P66)</f>
        <v>0</v>
      </c>
      <c r="Q63" s="104">
        <f t="shared" ref="Q63" si="191">SUM(Q64:Q66)</f>
        <v>0</v>
      </c>
      <c r="R63" s="104">
        <f t="shared" ref="R63" si="192">SUM(R64:R66)</f>
        <v>0</v>
      </c>
      <c r="S63" s="104">
        <f t="shared" ref="S63" si="193">SUM(S64:S66)</f>
        <v>0</v>
      </c>
      <c r="T63" s="104">
        <f t="shared" ref="T63" si="194">SUM(T64:T66)</f>
        <v>0</v>
      </c>
    </row>
    <row r="64" spans="1:20" hidden="1" outlineLevel="1" x14ac:dyDescent="0.25">
      <c r="A64" s="101" t="s">
        <v>166</v>
      </c>
      <c r="B64" s="106">
        <f>'1'!B64</f>
        <v>0</v>
      </c>
      <c r="C64" s="103">
        <f>'1'!C64</f>
        <v>0</v>
      </c>
      <c r="D64" s="103">
        <f>'1'!D64</f>
        <v>0</v>
      </c>
      <c r="E64" s="103">
        <f>'1'!E64</f>
        <v>0</v>
      </c>
      <c r="F64" s="105"/>
      <c r="G64" s="105">
        <f>SUM(H64:K64)</f>
        <v>0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55">
        <f>N64+O64+P64+Q64+R64+S64</f>
        <v>0</v>
      </c>
    </row>
    <row r="65" spans="1:20" hidden="1" outlineLevel="1" x14ac:dyDescent="0.25">
      <c r="A65" s="101" t="s">
        <v>166</v>
      </c>
      <c r="B65" s="106">
        <f>'1'!B65</f>
        <v>0</v>
      </c>
      <c r="C65" s="103">
        <f>'1'!C65</f>
        <v>0</v>
      </c>
      <c r="D65" s="103">
        <f>'1'!D65</f>
        <v>0</v>
      </c>
      <c r="E65" s="103">
        <f>'1'!E65</f>
        <v>0</v>
      </c>
      <c r="F65" s="105"/>
      <c r="G65" s="105">
        <f t="shared" ref="G65:G66" si="195">SUM(H65:K65)</f>
        <v>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55">
        <f>N65+O65+P65+Q65+R65+S65</f>
        <v>0</v>
      </c>
    </row>
    <row r="66" spans="1:20" hidden="1" outlineLevel="1" x14ac:dyDescent="0.25">
      <c r="A66" s="101" t="s">
        <v>166</v>
      </c>
      <c r="B66" s="106">
        <f>'1'!B66</f>
        <v>0</v>
      </c>
      <c r="C66" s="103">
        <f>'1'!C66</f>
        <v>0</v>
      </c>
      <c r="D66" s="103">
        <f>'1'!D66</f>
        <v>0</v>
      </c>
      <c r="E66" s="103">
        <f>'1'!E66</f>
        <v>0</v>
      </c>
      <c r="F66" s="105"/>
      <c r="G66" s="105">
        <f t="shared" si="195"/>
        <v>0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55">
        <f>N66+O66+P66+Q66+R66+S66</f>
        <v>0</v>
      </c>
    </row>
    <row r="67" spans="1:20" ht="78.75" collapsed="1" x14ac:dyDescent="0.25">
      <c r="A67" s="48" t="s">
        <v>151</v>
      </c>
      <c r="B67" s="33" t="s">
        <v>362</v>
      </c>
      <c r="C67" s="49" t="s">
        <v>330</v>
      </c>
      <c r="D67" s="44" t="s">
        <v>331</v>
      </c>
      <c r="E67" s="44" t="s">
        <v>331</v>
      </c>
      <c r="F67" s="104">
        <f>F68+F72</f>
        <v>22.085000000000001</v>
      </c>
      <c r="G67" s="104">
        <f t="shared" ref="G67:H67" si="196">G68+G72</f>
        <v>22.085000000000001</v>
      </c>
      <c r="H67" s="104">
        <f t="shared" si="196"/>
        <v>0</v>
      </c>
      <c r="I67" s="104">
        <f t="shared" ref="I67" si="197">I68+I72</f>
        <v>0</v>
      </c>
      <c r="J67" s="104">
        <f t="shared" ref="J67" si="198">J68+J72</f>
        <v>22.085000000000001</v>
      </c>
      <c r="K67" s="104">
        <f t="shared" ref="K67" si="199">K68+K72</f>
        <v>0</v>
      </c>
      <c r="L67" s="104">
        <f t="shared" ref="L67" si="200">L68+L72</f>
        <v>0</v>
      </c>
      <c r="M67" s="104">
        <f t="shared" ref="M67" si="201">M68+M72</f>
        <v>22.085000000000001</v>
      </c>
      <c r="N67" s="104">
        <f t="shared" ref="N67" si="202">N68+N72</f>
        <v>0</v>
      </c>
      <c r="O67" s="104">
        <f t="shared" ref="O67" si="203">O68+O72</f>
        <v>0</v>
      </c>
      <c r="P67" s="104">
        <f t="shared" ref="P67" si="204">P68+P72</f>
        <v>0</v>
      </c>
      <c r="Q67" s="104">
        <f t="shared" ref="Q67" si="205">Q68+Q72</f>
        <v>0</v>
      </c>
      <c r="R67" s="104">
        <f t="shared" ref="R67" si="206">R68+R72</f>
        <v>0</v>
      </c>
      <c r="S67" s="104">
        <f t="shared" ref="S67" si="207">S68+S72</f>
        <v>0</v>
      </c>
      <c r="T67" s="104">
        <f t="shared" ref="T67" si="208">T68+T72</f>
        <v>0</v>
      </c>
    </row>
    <row r="68" spans="1:20" ht="63" x14ac:dyDescent="0.25">
      <c r="A68" s="48" t="s">
        <v>363</v>
      </c>
      <c r="B68" s="33" t="s">
        <v>364</v>
      </c>
      <c r="C68" s="49" t="s">
        <v>330</v>
      </c>
      <c r="D68" s="44" t="s">
        <v>331</v>
      </c>
      <c r="E68" s="44" t="s">
        <v>331</v>
      </c>
      <c r="F68" s="104">
        <f>SUM(F69:F71)</f>
        <v>0</v>
      </c>
      <c r="G68" s="104">
        <f t="shared" ref="G68:H68" si="209">SUM(G69:G71)</f>
        <v>0</v>
      </c>
      <c r="H68" s="104">
        <f t="shared" si="209"/>
        <v>0</v>
      </c>
      <c r="I68" s="104">
        <f t="shared" ref="I68" si="210">SUM(I69:I71)</f>
        <v>0</v>
      </c>
      <c r="J68" s="104">
        <f t="shared" ref="J68" si="211">SUM(J69:J71)</f>
        <v>0</v>
      </c>
      <c r="K68" s="104">
        <f t="shared" ref="K68" si="212">SUM(K69:K71)</f>
        <v>0</v>
      </c>
      <c r="L68" s="104">
        <f t="shared" ref="L68" si="213">SUM(L69:L71)</f>
        <v>0</v>
      </c>
      <c r="M68" s="104">
        <f t="shared" ref="M68" si="214">SUM(M69:M71)</f>
        <v>0</v>
      </c>
      <c r="N68" s="104">
        <f t="shared" ref="N68" si="215">SUM(N69:N71)</f>
        <v>0</v>
      </c>
      <c r="O68" s="104">
        <f t="shared" ref="O68" si="216">SUM(O69:O71)</f>
        <v>0</v>
      </c>
      <c r="P68" s="104">
        <f t="shared" ref="P68" si="217">SUM(P69:P71)</f>
        <v>0</v>
      </c>
      <c r="Q68" s="104">
        <f t="shared" ref="Q68" si="218">SUM(Q69:Q71)</f>
        <v>0</v>
      </c>
      <c r="R68" s="104">
        <f t="shared" ref="R68" si="219">SUM(R69:R71)</f>
        <v>0</v>
      </c>
      <c r="S68" s="104">
        <f t="shared" ref="S68" si="220">SUM(S69:S71)</f>
        <v>0</v>
      </c>
      <c r="T68" s="104">
        <f t="shared" ref="T68" si="221">SUM(T69:T71)</f>
        <v>0</v>
      </c>
    </row>
    <row r="69" spans="1:20" hidden="1" outlineLevel="1" x14ac:dyDescent="0.25">
      <c r="A69" s="101" t="s">
        <v>363</v>
      </c>
      <c r="B69" s="106">
        <f>'1'!B69</f>
        <v>0</v>
      </c>
      <c r="C69" s="103">
        <f>'1'!C69</f>
        <v>0</v>
      </c>
      <c r="D69" s="103">
        <f>'1'!D69</f>
        <v>0</v>
      </c>
      <c r="E69" s="103">
        <f>'1'!E69</f>
        <v>0</v>
      </c>
      <c r="F69" s="105"/>
      <c r="G69" s="105">
        <f>SUM(H69:K69)</f>
        <v>0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55">
        <f>N69+O69+P69+Q69+R69+S69</f>
        <v>0</v>
      </c>
    </row>
    <row r="70" spans="1:20" hidden="1" outlineLevel="1" x14ac:dyDescent="0.25">
      <c r="A70" s="101" t="s">
        <v>363</v>
      </c>
      <c r="B70" s="106">
        <f>'1'!B70</f>
        <v>0</v>
      </c>
      <c r="C70" s="103">
        <f>'1'!C70</f>
        <v>0</v>
      </c>
      <c r="D70" s="103">
        <f>'1'!D70</f>
        <v>0</v>
      </c>
      <c r="E70" s="103">
        <f>'1'!E70</f>
        <v>0</v>
      </c>
      <c r="F70" s="105"/>
      <c r="G70" s="105">
        <f t="shared" ref="G70:G71" si="222">SUM(H70:K70)</f>
        <v>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55">
        <f>N70+O70+P70+Q70+R70+S70</f>
        <v>0</v>
      </c>
    </row>
    <row r="71" spans="1:20" hidden="1" outlineLevel="1" x14ac:dyDescent="0.25">
      <c r="A71" s="101" t="s">
        <v>363</v>
      </c>
      <c r="B71" s="106">
        <f>'1'!B71</f>
        <v>0</v>
      </c>
      <c r="C71" s="103">
        <f>'1'!C71</f>
        <v>0</v>
      </c>
      <c r="D71" s="103">
        <f>'1'!D71</f>
        <v>0</v>
      </c>
      <c r="E71" s="103">
        <f>'1'!E71</f>
        <v>0</v>
      </c>
      <c r="F71" s="105"/>
      <c r="G71" s="105">
        <f t="shared" si="222"/>
        <v>0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55">
        <f>N71+O71+P71+Q71+R71+S71</f>
        <v>0</v>
      </c>
    </row>
    <row r="72" spans="1:20" ht="78.75" collapsed="1" x14ac:dyDescent="0.25">
      <c r="A72" s="48" t="s">
        <v>365</v>
      </c>
      <c r="B72" s="33" t="s">
        <v>366</v>
      </c>
      <c r="C72" s="49" t="s">
        <v>330</v>
      </c>
      <c r="D72" s="44" t="s">
        <v>331</v>
      </c>
      <c r="E72" s="44" t="s">
        <v>331</v>
      </c>
      <c r="F72" s="104">
        <f>SUM(F73:F75)</f>
        <v>22.085000000000001</v>
      </c>
      <c r="G72" s="104">
        <f t="shared" ref="G72:H72" si="223">SUM(G73:G75)</f>
        <v>22.085000000000001</v>
      </c>
      <c r="H72" s="104">
        <f t="shared" si="223"/>
        <v>0</v>
      </c>
      <c r="I72" s="104">
        <f t="shared" ref="I72" si="224">SUM(I73:I75)</f>
        <v>0</v>
      </c>
      <c r="J72" s="104">
        <f t="shared" ref="J72" si="225">SUM(J73:J75)</f>
        <v>22.085000000000001</v>
      </c>
      <c r="K72" s="104">
        <f t="shared" ref="K72" si="226">SUM(K73:K75)</f>
        <v>0</v>
      </c>
      <c r="L72" s="104">
        <f t="shared" ref="L72" si="227">SUM(L73:L75)</f>
        <v>0</v>
      </c>
      <c r="M72" s="104">
        <f t="shared" ref="M72" si="228">SUM(M73:M75)</f>
        <v>22.085000000000001</v>
      </c>
      <c r="N72" s="104">
        <f t="shared" ref="N72" si="229">SUM(N73:N75)</f>
        <v>0</v>
      </c>
      <c r="O72" s="104">
        <f t="shared" ref="O72" si="230">SUM(O73:O75)</f>
        <v>0</v>
      </c>
      <c r="P72" s="104">
        <f t="shared" ref="P72" si="231">SUM(P73:P75)</f>
        <v>0</v>
      </c>
      <c r="Q72" s="104">
        <f t="shared" ref="Q72" si="232">SUM(Q73:Q75)</f>
        <v>0</v>
      </c>
      <c r="R72" s="104">
        <f t="shared" ref="R72" si="233">SUM(R73:R75)</f>
        <v>0</v>
      </c>
      <c r="S72" s="104">
        <f t="shared" ref="S72" si="234">SUM(S73:S75)</f>
        <v>0</v>
      </c>
      <c r="T72" s="104">
        <f t="shared" ref="T72" si="235">SUM(T73:T75)</f>
        <v>0</v>
      </c>
    </row>
    <row r="73" spans="1:20" ht="31.5" hidden="1" outlineLevel="1" x14ac:dyDescent="0.25">
      <c r="A73" s="95" t="s">
        <v>365</v>
      </c>
      <c r="B73" s="106" t="str">
        <f>'1'!B73</f>
        <v>Замена ВЛ 6кВ от РП-60 до РП 1194 фидер 60Ф7 и 60Ф8</v>
      </c>
      <c r="C73" s="103" t="str">
        <f>'1'!C73</f>
        <v>G_32</v>
      </c>
      <c r="D73" s="103">
        <f>'1'!D73</f>
        <v>2016</v>
      </c>
      <c r="E73" s="103">
        <f>'1'!E73</f>
        <v>2019</v>
      </c>
      <c r="F73" s="105">
        <v>22.085000000000001</v>
      </c>
      <c r="G73" s="105">
        <f>SUM(H73:K73)</f>
        <v>22.085000000000001</v>
      </c>
      <c r="H73" s="105">
        <v>0</v>
      </c>
      <c r="I73" s="105">
        <v>0</v>
      </c>
      <c r="J73" s="105">
        <v>22.085000000000001</v>
      </c>
      <c r="K73" s="105">
        <v>0</v>
      </c>
      <c r="L73" s="105" t="s">
        <v>331</v>
      </c>
      <c r="M73" s="105">
        <v>22.085000000000001</v>
      </c>
      <c r="N73" s="105">
        <v>0</v>
      </c>
      <c r="O73" s="105">
        <v>0</v>
      </c>
      <c r="P73" s="105">
        <v>0</v>
      </c>
      <c r="Q73" s="105">
        <v>0</v>
      </c>
      <c r="R73" s="105">
        <v>0</v>
      </c>
      <c r="S73" s="105">
        <v>0</v>
      </c>
      <c r="T73" s="55">
        <f>N73+O73+P73+Q73+R73+S73</f>
        <v>0</v>
      </c>
    </row>
    <row r="74" spans="1:20" hidden="1" outlineLevel="1" x14ac:dyDescent="0.25">
      <c r="A74" s="95" t="s">
        <v>365</v>
      </c>
      <c r="B74" s="106">
        <f>'1'!B74</f>
        <v>0</v>
      </c>
      <c r="C74" s="103">
        <f>'1'!C74</f>
        <v>0</v>
      </c>
      <c r="D74" s="103">
        <f>'1'!D74</f>
        <v>0</v>
      </c>
      <c r="E74" s="103">
        <f>'1'!E74</f>
        <v>0</v>
      </c>
      <c r="F74" s="105"/>
      <c r="G74" s="105">
        <f t="shared" ref="G74:G75" si="236">SUM(H74:K74)</f>
        <v>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55">
        <f>N74+O74+P74+Q74+R74+S74</f>
        <v>0</v>
      </c>
    </row>
    <row r="75" spans="1:20" hidden="1" outlineLevel="1" x14ac:dyDescent="0.25">
      <c r="A75" s="95" t="s">
        <v>365</v>
      </c>
      <c r="B75" s="106">
        <f>'1'!B75</f>
        <v>0</v>
      </c>
      <c r="C75" s="103">
        <f>'1'!C75</f>
        <v>0</v>
      </c>
      <c r="D75" s="103">
        <f>'1'!D75</f>
        <v>0</v>
      </c>
      <c r="E75" s="103">
        <f>'1'!E75</f>
        <v>0</v>
      </c>
      <c r="F75" s="105"/>
      <c r="G75" s="105">
        <f t="shared" si="236"/>
        <v>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55">
        <f>N75+O75+P75+Q75+R75+S75</f>
        <v>0</v>
      </c>
    </row>
    <row r="76" spans="1:20" ht="31.5" collapsed="1" x14ac:dyDescent="0.25">
      <c r="A76" s="48" t="s">
        <v>152</v>
      </c>
      <c r="B76" s="33" t="s">
        <v>367</v>
      </c>
      <c r="C76" s="49" t="s">
        <v>330</v>
      </c>
      <c r="D76" s="44" t="s">
        <v>331</v>
      </c>
      <c r="E76" s="44" t="s">
        <v>331</v>
      </c>
      <c r="F76" s="104">
        <f t="shared" ref="F76:T76" si="237">F77+F111+F150+F183</f>
        <v>51.183333333333344</v>
      </c>
      <c r="G76" s="104">
        <f t="shared" si="237"/>
        <v>67.055000000000007</v>
      </c>
      <c r="H76" s="104">
        <f t="shared" si="237"/>
        <v>0</v>
      </c>
      <c r="I76" s="104">
        <f t="shared" si="237"/>
        <v>16.734999999999999</v>
      </c>
      <c r="J76" s="104">
        <f t="shared" si="237"/>
        <v>50.320000000000007</v>
      </c>
      <c r="K76" s="104">
        <f t="shared" si="237"/>
        <v>0</v>
      </c>
      <c r="L76" s="104">
        <f t="shared" si="237"/>
        <v>0</v>
      </c>
      <c r="M76" s="104">
        <f t="shared" si="237"/>
        <v>67.055000000000007</v>
      </c>
      <c r="N76" s="104">
        <f t="shared" si="237"/>
        <v>10.7</v>
      </c>
      <c r="O76" s="104">
        <f t="shared" si="237"/>
        <v>11.987500000000001</v>
      </c>
      <c r="P76" s="104">
        <f t="shared" si="237"/>
        <v>12.196666666666667</v>
      </c>
      <c r="Q76" s="104">
        <f t="shared" si="237"/>
        <v>12.425000000000001</v>
      </c>
      <c r="R76" s="104">
        <f t="shared" si="237"/>
        <v>12.662500000000001</v>
      </c>
      <c r="S76" s="104">
        <f t="shared" si="237"/>
        <v>7.0833333333333339</v>
      </c>
      <c r="T76" s="104">
        <f t="shared" si="237"/>
        <v>67.055000000000007</v>
      </c>
    </row>
    <row r="77" spans="1:20" ht="63" x14ac:dyDescent="0.25">
      <c r="A77" s="48" t="s">
        <v>167</v>
      </c>
      <c r="B77" s="33" t="s">
        <v>368</v>
      </c>
      <c r="C77" s="49" t="s">
        <v>330</v>
      </c>
      <c r="D77" s="44" t="s">
        <v>331</v>
      </c>
      <c r="E77" s="44" t="s">
        <v>331</v>
      </c>
      <c r="F77" s="104">
        <f t="shared" ref="F77:T77" si="238">F78+F95</f>
        <v>49.45000000000001</v>
      </c>
      <c r="G77" s="104">
        <f t="shared" si="238"/>
        <v>54.300833333333337</v>
      </c>
      <c r="H77" s="104">
        <f t="shared" si="238"/>
        <v>0</v>
      </c>
      <c r="I77" s="104">
        <f t="shared" si="238"/>
        <v>10.870833333333334</v>
      </c>
      <c r="J77" s="104">
        <f t="shared" si="238"/>
        <v>43.430000000000007</v>
      </c>
      <c r="K77" s="104">
        <f t="shared" si="238"/>
        <v>0</v>
      </c>
      <c r="L77" s="104">
        <f t="shared" si="238"/>
        <v>0</v>
      </c>
      <c r="M77" s="104">
        <f t="shared" si="238"/>
        <v>54.300833333333337</v>
      </c>
      <c r="N77" s="104">
        <f t="shared" si="238"/>
        <v>10.7</v>
      </c>
      <c r="O77" s="104">
        <f t="shared" si="238"/>
        <v>11.987500000000001</v>
      </c>
      <c r="P77" s="104">
        <f t="shared" si="238"/>
        <v>12.196666666666667</v>
      </c>
      <c r="Q77" s="104">
        <f t="shared" si="238"/>
        <v>6.5</v>
      </c>
      <c r="R77" s="104">
        <f t="shared" si="238"/>
        <v>5.8333333333333339</v>
      </c>
      <c r="S77" s="104">
        <f t="shared" si="238"/>
        <v>7.0833333333333339</v>
      </c>
      <c r="T77" s="104">
        <f t="shared" si="238"/>
        <v>54.300833333333337</v>
      </c>
    </row>
    <row r="78" spans="1:20" ht="31.5" x14ac:dyDescent="0.25">
      <c r="A78" s="48" t="s">
        <v>168</v>
      </c>
      <c r="B78" s="33" t="s">
        <v>369</v>
      </c>
      <c r="C78" s="49" t="s">
        <v>330</v>
      </c>
      <c r="D78" s="44" t="s">
        <v>331</v>
      </c>
      <c r="E78" s="44" t="s">
        <v>331</v>
      </c>
      <c r="F78" s="104">
        <f t="shared" ref="F78:T78" si="239">SUM(F79:F94)</f>
        <v>0</v>
      </c>
      <c r="G78" s="104">
        <f t="shared" si="239"/>
        <v>0</v>
      </c>
      <c r="H78" s="104">
        <f t="shared" si="239"/>
        <v>0</v>
      </c>
      <c r="I78" s="104">
        <f t="shared" si="239"/>
        <v>0</v>
      </c>
      <c r="J78" s="104">
        <f t="shared" si="239"/>
        <v>0</v>
      </c>
      <c r="K78" s="104">
        <f t="shared" si="239"/>
        <v>0</v>
      </c>
      <c r="L78" s="104">
        <f t="shared" si="239"/>
        <v>0</v>
      </c>
      <c r="M78" s="104">
        <f t="shared" si="239"/>
        <v>0</v>
      </c>
      <c r="N78" s="104">
        <f t="shared" si="239"/>
        <v>0</v>
      </c>
      <c r="O78" s="104">
        <f t="shared" si="239"/>
        <v>0</v>
      </c>
      <c r="P78" s="104">
        <f t="shared" si="239"/>
        <v>0</v>
      </c>
      <c r="Q78" s="104">
        <f t="shared" si="239"/>
        <v>0</v>
      </c>
      <c r="R78" s="104">
        <f t="shared" si="239"/>
        <v>0</v>
      </c>
      <c r="S78" s="104">
        <f t="shared" si="239"/>
        <v>0</v>
      </c>
      <c r="T78" s="104">
        <f t="shared" si="239"/>
        <v>0</v>
      </c>
    </row>
    <row r="79" spans="1:20" hidden="1" outlineLevel="1" x14ac:dyDescent="0.25">
      <c r="A79" s="89" t="s">
        <v>168</v>
      </c>
      <c r="B79" s="106">
        <f>'1'!B79</f>
        <v>0</v>
      </c>
      <c r="C79" s="103">
        <f>'1'!C79</f>
        <v>0</v>
      </c>
      <c r="D79" s="103">
        <f>'1'!D79</f>
        <v>0</v>
      </c>
      <c r="E79" s="103">
        <f>'1'!E79</f>
        <v>0</v>
      </c>
      <c r="F79" s="105"/>
      <c r="G79" s="105">
        <f>SUM(H79:K79)</f>
        <v>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55">
        <f>N79+O79+P79+Q79+R79+S79</f>
        <v>0</v>
      </c>
    </row>
    <row r="80" spans="1:20" hidden="1" outlineLevel="1" x14ac:dyDescent="0.25">
      <c r="A80" s="89" t="s">
        <v>168</v>
      </c>
      <c r="B80" s="106">
        <f>'1'!B80</f>
        <v>0</v>
      </c>
      <c r="C80" s="103">
        <f>'1'!C80</f>
        <v>0</v>
      </c>
      <c r="D80" s="103">
        <f>'1'!D80</f>
        <v>0</v>
      </c>
      <c r="E80" s="103">
        <f>'1'!E80</f>
        <v>0</v>
      </c>
      <c r="F80" s="105"/>
      <c r="G80" s="105">
        <f t="shared" ref="G80:G81" si="240">SUM(H80:K80)</f>
        <v>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55">
        <f>N80+O80+P80+Q80+R80+S80</f>
        <v>0</v>
      </c>
    </row>
    <row r="81" spans="1:20" hidden="1" outlineLevel="1" x14ac:dyDescent="0.25">
      <c r="A81" s="89" t="s">
        <v>168</v>
      </c>
      <c r="B81" s="106">
        <f>'1'!B81</f>
        <v>0</v>
      </c>
      <c r="C81" s="103">
        <f>'1'!C81</f>
        <v>0</v>
      </c>
      <c r="D81" s="103">
        <f>'1'!D81</f>
        <v>0</v>
      </c>
      <c r="E81" s="103">
        <f>'1'!E81</f>
        <v>0</v>
      </c>
      <c r="F81" s="105"/>
      <c r="G81" s="105">
        <f t="shared" si="240"/>
        <v>0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55">
        <f t="shared" ref="T81:T94" si="241">N81+O81+P81+Q81+R81+S81</f>
        <v>0</v>
      </c>
    </row>
    <row r="82" spans="1:20" hidden="1" outlineLevel="1" x14ac:dyDescent="0.25">
      <c r="A82" s="89" t="s">
        <v>168</v>
      </c>
      <c r="B82" s="106">
        <f>'1'!B82</f>
        <v>0</v>
      </c>
      <c r="C82" s="103">
        <f>'1'!C82</f>
        <v>0</v>
      </c>
      <c r="D82" s="103">
        <f>'1'!D82</f>
        <v>0</v>
      </c>
      <c r="E82" s="103">
        <f>'1'!E82</f>
        <v>0</v>
      </c>
      <c r="F82" s="105"/>
      <c r="G82" s="105">
        <f t="shared" ref="G82:G94" si="242">SUM(H82:K82)</f>
        <v>0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55">
        <f t="shared" si="241"/>
        <v>0</v>
      </c>
    </row>
    <row r="83" spans="1:20" hidden="1" outlineLevel="1" x14ac:dyDescent="0.25">
      <c r="A83" s="89" t="s">
        <v>168</v>
      </c>
      <c r="B83" s="106">
        <f>'1'!B83</f>
        <v>0</v>
      </c>
      <c r="C83" s="103">
        <f>'1'!C83</f>
        <v>0</v>
      </c>
      <c r="D83" s="103">
        <f>'1'!D83</f>
        <v>0</v>
      </c>
      <c r="E83" s="103">
        <f>'1'!E83</f>
        <v>0</v>
      </c>
      <c r="F83" s="105"/>
      <c r="G83" s="105">
        <f t="shared" si="242"/>
        <v>0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55">
        <f t="shared" si="241"/>
        <v>0</v>
      </c>
    </row>
    <row r="84" spans="1:20" hidden="1" outlineLevel="1" x14ac:dyDescent="0.25">
      <c r="A84" s="89" t="s">
        <v>168</v>
      </c>
      <c r="B84" s="106">
        <f>'1'!B84</f>
        <v>0</v>
      </c>
      <c r="C84" s="103">
        <f>'1'!C84</f>
        <v>0</v>
      </c>
      <c r="D84" s="103">
        <f>'1'!D84</f>
        <v>0</v>
      </c>
      <c r="E84" s="103">
        <f>'1'!E84</f>
        <v>0</v>
      </c>
      <c r="F84" s="105"/>
      <c r="G84" s="105">
        <f t="shared" si="242"/>
        <v>0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55">
        <f t="shared" si="241"/>
        <v>0</v>
      </c>
    </row>
    <row r="85" spans="1:20" hidden="1" outlineLevel="1" x14ac:dyDescent="0.25">
      <c r="A85" s="89" t="s">
        <v>168</v>
      </c>
      <c r="B85" s="106">
        <f>'1'!B85</f>
        <v>0</v>
      </c>
      <c r="C85" s="103">
        <f>'1'!C85</f>
        <v>0</v>
      </c>
      <c r="D85" s="103">
        <f>'1'!D85</f>
        <v>0</v>
      </c>
      <c r="E85" s="103">
        <f>'1'!E85</f>
        <v>0</v>
      </c>
      <c r="F85" s="105"/>
      <c r="G85" s="105">
        <f t="shared" si="242"/>
        <v>0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55">
        <f t="shared" si="241"/>
        <v>0</v>
      </c>
    </row>
    <row r="86" spans="1:20" hidden="1" outlineLevel="1" x14ac:dyDescent="0.25">
      <c r="A86" s="89" t="s">
        <v>168</v>
      </c>
      <c r="B86" s="106">
        <f>'1'!B86</f>
        <v>0</v>
      </c>
      <c r="C86" s="103">
        <f>'1'!C86</f>
        <v>0</v>
      </c>
      <c r="D86" s="103">
        <f>'1'!D86</f>
        <v>0</v>
      </c>
      <c r="E86" s="103">
        <f>'1'!E86</f>
        <v>0</v>
      </c>
      <c r="F86" s="105"/>
      <c r="G86" s="105">
        <f t="shared" si="242"/>
        <v>0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55">
        <f t="shared" si="241"/>
        <v>0</v>
      </c>
    </row>
    <row r="87" spans="1:20" hidden="1" outlineLevel="1" x14ac:dyDescent="0.25">
      <c r="A87" s="89" t="s">
        <v>168</v>
      </c>
      <c r="B87" s="106">
        <f>'1'!B87</f>
        <v>0</v>
      </c>
      <c r="C87" s="103">
        <f>'1'!C87</f>
        <v>0</v>
      </c>
      <c r="D87" s="103">
        <f>'1'!D87</f>
        <v>0</v>
      </c>
      <c r="E87" s="103">
        <f>'1'!E87</f>
        <v>0</v>
      </c>
      <c r="F87" s="105"/>
      <c r="G87" s="105">
        <f t="shared" si="242"/>
        <v>0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55">
        <f t="shared" si="241"/>
        <v>0</v>
      </c>
    </row>
    <row r="88" spans="1:20" hidden="1" outlineLevel="1" x14ac:dyDescent="0.25">
      <c r="A88" s="89" t="s">
        <v>168</v>
      </c>
      <c r="B88" s="106">
        <f>'1'!B88</f>
        <v>0</v>
      </c>
      <c r="C88" s="103">
        <f>'1'!C88</f>
        <v>0</v>
      </c>
      <c r="D88" s="103">
        <f>'1'!D88</f>
        <v>0</v>
      </c>
      <c r="E88" s="103">
        <f>'1'!E88</f>
        <v>0</v>
      </c>
      <c r="F88" s="105"/>
      <c r="G88" s="105">
        <f t="shared" si="242"/>
        <v>0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55">
        <f t="shared" si="241"/>
        <v>0</v>
      </c>
    </row>
    <row r="89" spans="1:20" hidden="1" outlineLevel="1" x14ac:dyDescent="0.25">
      <c r="A89" s="89" t="s">
        <v>168</v>
      </c>
      <c r="B89" s="106">
        <f>'1'!B89</f>
        <v>0</v>
      </c>
      <c r="C89" s="103">
        <f>'1'!C89</f>
        <v>0</v>
      </c>
      <c r="D89" s="103">
        <f>'1'!D89</f>
        <v>0</v>
      </c>
      <c r="E89" s="103">
        <f>'1'!E89</f>
        <v>0</v>
      </c>
      <c r="F89" s="105"/>
      <c r="G89" s="105">
        <f t="shared" si="242"/>
        <v>0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55">
        <f t="shared" si="241"/>
        <v>0</v>
      </c>
    </row>
    <row r="90" spans="1:20" hidden="1" outlineLevel="1" x14ac:dyDescent="0.25">
      <c r="A90" s="89" t="s">
        <v>168</v>
      </c>
      <c r="B90" s="106">
        <f>'1'!B90</f>
        <v>0</v>
      </c>
      <c r="C90" s="103">
        <f>'1'!C90</f>
        <v>0</v>
      </c>
      <c r="D90" s="103">
        <f>'1'!D90</f>
        <v>0</v>
      </c>
      <c r="E90" s="103">
        <f>'1'!E90</f>
        <v>0</v>
      </c>
      <c r="F90" s="105"/>
      <c r="G90" s="105">
        <f t="shared" si="242"/>
        <v>0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55">
        <f t="shared" si="241"/>
        <v>0</v>
      </c>
    </row>
    <row r="91" spans="1:20" hidden="1" outlineLevel="1" x14ac:dyDescent="0.25">
      <c r="A91" s="89" t="s">
        <v>168</v>
      </c>
      <c r="B91" s="106">
        <f>'1'!B91</f>
        <v>0</v>
      </c>
      <c r="C91" s="103">
        <f>'1'!C91</f>
        <v>0</v>
      </c>
      <c r="D91" s="103">
        <f>'1'!D91</f>
        <v>0</v>
      </c>
      <c r="E91" s="103">
        <f>'1'!E91</f>
        <v>0</v>
      </c>
      <c r="F91" s="105"/>
      <c r="G91" s="105">
        <f t="shared" si="242"/>
        <v>0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55">
        <f t="shared" si="241"/>
        <v>0</v>
      </c>
    </row>
    <row r="92" spans="1:20" hidden="1" outlineLevel="1" x14ac:dyDescent="0.25">
      <c r="A92" s="89" t="s">
        <v>168</v>
      </c>
      <c r="B92" s="106">
        <f>'1'!B92</f>
        <v>0</v>
      </c>
      <c r="C92" s="103">
        <f>'1'!C92</f>
        <v>0</v>
      </c>
      <c r="D92" s="103">
        <f>'1'!D92</f>
        <v>0</v>
      </c>
      <c r="E92" s="103">
        <f>'1'!E92</f>
        <v>0</v>
      </c>
      <c r="F92" s="105"/>
      <c r="G92" s="105">
        <f t="shared" si="242"/>
        <v>0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55">
        <f t="shared" si="241"/>
        <v>0</v>
      </c>
    </row>
    <row r="93" spans="1:20" hidden="1" outlineLevel="1" x14ac:dyDescent="0.25">
      <c r="A93" s="89" t="s">
        <v>168</v>
      </c>
      <c r="B93" s="106">
        <f>'1'!B93</f>
        <v>0</v>
      </c>
      <c r="C93" s="103">
        <f>'1'!C93</f>
        <v>0</v>
      </c>
      <c r="D93" s="103">
        <f>'1'!D93</f>
        <v>0</v>
      </c>
      <c r="E93" s="103">
        <f>'1'!E93</f>
        <v>0</v>
      </c>
      <c r="F93" s="105"/>
      <c r="G93" s="105">
        <f t="shared" si="242"/>
        <v>0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55">
        <f t="shared" si="241"/>
        <v>0</v>
      </c>
    </row>
    <row r="94" spans="1:20" hidden="1" outlineLevel="1" x14ac:dyDescent="0.25">
      <c r="A94" s="89" t="s">
        <v>168</v>
      </c>
      <c r="B94" s="106">
        <f>'1'!B94</f>
        <v>0</v>
      </c>
      <c r="C94" s="103">
        <f>'1'!C94</f>
        <v>0</v>
      </c>
      <c r="D94" s="103">
        <f>'1'!D94</f>
        <v>0</v>
      </c>
      <c r="E94" s="103">
        <f>'1'!E94</f>
        <v>0</v>
      </c>
      <c r="F94" s="105"/>
      <c r="G94" s="105">
        <f t="shared" si="242"/>
        <v>0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55">
        <f t="shared" si="241"/>
        <v>0</v>
      </c>
    </row>
    <row r="95" spans="1:20" ht="47.25" collapsed="1" x14ac:dyDescent="0.25">
      <c r="A95" s="48" t="s">
        <v>169</v>
      </c>
      <c r="B95" s="33" t="s">
        <v>370</v>
      </c>
      <c r="C95" s="49" t="s">
        <v>330</v>
      </c>
      <c r="D95" s="44" t="s">
        <v>331</v>
      </c>
      <c r="E95" s="44" t="s">
        <v>331</v>
      </c>
      <c r="F95" s="104">
        <f t="shared" ref="F95:T95" si="243">SUM(F96:F110)</f>
        <v>49.45000000000001</v>
      </c>
      <c r="G95" s="104">
        <f t="shared" si="243"/>
        <v>54.300833333333337</v>
      </c>
      <c r="H95" s="104">
        <f t="shared" si="243"/>
        <v>0</v>
      </c>
      <c r="I95" s="104">
        <f t="shared" si="243"/>
        <v>10.870833333333334</v>
      </c>
      <c r="J95" s="104">
        <f t="shared" si="243"/>
        <v>43.430000000000007</v>
      </c>
      <c r="K95" s="104">
        <f t="shared" si="243"/>
        <v>0</v>
      </c>
      <c r="L95" s="104">
        <f t="shared" si="243"/>
        <v>0</v>
      </c>
      <c r="M95" s="104">
        <f t="shared" si="243"/>
        <v>54.300833333333337</v>
      </c>
      <c r="N95" s="104">
        <f t="shared" si="243"/>
        <v>10.7</v>
      </c>
      <c r="O95" s="104">
        <f t="shared" si="243"/>
        <v>11.987500000000001</v>
      </c>
      <c r="P95" s="104">
        <f t="shared" si="243"/>
        <v>12.196666666666667</v>
      </c>
      <c r="Q95" s="104">
        <f t="shared" si="243"/>
        <v>6.5</v>
      </c>
      <c r="R95" s="104">
        <f t="shared" si="243"/>
        <v>5.8333333333333339</v>
      </c>
      <c r="S95" s="104">
        <f t="shared" si="243"/>
        <v>7.0833333333333339</v>
      </c>
      <c r="T95" s="104">
        <f t="shared" si="243"/>
        <v>54.300833333333337</v>
      </c>
    </row>
    <row r="96" spans="1:20" outlineLevel="1" x14ac:dyDescent="0.25">
      <c r="A96" s="89" t="s">
        <v>169</v>
      </c>
      <c r="B96" s="106" t="str">
        <f>'1'!B96</f>
        <v>Модернизация ТП-1563/12, 2 ТМГ-320/6/0,4 кВ</v>
      </c>
      <c r="C96" s="103" t="str">
        <f>'1'!C96</f>
        <v>J_41</v>
      </c>
      <c r="D96" s="103">
        <f>'1'!D96</f>
        <v>2020</v>
      </c>
      <c r="E96" s="103">
        <f>'1'!E96</f>
        <v>2020</v>
      </c>
      <c r="F96" s="105">
        <v>4.9175000000000004</v>
      </c>
      <c r="G96" s="105">
        <f>SUM(H96:K96)</f>
        <v>5.5</v>
      </c>
      <c r="H96" s="105">
        <v>0</v>
      </c>
      <c r="I96" s="105">
        <v>1.0999999999999996</v>
      </c>
      <c r="J96" s="105">
        <v>4.4000000000000004</v>
      </c>
      <c r="K96" s="105">
        <v>0</v>
      </c>
      <c r="L96" s="105" t="s">
        <v>331</v>
      </c>
      <c r="M96" s="105">
        <v>5.5</v>
      </c>
      <c r="N96" s="105">
        <v>0</v>
      </c>
      <c r="O96" s="105">
        <v>5.5</v>
      </c>
      <c r="P96" s="105">
        <v>0</v>
      </c>
      <c r="Q96" s="105">
        <v>0</v>
      </c>
      <c r="R96" s="105">
        <v>0</v>
      </c>
      <c r="S96" s="105">
        <v>0</v>
      </c>
      <c r="T96" s="55">
        <f>N96+O96+P96+Q96+R96+S96</f>
        <v>5.5</v>
      </c>
    </row>
    <row r="97" spans="1:20" ht="31.5" outlineLevel="1" x14ac:dyDescent="0.25">
      <c r="A97" s="89" t="s">
        <v>169</v>
      </c>
      <c r="B97" s="106" t="str">
        <f>'1'!B97</f>
        <v>Модернизация ТП-1563/10: ТМГ-400/6/0,4 кВ и ТМГ-250/6/0,4 кВ</v>
      </c>
      <c r="C97" s="103" t="str">
        <f>'1'!C97</f>
        <v>J_42</v>
      </c>
      <c r="D97" s="103">
        <f>'1'!D97</f>
        <v>2020</v>
      </c>
      <c r="E97" s="103">
        <f>'1'!E97</f>
        <v>2020</v>
      </c>
      <c r="F97" s="105">
        <v>5.9050000000000002</v>
      </c>
      <c r="G97" s="105">
        <f t="shared" ref="G97:G98" si="244">SUM(H97:K97)</f>
        <v>6.4875000000000007</v>
      </c>
      <c r="H97" s="105">
        <v>0</v>
      </c>
      <c r="I97" s="105">
        <v>1.2975000000000003</v>
      </c>
      <c r="J97" s="105">
        <v>5.19</v>
      </c>
      <c r="K97" s="105">
        <v>0</v>
      </c>
      <c r="L97" s="105" t="s">
        <v>331</v>
      </c>
      <c r="M97" s="105">
        <v>6.4875000000000007</v>
      </c>
      <c r="N97" s="105">
        <v>0</v>
      </c>
      <c r="O97" s="105">
        <v>6.4875000000000007</v>
      </c>
      <c r="P97" s="105">
        <v>0</v>
      </c>
      <c r="Q97" s="105">
        <v>0</v>
      </c>
      <c r="R97" s="105">
        <v>0</v>
      </c>
      <c r="S97" s="105">
        <v>0</v>
      </c>
      <c r="T97" s="55">
        <f>N97+O97+P97+Q97+R97+S97</f>
        <v>6.4875000000000007</v>
      </c>
    </row>
    <row r="98" spans="1:20" outlineLevel="1" x14ac:dyDescent="0.25">
      <c r="A98" s="89" t="s">
        <v>169</v>
      </c>
      <c r="B98" s="106" t="str">
        <f>'1'!B98</f>
        <v>Замена трансформаторов в ТП-1687 -  2хТМГ-250</v>
      </c>
      <c r="C98" s="103" t="str">
        <f>'1'!C98</f>
        <v>J_43</v>
      </c>
      <c r="D98" s="103">
        <f>'1'!D98</f>
        <v>2021</v>
      </c>
      <c r="E98" s="103">
        <f>'1'!E98</f>
        <v>2021</v>
      </c>
      <c r="F98" s="105">
        <v>0.75916666666666677</v>
      </c>
      <c r="G98" s="105">
        <f t="shared" si="244"/>
        <v>1</v>
      </c>
      <c r="H98" s="105">
        <v>0</v>
      </c>
      <c r="I98" s="105">
        <v>0.19999999999999996</v>
      </c>
      <c r="J98" s="105">
        <v>0.8</v>
      </c>
      <c r="K98" s="105">
        <v>0</v>
      </c>
      <c r="L98" s="105" t="s">
        <v>331</v>
      </c>
      <c r="M98" s="105">
        <v>1</v>
      </c>
      <c r="N98" s="105">
        <v>0</v>
      </c>
      <c r="O98" s="105">
        <v>0</v>
      </c>
      <c r="P98" s="105">
        <v>1</v>
      </c>
      <c r="Q98" s="105">
        <v>0</v>
      </c>
      <c r="R98" s="105">
        <v>0</v>
      </c>
      <c r="S98" s="105">
        <v>0</v>
      </c>
      <c r="T98" s="55">
        <f t="shared" ref="T98:T110" si="245">N98+O98+P98+Q98+R98+S98</f>
        <v>1</v>
      </c>
    </row>
    <row r="99" spans="1:20" outlineLevel="1" x14ac:dyDescent="0.25">
      <c r="A99" s="89" t="s">
        <v>169</v>
      </c>
      <c r="B99" s="106" t="str">
        <f>'1'!B99</f>
        <v>Модернизация ТП-1563/3, 2 ТМГ-560/6/0,4 кВ</v>
      </c>
      <c r="C99" s="103" t="str">
        <f>'1'!C99</f>
        <v>J_44</v>
      </c>
      <c r="D99" s="103">
        <f>'1'!D99</f>
        <v>2021</v>
      </c>
      <c r="E99" s="103">
        <f>'1'!E99</f>
        <v>2021</v>
      </c>
      <c r="F99" s="105">
        <v>5.0166666666666666</v>
      </c>
      <c r="G99" s="105">
        <f t="shared" ref="G99:G110" si="246">SUM(H99:K99)</f>
        <v>5.5983333333333336</v>
      </c>
      <c r="H99" s="105">
        <v>0</v>
      </c>
      <c r="I99" s="105">
        <v>1.1183333333333332</v>
      </c>
      <c r="J99" s="105">
        <v>4.4800000000000004</v>
      </c>
      <c r="K99" s="105">
        <v>0</v>
      </c>
      <c r="L99" s="105" t="s">
        <v>331</v>
      </c>
      <c r="M99" s="105">
        <v>5.5983333333333336</v>
      </c>
      <c r="N99" s="105">
        <v>0</v>
      </c>
      <c r="O99" s="105">
        <v>0</v>
      </c>
      <c r="P99" s="105">
        <v>5.5983333333333336</v>
      </c>
      <c r="Q99" s="105">
        <v>0</v>
      </c>
      <c r="R99" s="105">
        <v>0</v>
      </c>
      <c r="S99" s="105">
        <v>0</v>
      </c>
      <c r="T99" s="55">
        <f t="shared" si="245"/>
        <v>5.5983333333333336</v>
      </c>
    </row>
    <row r="100" spans="1:20" ht="31.5" outlineLevel="1" x14ac:dyDescent="0.25">
      <c r="A100" s="89" t="s">
        <v>169</v>
      </c>
      <c r="B100" s="106" t="str">
        <f>'1'!B100</f>
        <v>Модернизация ТП-1119/1: ТМГ-630/6/0,4 кВ и ТМГ-400/6/0,4 кВ</v>
      </c>
      <c r="C100" s="103" t="str">
        <f>'1'!C100</f>
        <v>J_45</v>
      </c>
      <c r="D100" s="103">
        <f>'1'!D100</f>
        <v>2021</v>
      </c>
      <c r="E100" s="103">
        <f>'1'!E100</f>
        <v>2021</v>
      </c>
      <c r="F100" s="105">
        <v>5.0166666666666666</v>
      </c>
      <c r="G100" s="105">
        <f t="shared" si="246"/>
        <v>5.5983333333333336</v>
      </c>
      <c r="H100" s="105">
        <v>0</v>
      </c>
      <c r="I100" s="105">
        <v>1.1183333333333332</v>
      </c>
      <c r="J100" s="105">
        <v>4.4800000000000004</v>
      </c>
      <c r="K100" s="105">
        <v>0</v>
      </c>
      <c r="L100" s="105" t="s">
        <v>331</v>
      </c>
      <c r="M100" s="105">
        <v>5.5983333333333336</v>
      </c>
      <c r="N100" s="105">
        <v>0</v>
      </c>
      <c r="O100" s="105">
        <v>0</v>
      </c>
      <c r="P100" s="105">
        <v>5.5983333333333336</v>
      </c>
      <c r="Q100" s="105">
        <v>0</v>
      </c>
      <c r="R100" s="105">
        <v>0</v>
      </c>
      <c r="S100" s="105">
        <v>0</v>
      </c>
      <c r="T100" s="55">
        <f t="shared" si="245"/>
        <v>5.5983333333333336</v>
      </c>
    </row>
    <row r="101" spans="1:20" ht="31.5" outlineLevel="1" x14ac:dyDescent="0.25">
      <c r="A101" s="89" t="s">
        <v>169</v>
      </c>
      <c r="B101" s="106" t="str">
        <f>'1'!B101</f>
        <v>Модернизация ТП-1563/6: ТМГ-1000/6/0,4 кВ и ТМГ-630/6/0,4 кВ</v>
      </c>
      <c r="C101" s="103" t="str">
        <f>'1'!C101</f>
        <v>J_46</v>
      </c>
      <c r="D101" s="103">
        <f>'1'!D101</f>
        <v>2022</v>
      </c>
      <c r="E101" s="103">
        <f>'1'!E101</f>
        <v>2022</v>
      </c>
      <c r="F101" s="105">
        <v>5.9183333333333339</v>
      </c>
      <c r="G101" s="105">
        <f t="shared" si="246"/>
        <v>6.5</v>
      </c>
      <c r="H101" s="105">
        <v>0</v>
      </c>
      <c r="I101" s="105">
        <v>1.2999999999999998</v>
      </c>
      <c r="J101" s="105">
        <v>5.2</v>
      </c>
      <c r="K101" s="105">
        <v>0</v>
      </c>
      <c r="L101" s="105" t="s">
        <v>331</v>
      </c>
      <c r="M101" s="105">
        <v>6.5</v>
      </c>
      <c r="N101" s="105">
        <v>0</v>
      </c>
      <c r="O101" s="105">
        <v>0</v>
      </c>
      <c r="P101" s="105">
        <v>0</v>
      </c>
      <c r="Q101" s="105">
        <v>6.5</v>
      </c>
      <c r="R101" s="105">
        <v>0</v>
      </c>
      <c r="S101" s="105">
        <v>0</v>
      </c>
      <c r="T101" s="55">
        <f t="shared" si="245"/>
        <v>6.5</v>
      </c>
    </row>
    <row r="102" spans="1:20" outlineLevel="1" x14ac:dyDescent="0.25">
      <c r="A102" s="89" t="s">
        <v>169</v>
      </c>
      <c r="B102" s="106" t="str">
        <f>'1'!B102</f>
        <v>Модернизация ТП-1563/5, 2 ТМГ - 560/6/0,4 кВ</v>
      </c>
      <c r="C102" s="103" t="str">
        <f>'1'!C102</f>
        <v>J_47</v>
      </c>
      <c r="D102" s="103">
        <f>'1'!D102</f>
        <v>2023</v>
      </c>
      <c r="E102" s="103">
        <f>'1'!E102</f>
        <v>2023</v>
      </c>
      <c r="F102" s="105">
        <v>5.2516666666666669</v>
      </c>
      <c r="G102" s="105">
        <f t="shared" si="246"/>
        <v>5.8333333333333339</v>
      </c>
      <c r="H102" s="105">
        <v>0</v>
      </c>
      <c r="I102" s="105">
        <v>1.1733333333333338</v>
      </c>
      <c r="J102" s="105">
        <v>4.66</v>
      </c>
      <c r="K102" s="105">
        <v>0</v>
      </c>
      <c r="L102" s="105" t="s">
        <v>331</v>
      </c>
      <c r="M102" s="105">
        <v>5.8333333333333339</v>
      </c>
      <c r="N102" s="105">
        <v>0</v>
      </c>
      <c r="O102" s="105">
        <v>0</v>
      </c>
      <c r="P102" s="105">
        <v>0</v>
      </c>
      <c r="Q102" s="105">
        <v>0</v>
      </c>
      <c r="R102" s="105">
        <v>5.8333333333333339</v>
      </c>
      <c r="S102" s="105">
        <v>0</v>
      </c>
      <c r="T102" s="55">
        <f t="shared" si="245"/>
        <v>5.8333333333333339</v>
      </c>
    </row>
    <row r="103" spans="1:20" outlineLevel="1" x14ac:dyDescent="0.25">
      <c r="A103" s="89" t="s">
        <v>169</v>
      </c>
      <c r="B103" s="106" t="str">
        <f>'1'!B103</f>
        <v>Модернизация РП в ТП-1563/1</v>
      </c>
      <c r="C103" s="103" t="str">
        <f>'1'!C103</f>
        <v>J_48</v>
      </c>
      <c r="D103" s="103">
        <f>'1'!D103</f>
        <v>2024</v>
      </c>
      <c r="E103" s="103">
        <f>'1'!E103</f>
        <v>2024</v>
      </c>
      <c r="F103" s="105">
        <v>5.9650000000000007</v>
      </c>
      <c r="G103" s="105">
        <f t="shared" si="246"/>
        <v>7.0833333333333339</v>
      </c>
      <c r="H103" s="105">
        <v>0</v>
      </c>
      <c r="I103" s="105">
        <v>1.4233333333333338</v>
      </c>
      <c r="J103" s="105">
        <v>5.66</v>
      </c>
      <c r="K103" s="105">
        <v>0</v>
      </c>
      <c r="L103" s="105" t="s">
        <v>331</v>
      </c>
      <c r="M103" s="105">
        <v>7.0833333333333339</v>
      </c>
      <c r="N103" s="105">
        <v>0</v>
      </c>
      <c r="O103" s="105">
        <v>0</v>
      </c>
      <c r="P103" s="105">
        <v>0</v>
      </c>
      <c r="Q103" s="105">
        <v>0</v>
      </c>
      <c r="R103" s="105">
        <v>0</v>
      </c>
      <c r="S103" s="105">
        <v>7.0833333333333339</v>
      </c>
      <c r="T103" s="55">
        <f t="shared" si="245"/>
        <v>7.0833333333333339</v>
      </c>
    </row>
    <row r="104" spans="1:20" hidden="1" outlineLevel="1" x14ac:dyDescent="0.25">
      <c r="A104" s="89" t="s">
        <v>169</v>
      </c>
      <c r="B104" s="106">
        <f>'1'!B104</f>
        <v>0</v>
      </c>
      <c r="C104" s="103" t="str">
        <f>'1'!C104</f>
        <v>J_49</v>
      </c>
      <c r="D104" s="103">
        <f>'1'!D104</f>
        <v>0</v>
      </c>
      <c r="E104" s="103">
        <f>'1'!E104</f>
        <v>0</v>
      </c>
      <c r="F104" s="105"/>
      <c r="G104" s="105">
        <f t="shared" si="246"/>
        <v>0</v>
      </c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55">
        <f t="shared" si="245"/>
        <v>0</v>
      </c>
    </row>
    <row r="105" spans="1:20" outlineLevel="1" x14ac:dyDescent="0.25">
      <c r="A105" s="89" t="s">
        <v>169</v>
      </c>
      <c r="B105" s="106" t="str">
        <f>'1'!B105</f>
        <v>Модернизация ТП-1399 в составе: 2 БКТП 630 кВа</v>
      </c>
      <c r="C105" s="103" t="str">
        <f>'1'!C105</f>
        <v>I_36</v>
      </c>
      <c r="D105" s="103">
        <f>'1'!D105</f>
        <v>2019</v>
      </c>
      <c r="E105" s="103">
        <f>'1'!E105</f>
        <v>2019</v>
      </c>
      <c r="F105" s="105">
        <v>6.2166666666666668</v>
      </c>
      <c r="G105" s="105">
        <f t="shared" si="246"/>
        <v>6.2166666666666668</v>
      </c>
      <c r="H105" s="105">
        <v>0</v>
      </c>
      <c r="I105" s="105">
        <v>1.2433333333333334</v>
      </c>
      <c r="J105" s="105">
        <v>4.9733333333333336</v>
      </c>
      <c r="K105" s="105">
        <v>0</v>
      </c>
      <c r="L105" s="105" t="s">
        <v>331</v>
      </c>
      <c r="M105" s="105">
        <v>6.2166666666666668</v>
      </c>
      <c r="N105" s="105">
        <v>6.2166666666666668</v>
      </c>
      <c r="O105" s="105">
        <v>0</v>
      </c>
      <c r="P105" s="105">
        <v>0</v>
      </c>
      <c r="Q105" s="105">
        <v>0</v>
      </c>
      <c r="R105" s="105">
        <v>0</v>
      </c>
      <c r="S105" s="105">
        <v>0</v>
      </c>
      <c r="T105" s="55">
        <f t="shared" si="245"/>
        <v>6.2166666666666668</v>
      </c>
    </row>
    <row r="106" spans="1:20" outlineLevel="1" x14ac:dyDescent="0.25">
      <c r="A106" s="89" t="s">
        <v>169</v>
      </c>
      <c r="B106" s="106" t="str">
        <f>'1'!B106</f>
        <v>Замена электрооборудования в РУ-6 кВ в ТП -1241</v>
      </c>
      <c r="C106" s="103" t="str">
        <f>'1'!C106</f>
        <v>J_40</v>
      </c>
      <c r="D106" s="103">
        <f>'1'!D106</f>
        <v>2019</v>
      </c>
      <c r="E106" s="103">
        <f>'1'!E106</f>
        <v>2019</v>
      </c>
      <c r="F106" s="105">
        <v>4.4833333333333334</v>
      </c>
      <c r="G106" s="105">
        <f t="shared" si="246"/>
        <v>4.4833333333333334</v>
      </c>
      <c r="H106" s="105">
        <v>0</v>
      </c>
      <c r="I106" s="105">
        <v>0.89666666666666672</v>
      </c>
      <c r="J106" s="105">
        <v>3.5866666666666669</v>
      </c>
      <c r="K106" s="105">
        <v>0</v>
      </c>
      <c r="L106" s="105" t="s">
        <v>331</v>
      </c>
      <c r="M106" s="105">
        <v>4.4833333333333334</v>
      </c>
      <c r="N106" s="105">
        <v>4.4833333333333334</v>
      </c>
      <c r="O106" s="105">
        <v>0</v>
      </c>
      <c r="P106" s="105">
        <v>0</v>
      </c>
      <c r="Q106" s="105">
        <v>0</v>
      </c>
      <c r="R106" s="105">
        <v>0</v>
      </c>
      <c r="S106" s="105">
        <v>0</v>
      </c>
      <c r="T106" s="55">
        <f t="shared" si="245"/>
        <v>4.4833333333333334</v>
      </c>
    </row>
    <row r="107" spans="1:20" hidden="1" outlineLevel="1" x14ac:dyDescent="0.25">
      <c r="A107" s="89" t="s">
        <v>169</v>
      </c>
      <c r="B107" s="106">
        <f>'1'!B107</f>
        <v>0</v>
      </c>
      <c r="C107" s="103">
        <f>'1'!C107</f>
        <v>0</v>
      </c>
      <c r="D107" s="103">
        <f>'1'!D107</f>
        <v>0</v>
      </c>
      <c r="E107" s="103">
        <f>'1'!E107</f>
        <v>0</v>
      </c>
      <c r="F107" s="105"/>
      <c r="G107" s="105">
        <f t="shared" si="246"/>
        <v>0</v>
      </c>
      <c r="H107" s="105"/>
      <c r="I107" s="105"/>
      <c r="J107" s="105"/>
      <c r="K107" s="105"/>
      <c r="L107" s="105"/>
      <c r="M107" s="105"/>
      <c r="N107" s="105"/>
      <c r="O107" s="105"/>
      <c r="P107" s="105"/>
      <c r="Q107" s="105">
        <v>0</v>
      </c>
      <c r="R107" s="105"/>
      <c r="S107" s="105"/>
      <c r="T107" s="55">
        <f t="shared" si="245"/>
        <v>0</v>
      </c>
    </row>
    <row r="108" spans="1:20" hidden="1" outlineLevel="1" x14ac:dyDescent="0.25">
      <c r="A108" s="89" t="s">
        <v>169</v>
      </c>
      <c r="B108" s="106">
        <f>'1'!B108</f>
        <v>0</v>
      </c>
      <c r="C108" s="103">
        <f>'1'!C108</f>
        <v>0</v>
      </c>
      <c r="D108" s="103">
        <f>'1'!D108</f>
        <v>0</v>
      </c>
      <c r="E108" s="103">
        <f>'1'!E108</f>
        <v>0</v>
      </c>
      <c r="F108" s="105"/>
      <c r="G108" s="105">
        <f t="shared" si="246"/>
        <v>0</v>
      </c>
      <c r="H108" s="105"/>
      <c r="I108" s="105"/>
      <c r="J108" s="105"/>
      <c r="K108" s="105"/>
      <c r="L108" s="105"/>
      <c r="M108" s="105"/>
      <c r="N108" s="105"/>
      <c r="O108" s="105"/>
      <c r="P108" s="105"/>
      <c r="Q108" s="105">
        <v>0</v>
      </c>
      <c r="R108" s="105"/>
      <c r="S108" s="105"/>
      <c r="T108" s="55">
        <f t="shared" si="245"/>
        <v>0</v>
      </c>
    </row>
    <row r="109" spans="1:20" hidden="1" outlineLevel="1" x14ac:dyDescent="0.25">
      <c r="A109" s="89" t="s">
        <v>169</v>
      </c>
      <c r="B109" s="106">
        <f>'1'!B109</f>
        <v>0</v>
      </c>
      <c r="C109" s="103">
        <f>'1'!C109</f>
        <v>0</v>
      </c>
      <c r="D109" s="103">
        <f>'1'!D109</f>
        <v>0</v>
      </c>
      <c r="E109" s="103">
        <f>'1'!E109</f>
        <v>0</v>
      </c>
      <c r="F109" s="105"/>
      <c r="G109" s="105">
        <f t="shared" si="246"/>
        <v>0</v>
      </c>
      <c r="H109" s="105"/>
      <c r="I109" s="105"/>
      <c r="J109" s="105"/>
      <c r="K109" s="105"/>
      <c r="L109" s="105"/>
      <c r="M109" s="105"/>
      <c r="N109" s="105"/>
      <c r="O109" s="105"/>
      <c r="P109" s="105"/>
      <c r="Q109" s="105">
        <v>0</v>
      </c>
      <c r="R109" s="105"/>
      <c r="S109" s="105"/>
      <c r="T109" s="55">
        <f t="shared" si="245"/>
        <v>0</v>
      </c>
    </row>
    <row r="110" spans="1:20" hidden="1" outlineLevel="1" x14ac:dyDescent="0.25">
      <c r="A110" s="89" t="s">
        <v>169</v>
      </c>
      <c r="B110" s="106">
        <f>'1'!B110</f>
        <v>0</v>
      </c>
      <c r="C110" s="103">
        <f>'1'!C110</f>
        <v>0</v>
      </c>
      <c r="D110" s="103">
        <f>'1'!D110</f>
        <v>0</v>
      </c>
      <c r="E110" s="103">
        <f>'1'!E110</f>
        <v>0</v>
      </c>
      <c r="F110" s="105"/>
      <c r="G110" s="105">
        <f t="shared" si="246"/>
        <v>0</v>
      </c>
      <c r="H110" s="105"/>
      <c r="I110" s="105"/>
      <c r="J110" s="105"/>
      <c r="K110" s="105"/>
      <c r="L110" s="105"/>
      <c r="M110" s="105"/>
      <c r="N110" s="105"/>
      <c r="O110" s="105"/>
      <c r="P110" s="105"/>
      <c r="Q110" s="105">
        <v>0</v>
      </c>
      <c r="R110" s="105"/>
      <c r="S110" s="105"/>
      <c r="T110" s="55">
        <f t="shared" si="245"/>
        <v>0</v>
      </c>
    </row>
    <row r="111" spans="1:20" ht="47.25" collapsed="1" x14ac:dyDescent="0.25">
      <c r="A111" s="48" t="s">
        <v>170</v>
      </c>
      <c r="B111" s="33" t="s">
        <v>371</v>
      </c>
      <c r="C111" s="49" t="s">
        <v>330</v>
      </c>
      <c r="D111" s="44" t="s">
        <v>331</v>
      </c>
      <c r="E111" s="44" t="s">
        <v>331</v>
      </c>
      <c r="F111" s="104">
        <f>F112+F131</f>
        <v>1.7333333333333334</v>
      </c>
      <c r="G111" s="104">
        <f t="shared" ref="G111:H111" si="247">G112+G131</f>
        <v>12.754166666666668</v>
      </c>
      <c r="H111" s="104">
        <f t="shared" si="247"/>
        <v>0</v>
      </c>
      <c r="I111" s="104">
        <f t="shared" ref="I111" si="248">I112+I131</f>
        <v>5.8641666666666676</v>
      </c>
      <c r="J111" s="104">
        <f t="shared" ref="J111" si="249">J112+J131</f>
        <v>6.8900000000000006</v>
      </c>
      <c r="K111" s="104">
        <f t="shared" ref="K111" si="250">K112+K131</f>
        <v>0</v>
      </c>
      <c r="L111" s="104">
        <f t="shared" ref="L111" si="251">L112+L131</f>
        <v>0</v>
      </c>
      <c r="M111" s="104">
        <f t="shared" ref="M111" si="252">M112+M131</f>
        <v>12.754166666666668</v>
      </c>
      <c r="N111" s="104">
        <f t="shared" ref="N111" si="253">N112+N131</f>
        <v>0</v>
      </c>
      <c r="O111" s="104">
        <f t="shared" ref="O111" si="254">O112+O131</f>
        <v>0</v>
      </c>
      <c r="P111" s="104">
        <f t="shared" ref="P111" si="255">P112+P131</f>
        <v>0</v>
      </c>
      <c r="Q111" s="104">
        <f t="shared" ref="Q111" si="256">Q112+Q131</f>
        <v>5.9250000000000007</v>
      </c>
      <c r="R111" s="104">
        <f t="shared" ref="R111" si="257">R112+R131</f>
        <v>6.8291666666666675</v>
      </c>
      <c r="S111" s="104">
        <f t="shared" ref="S111" si="258">S112+S131</f>
        <v>0</v>
      </c>
      <c r="T111" s="104">
        <f t="shared" ref="T111" si="259">T112+T131</f>
        <v>12.754166666666668</v>
      </c>
    </row>
    <row r="112" spans="1:20" ht="31.5" x14ac:dyDescent="0.25">
      <c r="A112" s="48" t="s">
        <v>372</v>
      </c>
      <c r="B112" s="33" t="s">
        <v>373</v>
      </c>
      <c r="C112" s="49" t="s">
        <v>330</v>
      </c>
      <c r="D112" s="44" t="s">
        <v>331</v>
      </c>
      <c r="E112" s="44" t="s">
        <v>331</v>
      </c>
      <c r="F112" s="104">
        <f>SUM(F113:F130)</f>
        <v>0</v>
      </c>
      <c r="G112" s="104">
        <f t="shared" ref="G112:H112" si="260">SUM(G113:G130)</f>
        <v>0</v>
      </c>
      <c r="H112" s="104">
        <f t="shared" si="260"/>
        <v>0</v>
      </c>
      <c r="I112" s="104">
        <f t="shared" ref="I112" si="261">SUM(I113:I130)</f>
        <v>0</v>
      </c>
      <c r="J112" s="104">
        <f t="shared" ref="J112" si="262">SUM(J113:J130)</f>
        <v>0</v>
      </c>
      <c r="K112" s="104">
        <f t="shared" ref="K112" si="263">SUM(K113:K130)</f>
        <v>0</v>
      </c>
      <c r="L112" s="104">
        <f t="shared" ref="L112" si="264">SUM(L113:L130)</f>
        <v>0</v>
      </c>
      <c r="M112" s="104">
        <f t="shared" ref="M112" si="265">SUM(M113:M130)</f>
        <v>0</v>
      </c>
      <c r="N112" s="104">
        <f t="shared" ref="N112" si="266">SUM(N113:N130)</f>
        <v>0</v>
      </c>
      <c r="O112" s="104">
        <f t="shared" ref="O112" si="267">SUM(O113:O130)</f>
        <v>0</v>
      </c>
      <c r="P112" s="104">
        <f t="shared" ref="P112" si="268">SUM(P113:P130)</f>
        <v>0</v>
      </c>
      <c r="Q112" s="104">
        <f t="shared" ref="Q112" si="269">SUM(Q113:Q130)</f>
        <v>0</v>
      </c>
      <c r="R112" s="104">
        <f t="shared" ref="R112" si="270">SUM(R113:R130)</f>
        <v>0</v>
      </c>
      <c r="S112" s="104">
        <f t="shared" ref="S112" si="271">SUM(S113:S130)</f>
        <v>0</v>
      </c>
      <c r="T112" s="104">
        <f t="shared" ref="T112" si="272">SUM(T113:T130)</f>
        <v>0</v>
      </c>
    </row>
    <row r="113" spans="1:20" hidden="1" outlineLevel="1" x14ac:dyDescent="0.25">
      <c r="A113" s="95" t="s">
        <v>372</v>
      </c>
      <c r="B113" s="106">
        <f>'1'!B113</f>
        <v>0</v>
      </c>
      <c r="C113" s="103">
        <f>'1'!C113</f>
        <v>0</v>
      </c>
      <c r="D113" s="103">
        <f>'1'!D113</f>
        <v>0</v>
      </c>
      <c r="E113" s="103">
        <f>'1'!E113</f>
        <v>0</v>
      </c>
      <c r="F113" s="105"/>
      <c r="G113" s="105">
        <f>SUM(H113:K113)</f>
        <v>0</v>
      </c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55">
        <f>N113+O113+P113+Q113+R113+S113</f>
        <v>0</v>
      </c>
    </row>
    <row r="114" spans="1:20" hidden="1" outlineLevel="1" x14ac:dyDescent="0.25">
      <c r="A114" s="95" t="s">
        <v>372</v>
      </c>
      <c r="B114" s="106">
        <f>'1'!B114</f>
        <v>0</v>
      </c>
      <c r="C114" s="103">
        <f>'1'!C114</f>
        <v>0</v>
      </c>
      <c r="D114" s="103">
        <f>'1'!D114</f>
        <v>0</v>
      </c>
      <c r="E114" s="103">
        <f>'1'!E114</f>
        <v>0</v>
      </c>
      <c r="F114" s="105"/>
      <c r="G114" s="105">
        <f t="shared" ref="G114:G115" si="273">SUM(H114:K114)</f>
        <v>0</v>
      </c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55">
        <f>N114+O114+P114+Q114+R114+S114</f>
        <v>0</v>
      </c>
    </row>
    <row r="115" spans="1:20" hidden="1" outlineLevel="1" x14ac:dyDescent="0.25">
      <c r="A115" s="95" t="s">
        <v>372</v>
      </c>
      <c r="B115" s="106">
        <f>'1'!B115</f>
        <v>0</v>
      </c>
      <c r="C115" s="103">
        <f>'1'!C115</f>
        <v>0</v>
      </c>
      <c r="D115" s="103">
        <f>'1'!D115</f>
        <v>0</v>
      </c>
      <c r="E115" s="103">
        <f>'1'!E115</f>
        <v>0</v>
      </c>
      <c r="F115" s="105"/>
      <c r="G115" s="105">
        <f t="shared" si="273"/>
        <v>0</v>
      </c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55">
        <f t="shared" ref="T115:T130" si="274">N115+O115+P115+Q115+R115+S115</f>
        <v>0</v>
      </c>
    </row>
    <row r="116" spans="1:20" hidden="1" outlineLevel="1" x14ac:dyDescent="0.25">
      <c r="A116" s="95" t="s">
        <v>372</v>
      </c>
      <c r="B116" s="106">
        <f>'1'!B116</f>
        <v>0</v>
      </c>
      <c r="C116" s="103">
        <f>'1'!C116</f>
        <v>0</v>
      </c>
      <c r="D116" s="103">
        <f>'1'!D116</f>
        <v>0</v>
      </c>
      <c r="E116" s="103">
        <f>'1'!E116</f>
        <v>0</v>
      </c>
      <c r="F116" s="105"/>
      <c r="G116" s="105">
        <f t="shared" ref="G116:G130" si="275">SUM(H116:K116)</f>
        <v>0</v>
      </c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55">
        <f t="shared" si="274"/>
        <v>0</v>
      </c>
    </row>
    <row r="117" spans="1:20" hidden="1" outlineLevel="1" x14ac:dyDescent="0.25">
      <c r="A117" s="95" t="s">
        <v>372</v>
      </c>
      <c r="B117" s="106">
        <f>'1'!B117</f>
        <v>0</v>
      </c>
      <c r="C117" s="103">
        <f>'1'!C117</f>
        <v>0</v>
      </c>
      <c r="D117" s="103">
        <f>'1'!D117</f>
        <v>0</v>
      </c>
      <c r="E117" s="103">
        <f>'1'!E117</f>
        <v>0</v>
      </c>
      <c r="F117" s="105"/>
      <c r="G117" s="105">
        <f t="shared" si="275"/>
        <v>0</v>
      </c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55">
        <f t="shared" si="274"/>
        <v>0</v>
      </c>
    </row>
    <row r="118" spans="1:20" hidden="1" outlineLevel="1" x14ac:dyDescent="0.25">
      <c r="A118" s="95" t="s">
        <v>372</v>
      </c>
      <c r="B118" s="106">
        <f>'1'!B118</f>
        <v>0</v>
      </c>
      <c r="C118" s="103">
        <f>'1'!C118</f>
        <v>0</v>
      </c>
      <c r="D118" s="103">
        <f>'1'!D118</f>
        <v>0</v>
      </c>
      <c r="E118" s="103">
        <f>'1'!E118</f>
        <v>0</v>
      </c>
      <c r="F118" s="105"/>
      <c r="G118" s="105">
        <f t="shared" si="275"/>
        <v>0</v>
      </c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55">
        <f t="shared" si="274"/>
        <v>0</v>
      </c>
    </row>
    <row r="119" spans="1:20" hidden="1" outlineLevel="1" x14ac:dyDescent="0.25">
      <c r="A119" s="95" t="s">
        <v>372</v>
      </c>
      <c r="B119" s="106">
        <f>'1'!B119</f>
        <v>0</v>
      </c>
      <c r="C119" s="103">
        <f>'1'!C119</f>
        <v>0</v>
      </c>
      <c r="D119" s="103">
        <f>'1'!D119</f>
        <v>0</v>
      </c>
      <c r="E119" s="103">
        <f>'1'!E119</f>
        <v>0</v>
      </c>
      <c r="F119" s="105"/>
      <c r="G119" s="105">
        <f t="shared" si="275"/>
        <v>0</v>
      </c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55">
        <f t="shared" si="274"/>
        <v>0</v>
      </c>
    </row>
    <row r="120" spans="1:20" hidden="1" outlineLevel="1" x14ac:dyDescent="0.25">
      <c r="A120" s="95" t="s">
        <v>372</v>
      </c>
      <c r="B120" s="106">
        <f>'1'!B120</f>
        <v>0</v>
      </c>
      <c r="C120" s="103">
        <f>'1'!C120</f>
        <v>0</v>
      </c>
      <c r="D120" s="103">
        <f>'1'!D120</f>
        <v>0</v>
      </c>
      <c r="E120" s="103">
        <f>'1'!E120</f>
        <v>0</v>
      </c>
      <c r="F120" s="105"/>
      <c r="G120" s="105">
        <f t="shared" si="275"/>
        <v>0</v>
      </c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55">
        <f t="shared" si="274"/>
        <v>0</v>
      </c>
    </row>
    <row r="121" spans="1:20" hidden="1" outlineLevel="1" x14ac:dyDescent="0.25">
      <c r="A121" s="95" t="s">
        <v>372</v>
      </c>
      <c r="B121" s="106">
        <f>'1'!B121</f>
        <v>0</v>
      </c>
      <c r="C121" s="103">
        <f>'1'!C121</f>
        <v>0</v>
      </c>
      <c r="D121" s="103">
        <f>'1'!D121</f>
        <v>0</v>
      </c>
      <c r="E121" s="103">
        <f>'1'!E121</f>
        <v>0</v>
      </c>
      <c r="F121" s="105"/>
      <c r="G121" s="105">
        <f t="shared" si="275"/>
        <v>0</v>
      </c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55">
        <f t="shared" si="274"/>
        <v>0</v>
      </c>
    </row>
    <row r="122" spans="1:20" hidden="1" outlineLevel="1" x14ac:dyDescent="0.25">
      <c r="A122" s="95" t="s">
        <v>372</v>
      </c>
      <c r="B122" s="106">
        <f>'1'!B122</f>
        <v>0</v>
      </c>
      <c r="C122" s="103">
        <f>'1'!C122</f>
        <v>0</v>
      </c>
      <c r="D122" s="103">
        <f>'1'!D122</f>
        <v>0</v>
      </c>
      <c r="E122" s="103">
        <f>'1'!E122</f>
        <v>0</v>
      </c>
      <c r="F122" s="105"/>
      <c r="G122" s="105">
        <f t="shared" si="275"/>
        <v>0</v>
      </c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55">
        <f t="shared" si="274"/>
        <v>0</v>
      </c>
    </row>
    <row r="123" spans="1:20" hidden="1" outlineLevel="1" x14ac:dyDescent="0.25">
      <c r="A123" s="95" t="s">
        <v>372</v>
      </c>
      <c r="B123" s="106">
        <f>'1'!B123</f>
        <v>0</v>
      </c>
      <c r="C123" s="103">
        <f>'1'!C123</f>
        <v>0</v>
      </c>
      <c r="D123" s="103">
        <f>'1'!D123</f>
        <v>0</v>
      </c>
      <c r="E123" s="103">
        <f>'1'!E123</f>
        <v>0</v>
      </c>
      <c r="F123" s="105"/>
      <c r="G123" s="105">
        <f t="shared" si="275"/>
        <v>0</v>
      </c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55">
        <f t="shared" si="274"/>
        <v>0</v>
      </c>
    </row>
    <row r="124" spans="1:20" hidden="1" outlineLevel="1" x14ac:dyDescent="0.25">
      <c r="A124" s="95" t="s">
        <v>372</v>
      </c>
      <c r="B124" s="106">
        <f>'1'!B124</f>
        <v>0</v>
      </c>
      <c r="C124" s="103">
        <f>'1'!C124</f>
        <v>0</v>
      </c>
      <c r="D124" s="103">
        <f>'1'!D124</f>
        <v>0</v>
      </c>
      <c r="E124" s="103">
        <f>'1'!E124</f>
        <v>0</v>
      </c>
      <c r="F124" s="105"/>
      <c r="G124" s="105">
        <f t="shared" si="275"/>
        <v>0</v>
      </c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55">
        <f t="shared" si="274"/>
        <v>0</v>
      </c>
    </row>
    <row r="125" spans="1:20" hidden="1" outlineLevel="1" x14ac:dyDescent="0.25">
      <c r="A125" s="95" t="s">
        <v>372</v>
      </c>
      <c r="B125" s="106">
        <f>'1'!B125</f>
        <v>0</v>
      </c>
      <c r="C125" s="103">
        <f>'1'!C125</f>
        <v>0</v>
      </c>
      <c r="D125" s="103">
        <f>'1'!D125</f>
        <v>0</v>
      </c>
      <c r="E125" s="103">
        <f>'1'!E125</f>
        <v>0</v>
      </c>
      <c r="F125" s="105"/>
      <c r="G125" s="105">
        <f t="shared" si="275"/>
        <v>0</v>
      </c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55">
        <f t="shared" si="274"/>
        <v>0</v>
      </c>
    </row>
    <row r="126" spans="1:20" hidden="1" outlineLevel="1" x14ac:dyDescent="0.25">
      <c r="A126" s="95" t="s">
        <v>372</v>
      </c>
      <c r="B126" s="106">
        <f>'1'!B126</f>
        <v>0</v>
      </c>
      <c r="C126" s="103">
        <f>'1'!C126</f>
        <v>0</v>
      </c>
      <c r="D126" s="103">
        <f>'1'!D126</f>
        <v>0</v>
      </c>
      <c r="E126" s="103">
        <f>'1'!E126</f>
        <v>0</v>
      </c>
      <c r="F126" s="105"/>
      <c r="G126" s="105">
        <f t="shared" si="275"/>
        <v>0</v>
      </c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55">
        <f t="shared" si="274"/>
        <v>0</v>
      </c>
    </row>
    <row r="127" spans="1:20" hidden="1" outlineLevel="1" x14ac:dyDescent="0.25">
      <c r="A127" s="95" t="s">
        <v>372</v>
      </c>
      <c r="B127" s="106">
        <f>'1'!B127</f>
        <v>0</v>
      </c>
      <c r="C127" s="103">
        <f>'1'!C127</f>
        <v>0</v>
      </c>
      <c r="D127" s="103">
        <f>'1'!D127</f>
        <v>0</v>
      </c>
      <c r="E127" s="103">
        <f>'1'!E127</f>
        <v>0</v>
      </c>
      <c r="F127" s="105"/>
      <c r="G127" s="105">
        <f t="shared" si="275"/>
        <v>0</v>
      </c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55">
        <f t="shared" si="274"/>
        <v>0</v>
      </c>
    </row>
    <row r="128" spans="1:20" hidden="1" outlineLevel="1" x14ac:dyDescent="0.25">
      <c r="A128" s="95" t="s">
        <v>372</v>
      </c>
      <c r="B128" s="106">
        <f>'1'!B128</f>
        <v>0</v>
      </c>
      <c r="C128" s="103">
        <f>'1'!C128</f>
        <v>0</v>
      </c>
      <c r="D128" s="103">
        <f>'1'!D128</f>
        <v>0</v>
      </c>
      <c r="E128" s="103">
        <f>'1'!E128</f>
        <v>0</v>
      </c>
      <c r="F128" s="105"/>
      <c r="G128" s="105">
        <f t="shared" si="275"/>
        <v>0</v>
      </c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55">
        <f t="shared" si="274"/>
        <v>0</v>
      </c>
    </row>
    <row r="129" spans="1:20" hidden="1" outlineLevel="1" x14ac:dyDescent="0.25">
      <c r="A129" s="95" t="s">
        <v>372</v>
      </c>
      <c r="B129" s="106">
        <f>'1'!B129</f>
        <v>0</v>
      </c>
      <c r="C129" s="103">
        <f>'1'!C129</f>
        <v>0</v>
      </c>
      <c r="D129" s="103">
        <f>'1'!D129</f>
        <v>0</v>
      </c>
      <c r="E129" s="103">
        <f>'1'!E129</f>
        <v>0</v>
      </c>
      <c r="F129" s="105"/>
      <c r="G129" s="105">
        <f t="shared" si="275"/>
        <v>0</v>
      </c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55">
        <f t="shared" si="274"/>
        <v>0</v>
      </c>
    </row>
    <row r="130" spans="1:20" hidden="1" outlineLevel="1" x14ac:dyDescent="0.25">
      <c r="A130" s="95" t="s">
        <v>372</v>
      </c>
      <c r="B130" s="106">
        <f>'1'!B130</f>
        <v>0</v>
      </c>
      <c r="C130" s="103">
        <f>'1'!C130</f>
        <v>0</v>
      </c>
      <c r="D130" s="103">
        <f>'1'!D130</f>
        <v>0</v>
      </c>
      <c r="E130" s="103">
        <f>'1'!E130</f>
        <v>0</v>
      </c>
      <c r="F130" s="105"/>
      <c r="G130" s="105">
        <f t="shared" si="275"/>
        <v>0</v>
      </c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55">
        <f t="shared" si="274"/>
        <v>0</v>
      </c>
    </row>
    <row r="131" spans="1:20" ht="31.5" collapsed="1" x14ac:dyDescent="0.25">
      <c r="A131" s="48" t="s">
        <v>374</v>
      </c>
      <c r="B131" s="33" t="s">
        <v>375</v>
      </c>
      <c r="C131" s="49" t="s">
        <v>330</v>
      </c>
      <c r="D131" s="44" t="s">
        <v>331</v>
      </c>
      <c r="E131" s="44" t="s">
        <v>331</v>
      </c>
      <c r="F131" s="104">
        <f>SUM(F132:F149)</f>
        <v>1.7333333333333334</v>
      </c>
      <c r="G131" s="104">
        <f t="shared" ref="G131:H131" si="276">SUM(G132:G149)</f>
        <v>12.754166666666668</v>
      </c>
      <c r="H131" s="104">
        <f t="shared" si="276"/>
        <v>0</v>
      </c>
      <c r="I131" s="104">
        <f t="shared" ref="I131" si="277">SUM(I132:I149)</f>
        <v>5.8641666666666676</v>
      </c>
      <c r="J131" s="104">
        <f t="shared" ref="J131" si="278">SUM(J132:J149)</f>
        <v>6.8900000000000006</v>
      </c>
      <c r="K131" s="104">
        <f t="shared" ref="K131" si="279">SUM(K132:K149)</f>
        <v>0</v>
      </c>
      <c r="L131" s="104">
        <f t="shared" ref="L131" si="280">SUM(L132:L149)</f>
        <v>0</v>
      </c>
      <c r="M131" s="104">
        <f t="shared" ref="M131" si="281">SUM(M132:M149)</f>
        <v>12.754166666666668</v>
      </c>
      <c r="N131" s="104">
        <f t="shared" ref="N131" si="282">SUM(N132:N149)</f>
        <v>0</v>
      </c>
      <c r="O131" s="104">
        <f t="shared" ref="O131" si="283">SUM(O132:O149)</f>
        <v>0</v>
      </c>
      <c r="P131" s="104">
        <f t="shared" ref="P131" si="284">SUM(P132:P149)</f>
        <v>0</v>
      </c>
      <c r="Q131" s="104">
        <f t="shared" ref="Q131" si="285">SUM(Q132:Q149)</f>
        <v>5.9250000000000007</v>
      </c>
      <c r="R131" s="104">
        <f t="shared" ref="R131" si="286">SUM(R132:R149)</f>
        <v>6.8291666666666675</v>
      </c>
      <c r="S131" s="104">
        <f t="shared" ref="S131" si="287">SUM(S132:S149)</f>
        <v>0</v>
      </c>
      <c r="T131" s="104">
        <f t="shared" ref="T131" si="288">SUM(T132:T149)</f>
        <v>12.754166666666668</v>
      </c>
    </row>
    <row r="132" spans="1:20" outlineLevel="1" x14ac:dyDescent="0.25">
      <c r="A132" s="95" t="s">
        <v>374</v>
      </c>
      <c r="B132" s="106" t="str">
        <f>'1'!B144</f>
        <v>Замена участка КЛ 6 кВ Ф-319 длиной 0,405 км</v>
      </c>
      <c r="C132" s="103" t="str">
        <f>'1'!C144</f>
        <v>J_50</v>
      </c>
      <c r="D132" s="103">
        <f>'1'!D144</f>
        <v>2022</v>
      </c>
      <c r="E132" s="103">
        <f>'1'!E144</f>
        <v>2022</v>
      </c>
      <c r="F132" s="105">
        <v>0.36</v>
      </c>
      <c r="G132" s="105">
        <f>SUM(H132:K132)</f>
        <v>2.6500000000000004</v>
      </c>
      <c r="H132" s="105">
        <v>0</v>
      </c>
      <c r="I132" s="105">
        <v>1.2200000000000004</v>
      </c>
      <c r="J132" s="105">
        <v>1.43</v>
      </c>
      <c r="K132" s="105">
        <v>0</v>
      </c>
      <c r="L132" s="105" t="s">
        <v>331</v>
      </c>
      <c r="M132" s="105">
        <v>2.6500000000000004</v>
      </c>
      <c r="N132" s="105">
        <v>0</v>
      </c>
      <c r="O132" s="105">
        <v>0</v>
      </c>
      <c r="P132" s="105">
        <v>0</v>
      </c>
      <c r="Q132" s="105">
        <v>2.6500000000000004</v>
      </c>
      <c r="R132" s="105">
        <v>0</v>
      </c>
      <c r="S132" s="105">
        <v>0</v>
      </c>
      <c r="T132" s="55">
        <f>N132+O132+P132+Q132+R132+S132</f>
        <v>2.6500000000000004</v>
      </c>
    </row>
    <row r="133" spans="1:20" outlineLevel="1" x14ac:dyDescent="0.25">
      <c r="A133" s="95" t="s">
        <v>374</v>
      </c>
      <c r="B133" s="106" t="str">
        <f>'1'!B145</f>
        <v>Замена участка КЛ 6 кВ Ф-319 длиной 0,525 км</v>
      </c>
      <c r="C133" s="103" t="str">
        <f>'1'!C145</f>
        <v>J_51</v>
      </c>
      <c r="D133" s="103">
        <f>'1'!D145</f>
        <v>2022</v>
      </c>
      <c r="E133" s="103">
        <f>'1'!E145</f>
        <v>2022</v>
      </c>
      <c r="F133" s="105">
        <v>0.44500000000000006</v>
      </c>
      <c r="G133" s="105">
        <f t="shared" ref="G133:G134" si="289">SUM(H133:K133)</f>
        <v>3.2750000000000004</v>
      </c>
      <c r="H133" s="105">
        <v>0</v>
      </c>
      <c r="I133" s="105">
        <v>1.5050000000000003</v>
      </c>
      <c r="J133" s="105">
        <v>1.77</v>
      </c>
      <c r="K133" s="105">
        <v>0</v>
      </c>
      <c r="L133" s="105" t="s">
        <v>331</v>
      </c>
      <c r="M133" s="105">
        <v>3.2750000000000004</v>
      </c>
      <c r="N133" s="105">
        <v>0</v>
      </c>
      <c r="O133" s="105">
        <v>0</v>
      </c>
      <c r="P133" s="105">
        <v>0</v>
      </c>
      <c r="Q133" s="105">
        <v>3.2750000000000004</v>
      </c>
      <c r="R133" s="105">
        <v>0</v>
      </c>
      <c r="S133" s="105">
        <v>0</v>
      </c>
      <c r="T133" s="55">
        <f>N133+O133+P133+Q133+R133+S133</f>
        <v>3.2750000000000004</v>
      </c>
    </row>
    <row r="134" spans="1:20" outlineLevel="1" x14ac:dyDescent="0.25">
      <c r="A134" s="95" t="s">
        <v>374</v>
      </c>
      <c r="B134" s="106" t="str">
        <f>'1'!B146</f>
        <v>Замена участка КЛ 6 кВ Ф-319 длиной 0,700 км</v>
      </c>
      <c r="C134" s="103" t="str">
        <f>'1'!C146</f>
        <v>J_52</v>
      </c>
      <c r="D134" s="103">
        <f>'1'!D146</f>
        <v>2023</v>
      </c>
      <c r="E134" s="103">
        <f>'1'!E146</f>
        <v>2023</v>
      </c>
      <c r="F134" s="105">
        <v>0.92833333333333345</v>
      </c>
      <c r="G134" s="105">
        <f t="shared" si="289"/>
        <v>6.8291666666666675</v>
      </c>
      <c r="H134" s="105">
        <v>0</v>
      </c>
      <c r="I134" s="105">
        <v>3.1391666666666675</v>
      </c>
      <c r="J134" s="105">
        <v>3.69</v>
      </c>
      <c r="K134" s="105">
        <v>0</v>
      </c>
      <c r="L134" s="105" t="s">
        <v>331</v>
      </c>
      <c r="M134" s="105">
        <v>6.8291666666666675</v>
      </c>
      <c r="N134" s="105">
        <v>0</v>
      </c>
      <c r="O134" s="105">
        <v>0</v>
      </c>
      <c r="P134" s="105">
        <v>0</v>
      </c>
      <c r="Q134" s="105">
        <v>0</v>
      </c>
      <c r="R134" s="105">
        <v>6.8291666666666675</v>
      </c>
      <c r="S134" s="105">
        <v>0</v>
      </c>
      <c r="T134" s="55">
        <f t="shared" ref="T134:T149" si="290">N134+O134+P134+Q134+R134+S134</f>
        <v>6.8291666666666675</v>
      </c>
    </row>
    <row r="135" spans="1:20" hidden="1" outlineLevel="1" x14ac:dyDescent="0.25">
      <c r="A135" s="95" t="s">
        <v>374</v>
      </c>
      <c r="B135" s="106">
        <f>'1'!B147</f>
        <v>0</v>
      </c>
      <c r="C135" s="103">
        <f>'1'!C147</f>
        <v>0</v>
      </c>
      <c r="D135" s="103">
        <f>'1'!D147</f>
        <v>0</v>
      </c>
      <c r="E135" s="103">
        <f>'1'!E147</f>
        <v>0</v>
      </c>
      <c r="F135" s="105"/>
      <c r="G135" s="105">
        <f t="shared" ref="G135:G149" si="291">SUM(H135:K135)</f>
        <v>0</v>
      </c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55">
        <f t="shared" si="290"/>
        <v>0</v>
      </c>
    </row>
    <row r="136" spans="1:20" hidden="1" outlineLevel="1" x14ac:dyDescent="0.25">
      <c r="A136" s="95" t="s">
        <v>374</v>
      </c>
      <c r="B136" s="106">
        <f>'1'!B148</f>
        <v>0</v>
      </c>
      <c r="C136" s="103">
        <f>'1'!C148</f>
        <v>0</v>
      </c>
      <c r="D136" s="103">
        <f>'1'!D148</f>
        <v>0</v>
      </c>
      <c r="E136" s="103">
        <f>'1'!E148</f>
        <v>0</v>
      </c>
      <c r="F136" s="105"/>
      <c r="G136" s="105">
        <f t="shared" si="291"/>
        <v>0</v>
      </c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55">
        <f t="shared" si="290"/>
        <v>0</v>
      </c>
    </row>
    <row r="137" spans="1:20" hidden="1" outlineLevel="1" x14ac:dyDescent="0.25">
      <c r="A137" s="95" t="s">
        <v>374</v>
      </c>
      <c r="B137" s="106">
        <f>'1'!B149</f>
        <v>0</v>
      </c>
      <c r="C137" s="103">
        <f>'1'!C149</f>
        <v>0</v>
      </c>
      <c r="D137" s="103">
        <f>'1'!D149</f>
        <v>0</v>
      </c>
      <c r="E137" s="103">
        <f>'1'!E149</f>
        <v>0</v>
      </c>
      <c r="F137" s="105"/>
      <c r="G137" s="105">
        <f t="shared" si="291"/>
        <v>0</v>
      </c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55">
        <f t="shared" si="290"/>
        <v>0</v>
      </c>
    </row>
    <row r="138" spans="1:20" hidden="1" outlineLevel="1" x14ac:dyDescent="0.25">
      <c r="A138" s="95" t="s">
        <v>374</v>
      </c>
      <c r="B138" s="106">
        <f>'1'!B150</f>
        <v>0</v>
      </c>
      <c r="C138" s="103">
        <f>'1'!C150</f>
        <v>0</v>
      </c>
      <c r="D138" s="103">
        <f>'1'!D150</f>
        <v>0</v>
      </c>
      <c r="E138" s="103">
        <f>'1'!E150</f>
        <v>0</v>
      </c>
      <c r="F138" s="105"/>
      <c r="G138" s="105">
        <f t="shared" si="291"/>
        <v>0</v>
      </c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55">
        <f t="shared" si="290"/>
        <v>0</v>
      </c>
    </row>
    <row r="139" spans="1:20" hidden="1" outlineLevel="1" x14ac:dyDescent="0.25">
      <c r="A139" s="95" t="s">
        <v>374</v>
      </c>
      <c r="B139" s="106">
        <f>'1'!B151</f>
        <v>0</v>
      </c>
      <c r="C139" s="103">
        <f>'1'!C151</f>
        <v>0</v>
      </c>
      <c r="D139" s="103">
        <f>'1'!D151</f>
        <v>0</v>
      </c>
      <c r="E139" s="103">
        <f>'1'!E151</f>
        <v>0</v>
      </c>
      <c r="F139" s="105"/>
      <c r="G139" s="105">
        <f t="shared" si="291"/>
        <v>0</v>
      </c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55">
        <f t="shared" si="290"/>
        <v>0</v>
      </c>
    </row>
    <row r="140" spans="1:20" hidden="1" outlineLevel="1" x14ac:dyDescent="0.25">
      <c r="A140" s="95" t="s">
        <v>374</v>
      </c>
      <c r="B140" s="106">
        <f>'1'!B152</f>
        <v>0</v>
      </c>
      <c r="C140" s="103">
        <f>'1'!C152</f>
        <v>0</v>
      </c>
      <c r="D140" s="103">
        <f>'1'!D152</f>
        <v>0</v>
      </c>
      <c r="E140" s="103">
        <f>'1'!E152</f>
        <v>0</v>
      </c>
      <c r="F140" s="105"/>
      <c r="G140" s="105">
        <f t="shared" si="291"/>
        <v>0</v>
      </c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55">
        <f t="shared" si="290"/>
        <v>0</v>
      </c>
    </row>
    <row r="141" spans="1:20" hidden="1" outlineLevel="1" x14ac:dyDescent="0.25">
      <c r="A141" s="95" t="s">
        <v>374</v>
      </c>
      <c r="B141" s="106">
        <f>'1'!B153</f>
        <v>0</v>
      </c>
      <c r="C141" s="103">
        <f>'1'!C153</f>
        <v>0</v>
      </c>
      <c r="D141" s="103">
        <f>'1'!D153</f>
        <v>0</v>
      </c>
      <c r="E141" s="103">
        <f>'1'!E153</f>
        <v>0</v>
      </c>
      <c r="F141" s="105"/>
      <c r="G141" s="105">
        <f t="shared" si="291"/>
        <v>0</v>
      </c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55">
        <f t="shared" si="290"/>
        <v>0</v>
      </c>
    </row>
    <row r="142" spans="1:20" hidden="1" outlineLevel="1" x14ac:dyDescent="0.25">
      <c r="A142" s="95" t="s">
        <v>374</v>
      </c>
      <c r="B142" s="106">
        <f>'1'!B154</f>
        <v>0</v>
      </c>
      <c r="C142" s="103">
        <f>'1'!C154</f>
        <v>0</v>
      </c>
      <c r="D142" s="103">
        <f>'1'!D154</f>
        <v>0</v>
      </c>
      <c r="E142" s="103">
        <f>'1'!E154</f>
        <v>0</v>
      </c>
      <c r="F142" s="105"/>
      <c r="G142" s="105">
        <f t="shared" si="291"/>
        <v>0</v>
      </c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55">
        <f t="shared" si="290"/>
        <v>0</v>
      </c>
    </row>
    <row r="143" spans="1:20" hidden="1" outlineLevel="1" x14ac:dyDescent="0.25">
      <c r="A143" s="95" t="s">
        <v>374</v>
      </c>
      <c r="B143" s="106">
        <f>'1'!B155</f>
        <v>0</v>
      </c>
      <c r="C143" s="103">
        <f>'1'!C155</f>
        <v>0</v>
      </c>
      <c r="D143" s="103">
        <f>'1'!D155</f>
        <v>0</v>
      </c>
      <c r="E143" s="103">
        <f>'1'!E155</f>
        <v>0</v>
      </c>
      <c r="F143" s="105"/>
      <c r="G143" s="105">
        <f t="shared" si="291"/>
        <v>0</v>
      </c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55">
        <f t="shared" si="290"/>
        <v>0</v>
      </c>
    </row>
    <row r="144" spans="1:20" hidden="1" outlineLevel="1" x14ac:dyDescent="0.25">
      <c r="A144" s="95" t="s">
        <v>374</v>
      </c>
      <c r="B144" s="106">
        <f>'1'!B156</f>
        <v>0</v>
      </c>
      <c r="C144" s="103">
        <f>'1'!C156</f>
        <v>0</v>
      </c>
      <c r="D144" s="103">
        <f>'1'!D156</f>
        <v>0</v>
      </c>
      <c r="E144" s="103">
        <f>'1'!E156</f>
        <v>0</v>
      </c>
      <c r="F144" s="105"/>
      <c r="G144" s="105">
        <f t="shared" si="291"/>
        <v>0</v>
      </c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55">
        <f t="shared" si="290"/>
        <v>0</v>
      </c>
    </row>
    <row r="145" spans="1:20" hidden="1" outlineLevel="1" x14ac:dyDescent="0.25">
      <c r="A145" s="95" t="s">
        <v>374</v>
      </c>
      <c r="B145" s="106">
        <f>'1'!B157</f>
        <v>0</v>
      </c>
      <c r="C145" s="103">
        <f>'1'!C157</f>
        <v>0</v>
      </c>
      <c r="D145" s="103">
        <f>'1'!D157</f>
        <v>0</v>
      </c>
      <c r="E145" s="103">
        <f>'1'!E157</f>
        <v>0</v>
      </c>
      <c r="F145" s="105"/>
      <c r="G145" s="105">
        <f t="shared" si="291"/>
        <v>0</v>
      </c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55">
        <f t="shared" si="290"/>
        <v>0</v>
      </c>
    </row>
    <row r="146" spans="1:20" hidden="1" outlineLevel="1" x14ac:dyDescent="0.25">
      <c r="A146" s="95" t="s">
        <v>374</v>
      </c>
      <c r="B146" s="106">
        <f>'1'!B158</f>
        <v>0</v>
      </c>
      <c r="C146" s="103">
        <f>'1'!C158</f>
        <v>0</v>
      </c>
      <c r="D146" s="103">
        <f>'1'!D158</f>
        <v>0</v>
      </c>
      <c r="E146" s="103">
        <f>'1'!E158</f>
        <v>0</v>
      </c>
      <c r="F146" s="105"/>
      <c r="G146" s="105">
        <f t="shared" si="291"/>
        <v>0</v>
      </c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55">
        <f t="shared" si="290"/>
        <v>0</v>
      </c>
    </row>
    <row r="147" spans="1:20" hidden="1" outlineLevel="1" x14ac:dyDescent="0.25">
      <c r="A147" s="95" t="s">
        <v>374</v>
      </c>
      <c r="B147" s="106">
        <f>'1'!B159</f>
        <v>0</v>
      </c>
      <c r="C147" s="103">
        <f>'1'!C159</f>
        <v>0</v>
      </c>
      <c r="D147" s="103">
        <f>'1'!D159</f>
        <v>0</v>
      </c>
      <c r="E147" s="103">
        <f>'1'!E159</f>
        <v>0</v>
      </c>
      <c r="F147" s="105"/>
      <c r="G147" s="105">
        <f t="shared" si="291"/>
        <v>0</v>
      </c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55">
        <f t="shared" si="290"/>
        <v>0</v>
      </c>
    </row>
    <row r="148" spans="1:20" hidden="1" outlineLevel="1" x14ac:dyDescent="0.25">
      <c r="A148" s="95" t="s">
        <v>374</v>
      </c>
      <c r="B148" s="106">
        <f>'1'!B160</f>
        <v>0</v>
      </c>
      <c r="C148" s="103">
        <f>'1'!C160</f>
        <v>0</v>
      </c>
      <c r="D148" s="103">
        <f>'1'!D160</f>
        <v>0</v>
      </c>
      <c r="E148" s="103">
        <f>'1'!E160</f>
        <v>0</v>
      </c>
      <c r="F148" s="105"/>
      <c r="G148" s="105">
        <f t="shared" si="291"/>
        <v>0</v>
      </c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55">
        <f t="shared" si="290"/>
        <v>0</v>
      </c>
    </row>
    <row r="149" spans="1:20" hidden="1" outlineLevel="1" x14ac:dyDescent="0.25">
      <c r="A149" s="95" t="s">
        <v>374</v>
      </c>
      <c r="B149" s="106">
        <f>'1'!B161</f>
        <v>0</v>
      </c>
      <c r="C149" s="103">
        <f>'1'!C161</f>
        <v>0</v>
      </c>
      <c r="D149" s="103">
        <f>'1'!D161</f>
        <v>0</v>
      </c>
      <c r="E149" s="103">
        <f>'1'!E161</f>
        <v>0</v>
      </c>
      <c r="F149" s="105"/>
      <c r="G149" s="105">
        <f t="shared" si="291"/>
        <v>0</v>
      </c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55">
        <f t="shared" si="290"/>
        <v>0</v>
      </c>
    </row>
    <row r="150" spans="1:20" ht="31.5" collapsed="1" x14ac:dyDescent="0.25">
      <c r="A150" s="48" t="s">
        <v>171</v>
      </c>
      <c r="B150" s="33" t="s">
        <v>376</v>
      </c>
      <c r="C150" s="49" t="s">
        <v>330</v>
      </c>
      <c r="D150" s="44" t="s">
        <v>331</v>
      </c>
      <c r="E150" s="44" t="s">
        <v>331</v>
      </c>
      <c r="F150" s="104">
        <f>F151+F155+F159+F163+F167+F171+F175+F179</f>
        <v>0</v>
      </c>
      <c r="G150" s="104">
        <f t="shared" ref="G150:H150" si="292">G151+G155+G159+G163+G167+G171+G175+G179</f>
        <v>0</v>
      </c>
      <c r="H150" s="104">
        <f t="shared" si="292"/>
        <v>0</v>
      </c>
      <c r="I150" s="104">
        <f t="shared" ref="I150" si="293">I151+I155+I159+I163+I167+I171+I175+I179</f>
        <v>0</v>
      </c>
      <c r="J150" s="104">
        <f t="shared" ref="J150" si="294">J151+J155+J159+J163+J167+J171+J175+J179</f>
        <v>0</v>
      </c>
      <c r="K150" s="104">
        <f t="shared" ref="K150" si="295">K151+K155+K159+K163+K167+K171+K175+K179</f>
        <v>0</v>
      </c>
      <c r="L150" s="104">
        <f t="shared" ref="L150" si="296">L151+L155+L159+L163+L167+L171+L175+L179</f>
        <v>0</v>
      </c>
      <c r="M150" s="104">
        <f t="shared" ref="M150" si="297">M151+M155+M159+M163+M167+M171+M175+M179</f>
        <v>0</v>
      </c>
      <c r="N150" s="104">
        <f t="shared" ref="N150" si="298">N151+N155+N159+N163+N167+N171+N175+N179</f>
        <v>0</v>
      </c>
      <c r="O150" s="104">
        <f t="shared" ref="O150" si="299">O151+O155+O159+O163+O167+O171+O175+O179</f>
        <v>0</v>
      </c>
      <c r="P150" s="104">
        <f t="shared" ref="P150" si="300">P151+P155+P159+P163+P167+P171+P175+P179</f>
        <v>0</v>
      </c>
      <c r="Q150" s="104">
        <f t="shared" ref="Q150" si="301">Q151+Q155+Q159+Q163+Q167+Q171+Q175+Q179</f>
        <v>0</v>
      </c>
      <c r="R150" s="104">
        <f t="shared" ref="R150" si="302">R151+R155+R159+R163+R167+R171+R175+R179</f>
        <v>0</v>
      </c>
      <c r="S150" s="104">
        <f t="shared" ref="S150" si="303">S151+S155+S159+S163+S167+S171+S175+S179</f>
        <v>0</v>
      </c>
      <c r="T150" s="104">
        <f t="shared" ref="T150" si="304">T151+T155+T159+T163+T167+T171+T175+T179</f>
        <v>0</v>
      </c>
    </row>
    <row r="151" spans="1:20" ht="31.5" x14ac:dyDescent="0.25">
      <c r="A151" s="48" t="s">
        <v>172</v>
      </c>
      <c r="B151" s="33" t="s">
        <v>377</v>
      </c>
      <c r="C151" s="49" t="s">
        <v>330</v>
      </c>
      <c r="D151" s="44" t="s">
        <v>331</v>
      </c>
      <c r="E151" s="44" t="s">
        <v>331</v>
      </c>
      <c r="F151" s="104">
        <f>SUM(F152:F154)</f>
        <v>0</v>
      </c>
      <c r="G151" s="104">
        <f t="shared" ref="G151:H151" si="305">SUM(G152:G154)</f>
        <v>0</v>
      </c>
      <c r="H151" s="104">
        <f t="shared" si="305"/>
        <v>0</v>
      </c>
      <c r="I151" s="104">
        <f t="shared" ref="I151" si="306">SUM(I152:I154)</f>
        <v>0</v>
      </c>
      <c r="J151" s="104">
        <f t="shared" ref="J151" si="307">SUM(J152:J154)</f>
        <v>0</v>
      </c>
      <c r="K151" s="104">
        <f t="shared" ref="K151" si="308">SUM(K152:K154)</f>
        <v>0</v>
      </c>
      <c r="L151" s="104">
        <f t="shared" ref="L151" si="309">SUM(L152:L154)</f>
        <v>0</v>
      </c>
      <c r="M151" s="104">
        <f t="shared" ref="M151" si="310">SUM(M152:M154)</f>
        <v>0</v>
      </c>
      <c r="N151" s="104">
        <f t="shared" ref="N151" si="311">SUM(N152:N154)</f>
        <v>0</v>
      </c>
      <c r="O151" s="104">
        <f t="shared" ref="O151" si="312">SUM(O152:O154)</f>
        <v>0</v>
      </c>
      <c r="P151" s="104">
        <f t="shared" ref="P151" si="313">SUM(P152:P154)</f>
        <v>0</v>
      </c>
      <c r="Q151" s="104">
        <f t="shared" ref="Q151" si="314">SUM(Q152:Q154)</f>
        <v>0</v>
      </c>
      <c r="R151" s="104">
        <f t="shared" ref="R151" si="315">SUM(R152:R154)</f>
        <v>0</v>
      </c>
      <c r="S151" s="104">
        <f t="shared" ref="S151" si="316">SUM(S152:S154)</f>
        <v>0</v>
      </c>
      <c r="T151" s="104">
        <f t="shared" ref="T151" si="317">SUM(T152:T154)</f>
        <v>0</v>
      </c>
    </row>
    <row r="152" spans="1:20" hidden="1" outlineLevel="1" x14ac:dyDescent="0.25">
      <c r="A152" s="95" t="s">
        <v>172</v>
      </c>
      <c r="B152" s="106">
        <f>'1'!B168</f>
        <v>0</v>
      </c>
      <c r="C152" s="103">
        <f>'1'!C168</f>
        <v>0</v>
      </c>
      <c r="D152" s="103">
        <f>'1'!D168</f>
        <v>0</v>
      </c>
      <c r="E152" s="103">
        <f>'1'!E168</f>
        <v>0</v>
      </c>
      <c r="F152" s="105"/>
      <c r="G152" s="105">
        <f>SUM(H152:K152)</f>
        <v>0</v>
      </c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55">
        <f>N152+O152+P152+Q152+R152+S152</f>
        <v>0</v>
      </c>
    </row>
    <row r="153" spans="1:20" hidden="1" outlineLevel="1" x14ac:dyDescent="0.25">
      <c r="A153" s="95" t="s">
        <v>172</v>
      </c>
      <c r="B153" s="106">
        <f>'1'!B169</f>
        <v>0</v>
      </c>
      <c r="C153" s="103">
        <f>'1'!C169</f>
        <v>0</v>
      </c>
      <c r="D153" s="103">
        <f>'1'!D169</f>
        <v>0</v>
      </c>
      <c r="E153" s="103">
        <f>'1'!E169</f>
        <v>0</v>
      </c>
      <c r="F153" s="105"/>
      <c r="G153" s="105">
        <f t="shared" ref="G153:G154" si="318">SUM(H153:K153)</f>
        <v>0</v>
      </c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55">
        <f>N153+O153+P153+Q153+R153+S153</f>
        <v>0</v>
      </c>
    </row>
    <row r="154" spans="1:20" hidden="1" outlineLevel="1" x14ac:dyDescent="0.25">
      <c r="A154" s="95" t="s">
        <v>172</v>
      </c>
      <c r="B154" s="106">
        <f>'1'!B170</f>
        <v>0</v>
      </c>
      <c r="C154" s="103">
        <f>'1'!C170</f>
        <v>0</v>
      </c>
      <c r="D154" s="103">
        <f>'1'!D170</f>
        <v>0</v>
      </c>
      <c r="E154" s="103">
        <f>'1'!E170</f>
        <v>0</v>
      </c>
      <c r="F154" s="105"/>
      <c r="G154" s="105">
        <f t="shared" si="318"/>
        <v>0</v>
      </c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55">
        <f>N154+O154+P154+Q154+R154+S154</f>
        <v>0</v>
      </c>
    </row>
    <row r="155" spans="1:20" ht="31.5" collapsed="1" x14ac:dyDescent="0.25">
      <c r="A155" s="48" t="s">
        <v>173</v>
      </c>
      <c r="B155" s="33" t="s">
        <v>378</v>
      </c>
      <c r="C155" s="49" t="s">
        <v>330</v>
      </c>
      <c r="D155" s="44" t="s">
        <v>331</v>
      </c>
      <c r="E155" s="44" t="s">
        <v>331</v>
      </c>
      <c r="F155" s="104">
        <f>SUM(F156:F158)</f>
        <v>0</v>
      </c>
      <c r="G155" s="104">
        <f t="shared" ref="G155:H155" si="319">SUM(G156:G158)</f>
        <v>0</v>
      </c>
      <c r="H155" s="104">
        <f t="shared" si="319"/>
        <v>0</v>
      </c>
      <c r="I155" s="104">
        <f t="shared" ref="I155" si="320">SUM(I156:I158)</f>
        <v>0</v>
      </c>
      <c r="J155" s="104">
        <f t="shared" ref="J155" si="321">SUM(J156:J158)</f>
        <v>0</v>
      </c>
      <c r="K155" s="104">
        <f t="shared" ref="K155" si="322">SUM(K156:K158)</f>
        <v>0</v>
      </c>
      <c r="L155" s="104">
        <f t="shared" ref="L155" si="323">SUM(L156:L158)</f>
        <v>0</v>
      </c>
      <c r="M155" s="104">
        <f t="shared" ref="M155" si="324">SUM(M156:M158)</f>
        <v>0</v>
      </c>
      <c r="N155" s="104">
        <f t="shared" ref="N155" si="325">SUM(N156:N158)</f>
        <v>0</v>
      </c>
      <c r="O155" s="104">
        <f t="shared" ref="O155" si="326">SUM(O156:O158)</f>
        <v>0</v>
      </c>
      <c r="P155" s="104">
        <f t="shared" ref="P155" si="327">SUM(P156:P158)</f>
        <v>0</v>
      </c>
      <c r="Q155" s="104">
        <f t="shared" ref="Q155" si="328">SUM(Q156:Q158)</f>
        <v>0</v>
      </c>
      <c r="R155" s="104">
        <f t="shared" ref="R155" si="329">SUM(R156:R158)</f>
        <v>0</v>
      </c>
      <c r="S155" s="104">
        <f t="shared" ref="S155" si="330">SUM(S156:S158)</f>
        <v>0</v>
      </c>
      <c r="T155" s="104">
        <f t="shared" ref="T155" si="331">SUM(T156:T158)</f>
        <v>0</v>
      </c>
    </row>
    <row r="156" spans="1:20" hidden="1" outlineLevel="1" x14ac:dyDescent="0.25">
      <c r="A156" s="95" t="s">
        <v>173</v>
      </c>
      <c r="B156" s="106">
        <f>'1'!B172</f>
        <v>0</v>
      </c>
      <c r="C156" s="103">
        <f>'1'!C172</f>
        <v>0</v>
      </c>
      <c r="D156" s="103">
        <f>'1'!D172</f>
        <v>0</v>
      </c>
      <c r="E156" s="103">
        <f>'1'!E172</f>
        <v>0</v>
      </c>
      <c r="F156" s="105"/>
      <c r="G156" s="105">
        <f>SUM(H156:K156)</f>
        <v>0</v>
      </c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55">
        <f>N156+O156+P156+Q156+R156+S156</f>
        <v>0</v>
      </c>
    </row>
    <row r="157" spans="1:20" hidden="1" outlineLevel="1" x14ac:dyDescent="0.25">
      <c r="A157" s="95" t="s">
        <v>173</v>
      </c>
      <c r="B157" s="106">
        <f>'1'!B173</f>
        <v>0</v>
      </c>
      <c r="C157" s="103">
        <f>'1'!C173</f>
        <v>0</v>
      </c>
      <c r="D157" s="103">
        <f>'1'!D173</f>
        <v>0</v>
      </c>
      <c r="E157" s="103">
        <f>'1'!E173</f>
        <v>0</v>
      </c>
      <c r="F157" s="105"/>
      <c r="G157" s="105">
        <f t="shared" ref="G157:G158" si="332">SUM(H157:K157)</f>
        <v>0</v>
      </c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55">
        <f>N157+O157+P157+Q157+R157+S157</f>
        <v>0</v>
      </c>
    </row>
    <row r="158" spans="1:20" hidden="1" outlineLevel="1" x14ac:dyDescent="0.25">
      <c r="A158" s="95" t="s">
        <v>173</v>
      </c>
      <c r="B158" s="106">
        <f>'1'!B174</f>
        <v>0</v>
      </c>
      <c r="C158" s="103">
        <f>'1'!C174</f>
        <v>0</v>
      </c>
      <c r="D158" s="103">
        <f>'1'!D174</f>
        <v>0</v>
      </c>
      <c r="E158" s="103">
        <f>'1'!E174</f>
        <v>0</v>
      </c>
      <c r="F158" s="105"/>
      <c r="G158" s="105">
        <f t="shared" si="332"/>
        <v>0</v>
      </c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55">
        <f>N158+O158+P158+Q158+R158+S158</f>
        <v>0</v>
      </c>
    </row>
    <row r="159" spans="1:20" ht="31.5" collapsed="1" x14ac:dyDescent="0.25">
      <c r="A159" s="48" t="s">
        <v>379</v>
      </c>
      <c r="B159" s="33" t="s">
        <v>380</v>
      </c>
      <c r="C159" s="49" t="s">
        <v>330</v>
      </c>
      <c r="D159" s="44" t="s">
        <v>331</v>
      </c>
      <c r="E159" s="44" t="s">
        <v>331</v>
      </c>
      <c r="F159" s="104">
        <f>SUM(F160:F162)</f>
        <v>0</v>
      </c>
      <c r="G159" s="104">
        <f t="shared" ref="G159:H159" si="333">SUM(G160:G162)</f>
        <v>0</v>
      </c>
      <c r="H159" s="104">
        <f t="shared" si="333"/>
        <v>0</v>
      </c>
      <c r="I159" s="104">
        <f t="shared" ref="I159" si="334">SUM(I160:I162)</f>
        <v>0</v>
      </c>
      <c r="J159" s="104">
        <f t="shared" ref="J159" si="335">SUM(J160:J162)</f>
        <v>0</v>
      </c>
      <c r="K159" s="104">
        <f t="shared" ref="K159" si="336">SUM(K160:K162)</f>
        <v>0</v>
      </c>
      <c r="L159" s="104">
        <f t="shared" ref="L159" si="337">SUM(L160:L162)</f>
        <v>0</v>
      </c>
      <c r="M159" s="104">
        <f t="shared" ref="M159" si="338">SUM(M160:M162)</f>
        <v>0</v>
      </c>
      <c r="N159" s="104">
        <f t="shared" ref="N159" si="339">SUM(N160:N162)</f>
        <v>0</v>
      </c>
      <c r="O159" s="104">
        <f t="shared" ref="O159" si="340">SUM(O160:O162)</f>
        <v>0</v>
      </c>
      <c r="P159" s="104">
        <f t="shared" ref="P159" si="341">SUM(P160:P162)</f>
        <v>0</v>
      </c>
      <c r="Q159" s="104">
        <f t="shared" ref="Q159" si="342">SUM(Q160:Q162)</f>
        <v>0</v>
      </c>
      <c r="R159" s="104">
        <f t="shared" ref="R159" si="343">SUM(R160:R162)</f>
        <v>0</v>
      </c>
      <c r="S159" s="104">
        <f t="shared" ref="S159" si="344">SUM(S160:S162)</f>
        <v>0</v>
      </c>
      <c r="T159" s="104">
        <f t="shared" ref="T159" si="345">SUM(T160:T162)</f>
        <v>0</v>
      </c>
    </row>
    <row r="160" spans="1:20" hidden="1" outlineLevel="1" x14ac:dyDescent="0.25">
      <c r="A160" s="101" t="s">
        <v>379</v>
      </c>
      <c r="B160" s="106">
        <f>'1'!B176</f>
        <v>0</v>
      </c>
      <c r="C160" s="103">
        <f>'1'!C176</f>
        <v>0</v>
      </c>
      <c r="D160" s="103">
        <f>'1'!D176</f>
        <v>0</v>
      </c>
      <c r="E160" s="103">
        <f>'1'!E176</f>
        <v>0</v>
      </c>
      <c r="F160" s="105"/>
      <c r="G160" s="105">
        <f>SUM(H160:K160)</f>
        <v>0</v>
      </c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55">
        <f>N160+O160+P160+Q160+R160+S160</f>
        <v>0</v>
      </c>
    </row>
    <row r="161" spans="1:20" hidden="1" outlineLevel="1" x14ac:dyDescent="0.25">
      <c r="A161" s="101" t="s">
        <v>379</v>
      </c>
      <c r="B161" s="106">
        <f>'1'!B177</f>
        <v>0</v>
      </c>
      <c r="C161" s="103">
        <f>'1'!C177</f>
        <v>0</v>
      </c>
      <c r="D161" s="103">
        <f>'1'!D177</f>
        <v>0</v>
      </c>
      <c r="E161" s="103">
        <f>'1'!E177</f>
        <v>0</v>
      </c>
      <c r="F161" s="105"/>
      <c r="G161" s="105">
        <f t="shared" ref="G161:G162" si="346">SUM(H161:K161)</f>
        <v>0</v>
      </c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55">
        <f>N161+O161+P161+Q161+R161+S161</f>
        <v>0</v>
      </c>
    </row>
    <row r="162" spans="1:20" hidden="1" outlineLevel="1" x14ac:dyDescent="0.25">
      <c r="A162" s="101" t="s">
        <v>379</v>
      </c>
      <c r="B162" s="106">
        <f>'1'!B178</f>
        <v>0</v>
      </c>
      <c r="C162" s="103">
        <f>'1'!C178</f>
        <v>0</v>
      </c>
      <c r="D162" s="103">
        <f>'1'!D178</f>
        <v>0</v>
      </c>
      <c r="E162" s="103">
        <f>'1'!E178</f>
        <v>0</v>
      </c>
      <c r="F162" s="105"/>
      <c r="G162" s="105">
        <f t="shared" si="346"/>
        <v>0</v>
      </c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55">
        <f>N162+O162+P162+Q162+R162+S162</f>
        <v>0</v>
      </c>
    </row>
    <row r="163" spans="1:20" ht="31.5" collapsed="1" x14ac:dyDescent="0.25">
      <c r="A163" s="48" t="s">
        <v>381</v>
      </c>
      <c r="B163" s="33" t="s">
        <v>382</v>
      </c>
      <c r="C163" s="49" t="s">
        <v>330</v>
      </c>
      <c r="D163" s="44" t="s">
        <v>331</v>
      </c>
      <c r="E163" s="44" t="s">
        <v>331</v>
      </c>
      <c r="F163" s="104">
        <f>SUM(F164:F166)</f>
        <v>0</v>
      </c>
      <c r="G163" s="104">
        <f t="shared" ref="G163:H163" si="347">SUM(G164:G166)</f>
        <v>0</v>
      </c>
      <c r="H163" s="104">
        <f t="shared" si="347"/>
        <v>0</v>
      </c>
      <c r="I163" s="104">
        <f t="shared" ref="I163" si="348">SUM(I164:I166)</f>
        <v>0</v>
      </c>
      <c r="J163" s="104">
        <f t="shared" ref="J163" si="349">SUM(J164:J166)</f>
        <v>0</v>
      </c>
      <c r="K163" s="104">
        <f t="shared" ref="K163" si="350">SUM(K164:K166)</f>
        <v>0</v>
      </c>
      <c r="L163" s="104">
        <f t="shared" ref="L163" si="351">SUM(L164:L166)</f>
        <v>0</v>
      </c>
      <c r="M163" s="104">
        <f t="shared" ref="M163" si="352">SUM(M164:M166)</f>
        <v>0</v>
      </c>
      <c r="N163" s="104">
        <f t="shared" ref="N163" si="353">SUM(N164:N166)</f>
        <v>0</v>
      </c>
      <c r="O163" s="104">
        <f t="shared" ref="O163" si="354">SUM(O164:O166)</f>
        <v>0</v>
      </c>
      <c r="P163" s="104">
        <f t="shared" ref="P163" si="355">SUM(P164:P166)</f>
        <v>0</v>
      </c>
      <c r="Q163" s="104">
        <f t="shared" ref="Q163" si="356">SUM(Q164:Q166)</f>
        <v>0</v>
      </c>
      <c r="R163" s="104">
        <f t="shared" ref="R163" si="357">SUM(R164:R166)</f>
        <v>0</v>
      </c>
      <c r="S163" s="104">
        <f t="shared" ref="S163" si="358">SUM(S164:S166)</f>
        <v>0</v>
      </c>
      <c r="T163" s="104">
        <f t="shared" ref="T163" si="359">SUM(T164:T166)</f>
        <v>0</v>
      </c>
    </row>
    <row r="164" spans="1:20" hidden="1" outlineLevel="1" x14ac:dyDescent="0.25">
      <c r="A164" s="101" t="s">
        <v>381</v>
      </c>
      <c r="B164" s="106">
        <f>'1'!B180</f>
        <v>0</v>
      </c>
      <c r="C164" s="103">
        <f>'1'!C180</f>
        <v>0</v>
      </c>
      <c r="D164" s="103">
        <f>'1'!D180</f>
        <v>0</v>
      </c>
      <c r="E164" s="103">
        <f>'1'!E180</f>
        <v>0</v>
      </c>
      <c r="F164" s="105"/>
      <c r="G164" s="105">
        <f>SUM(H164:K164)</f>
        <v>0</v>
      </c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55">
        <f>N164+O164+P164+Q164+R164+S164</f>
        <v>0</v>
      </c>
    </row>
    <row r="165" spans="1:20" hidden="1" outlineLevel="1" x14ac:dyDescent="0.25">
      <c r="A165" s="101" t="s">
        <v>381</v>
      </c>
      <c r="B165" s="106">
        <f>'1'!B181</f>
        <v>0</v>
      </c>
      <c r="C165" s="103">
        <f>'1'!C181</f>
        <v>0</v>
      </c>
      <c r="D165" s="103">
        <f>'1'!D181</f>
        <v>0</v>
      </c>
      <c r="E165" s="103">
        <f>'1'!E181</f>
        <v>0</v>
      </c>
      <c r="F165" s="105"/>
      <c r="G165" s="105">
        <f t="shared" ref="G165:G166" si="360">SUM(H165:K165)</f>
        <v>0</v>
      </c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55">
        <f>N165+O165+P165+Q165+R165+S165</f>
        <v>0</v>
      </c>
    </row>
    <row r="166" spans="1:20" hidden="1" outlineLevel="1" x14ac:dyDescent="0.25">
      <c r="A166" s="101" t="s">
        <v>381</v>
      </c>
      <c r="B166" s="106">
        <f>'1'!B182</f>
        <v>0</v>
      </c>
      <c r="C166" s="103">
        <f>'1'!C182</f>
        <v>0</v>
      </c>
      <c r="D166" s="103">
        <f>'1'!D182</f>
        <v>0</v>
      </c>
      <c r="E166" s="103">
        <f>'1'!E182</f>
        <v>0</v>
      </c>
      <c r="F166" s="105"/>
      <c r="G166" s="105">
        <f t="shared" si="360"/>
        <v>0</v>
      </c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55">
        <f>N166+O166+P166+Q166+R166+S166</f>
        <v>0</v>
      </c>
    </row>
    <row r="167" spans="1:20" ht="47.25" collapsed="1" x14ac:dyDescent="0.25">
      <c r="A167" s="48" t="s">
        <v>383</v>
      </c>
      <c r="B167" s="33" t="s">
        <v>384</v>
      </c>
      <c r="C167" s="49" t="s">
        <v>330</v>
      </c>
      <c r="D167" s="44" t="s">
        <v>331</v>
      </c>
      <c r="E167" s="44" t="s">
        <v>331</v>
      </c>
      <c r="F167" s="104">
        <f>SUM(F168:F170)</f>
        <v>0</v>
      </c>
      <c r="G167" s="104">
        <f t="shared" ref="G167:H167" si="361">SUM(G168:G170)</f>
        <v>0</v>
      </c>
      <c r="H167" s="104">
        <f t="shared" si="361"/>
        <v>0</v>
      </c>
      <c r="I167" s="104">
        <f t="shared" ref="I167" si="362">SUM(I168:I170)</f>
        <v>0</v>
      </c>
      <c r="J167" s="104">
        <f t="shared" ref="J167" si="363">SUM(J168:J170)</f>
        <v>0</v>
      </c>
      <c r="K167" s="104">
        <f t="shared" ref="K167" si="364">SUM(K168:K170)</f>
        <v>0</v>
      </c>
      <c r="L167" s="104">
        <f t="shared" ref="L167" si="365">SUM(L168:L170)</f>
        <v>0</v>
      </c>
      <c r="M167" s="104">
        <f t="shared" ref="M167" si="366">SUM(M168:M170)</f>
        <v>0</v>
      </c>
      <c r="N167" s="104">
        <f t="shared" ref="N167" si="367">SUM(N168:N170)</f>
        <v>0</v>
      </c>
      <c r="O167" s="104">
        <f t="shared" ref="O167" si="368">SUM(O168:O170)</f>
        <v>0</v>
      </c>
      <c r="P167" s="104">
        <f t="shared" ref="P167" si="369">SUM(P168:P170)</f>
        <v>0</v>
      </c>
      <c r="Q167" s="104">
        <f t="shared" ref="Q167" si="370">SUM(Q168:Q170)</f>
        <v>0</v>
      </c>
      <c r="R167" s="104">
        <f t="shared" ref="R167" si="371">SUM(R168:R170)</f>
        <v>0</v>
      </c>
      <c r="S167" s="104">
        <f t="shared" ref="S167" si="372">SUM(S168:S170)</f>
        <v>0</v>
      </c>
      <c r="T167" s="104">
        <f t="shared" ref="T167" si="373">SUM(T168:T170)</f>
        <v>0</v>
      </c>
    </row>
    <row r="168" spans="1:20" hidden="1" outlineLevel="1" x14ac:dyDescent="0.25">
      <c r="A168" s="101" t="s">
        <v>383</v>
      </c>
      <c r="B168" s="106">
        <f>'1'!B184</f>
        <v>0</v>
      </c>
      <c r="C168" s="103">
        <f>'1'!C184</f>
        <v>0</v>
      </c>
      <c r="D168" s="103">
        <f>'1'!D184</f>
        <v>0</v>
      </c>
      <c r="E168" s="103">
        <f>'1'!E184</f>
        <v>0</v>
      </c>
      <c r="F168" s="105"/>
      <c r="G168" s="105">
        <f>SUM(H168:K168)</f>
        <v>0</v>
      </c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55">
        <f>N168+O168+P168+Q168+R168+S168</f>
        <v>0</v>
      </c>
    </row>
    <row r="169" spans="1:20" hidden="1" outlineLevel="1" x14ac:dyDescent="0.25">
      <c r="A169" s="101" t="s">
        <v>383</v>
      </c>
      <c r="B169" s="106">
        <f>'1'!B185</f>
        <v>0</v>
      </c>
      <c r="C169" s="103">
        <f>'1'!C185</f>
        <v>0</v>
      </c>
      <c r="D169" s="103">
        <f>'1'!D185</f>
        <v>0</v>
      </c>
      <c r="E169" s="103">
        <f>'1'!E185</f>
        <v>0</v>
      </c>
      <c r="F169" s="105"/>
      <c r="G169" s="105">
        <f t="shared" ref="G169:G170" si="374">SUM(H169:K169)</f>
        <v>0</v>
      </c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55">
        <f>N169+O169+P169+Q169+R169+S169</f>
        <v>0</v>
      </c>
    </row>
    <row r="170" spans="1:20" hidden="1" outlineLevel="1" x14ac:dyDescent="0.25">
      <c r="A170" s="101" t="s">
        <v>383</v>
      </c>
      <c r="B170" s="106">
        <f>'1'!B186</f>
        <v>0</v>
      </c>
      <c r="C170" s="103">
        <f>'1'!C186</f>
        <v>0</v>
      </c>
      <c r="D170" s="103">
        <f>'1'!D186</f>
        <v>0</v>
      </c>
      <c r="E170" s="103">
        <f>'1'!E186</f>
        <v>0</v>
      </c>
      <c r="F170" s="105"/>
      <c r="G170" s="105">
        <f t="shared" si="374"/>
        <v>0</v>
      </c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55">
        <f>N170+O170+P170+Q170+R170+S170</f>
        <v>0</v>
      </c>
    </row>
    <row r="171" spans="1:20" ht="47.25" collapsed="1" x14ac:dyDescent="0.25">
      <c r="A171" s="48" t="s">
        <v>385</v>
      </c>
      <c r="B171" s="33" t="s">
        <v>386</v>
      </c>
      <c r="C171" s="49" t="s">
        <v>330</v>
      </c>
      <c r="D171" s="44" t="s">
        <v>331</v>
      </c>
      <c r="E171" s="44" t="s">
        <v>331</v>
      </c>
      <c r="F171" s="104">
        <f>SUM(F172:F174)</f>
        <v>0</v>
      </c>
      <c r="G171" s="104">
        <f t="shared" ref="G171:H171" si="375">SUM(G172:G174)</f>
        <v>0</v>
      </c>
      <c r="H171" s="104">
        <f t="shared" si="375"/>
        <v>0</v>
      </c>
      <c r="I171" s="104">
        <f t="shared" ref="I171" si="376">SUM(I172:I174)</f>
        <v>0</v>
      </c>
      <c r="J171" s="104">
        <f t="shared" ref="J171" si="377">SUM(J172:J174)</f>
        <v>0</v>
      </c>
      <c r="K171" s="104">
        <f t="shared" ref="K171" si="378">SUM(K172:K174)</f>
        <v>0</v>
      </c>
      <c r="L171" s="104">
        <f t="shared" ref="L171" si="379">SUM(L172:L174)</f>
        <v>0</v>
      </c>
      <c r="M171" s="104">
        <f t="shared" ref="M171" si="380">SUM(M172:M174)</f>
        <v>0</v>
      </c>
      <c r="N171" s="104">
        <f t="shared" ref="N171" si="381">SUM(N172:N174)</f>
        <v>0</v>
      </c>
      <c r="O171" s="104">
        <f t="shared" ref="O171" si="382">SUM(O172:O174)</f>
        <v>0</v>
      </c>
      <c r="P171" s="104">
        <f t="shared" ref="P171" si="383">SUM(P172:P174)</f>
        <v>0</v>
      </c>
      <c r="Q171" s="104">
        <f t="shared" ref="Q171" si="384">SUM(Q172:Q174)</f>
        <v>0</v>
      </c>
      <c r="R171" s="104">
        <f t="shared" ref="R171" si="385">SUM(R172:R174)</f>
        <v>0</v>
      </c>
      <c r="S171" s="104">
        <f t="shared" ref="S171" si="386">SUM(S172:S174)</f>
        <v>0</v>
      </c>
      <c r="T171" s="104">
        <f t="shared" ref="T171" si="387">SUM(T172:T174)</f>
        <v>0</v>
      </c>
    </row>
    <row r="172" spans="1:20" hidden="1" outlineLevel="1" x14ac:dyDescent="0.25">
      <c r="A172" s="101" t="s">
        <v>385</v>
      </c>
      <c r="B172" s="106">
        <f>'1'!B188</f>
        <v>0</v>
      </c>
      <c r="C172" s="103">
        <f>'1'!C188</f>
        <v>0</v>
      </c>
      <c r="D172" s="103">
        <f>'1'!D188</f>
        <v>0</v>
      </c>
      <c r="E172" s="103">
        <f>'1'!E188</f>
        <v>0</v>
      </c>
      <c r="F172" s="105"/>
      <c r="G172" s="105">
        <f>SUM(H172:K172)</f>
        <v>0</v>
      </c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55">
        <f>N172+O172+P172+Q172+R172+S172</f>
        <v>0</v>
      </c>
    </row>
    <row r="173" spans="1:20" hidden="1" outlineLevel="1" x14ac:dyDescent="0.25">
      <c r="A173" s="101" t="s">
        <v>385</v>
      </c>
      <c r="B173" s="106">
        <f>'1'!B189</f>
        <v>0</v>
      </c>
      <c r="C173" s="103">
        <f>'1'!C189</f>
        <v>0</v>
      </c>
      <c r="D173" s="103">
        <f>'1'!D189</f>
        <v>0</v>
      </c>
      <c r="E173" s="103">
        <f>'1'!E189</f>
        <v>0</v>
      </c>
      <c r="F173" s="105"/>
      <c r="G173" s="105">
        <f t="shared" ref="G173:G174" si="388">SUM(H173:K173)</f>
        <v>0</v>
      </c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55">
        <f>N173+O173+P173+Q173+R173+S173</f>
        <v>0</v>
      </c>
    </row>
    <row r="174" spans="1:20" hidden="1" outlineLevel="1" x14ac:dyDescent="0.25">
      <c r="A174" s="101" t="s">
        <v>385</v>
      </c>
      <c r="B174" s="106">
        <f>'1'!B190</f>
        <v>0</v>
      </c>
      <c r="C174" s="103">
        <f>'1'!C190</f>
        <v>0</v>
      </c>
      <c r="D174" s="103">
        <f>'1'!D190</f>
        <v>0</v>
      </c>
      <c r="E174" s="103">
        <f>'1'!E190</f>
        <v>0</v>
      </c>
      <c r="F174" s="105"/>
      <c r="G174" s="105">
        <f t="shared" si="388"/>
        <v>0</v>
      </c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55">
        <f>N174+O174+P174+Q174+R174+S174</f>
        <v>0</v>
      </c>
    </row>
    <row r="175" spans="1:20" ht="47.25" collapsed="1" x14ac:dyDescent="0.25">
      <c r="A175" s="48" t="s">
        <v>387</v>
      </c>
      <c r="B175" s="33" t="s">
        <v>388</v>
      </c>
      <c r="C175" s="49" t="s">
        <v>330</v>
      </c>
      <c r="D175" s="44" t="s">
        <v>331</v>
      </c>
      <c r="E175" s="44" t="s">
        <v>331</v>
      </c>
      <c r="F175" s="104">
        <f>SUM(F176:F178)</f>
        <v>0</v>
      </c>
      <c r="G175" s="104">
        <f t="shared" ref="G175:H175" si="389">SUM(G176:G178)</f>
        <v>0</v>
      </c>
      <c r="H175" s="104">
        <f t="shared" si="389"/>
        <v>0</v>
      </c>
      <c r="I175" s="104">
        <f t="shared" ref="I175" si="390">SUM(I176:I178)</f>
        <v>0</v>
      </c>
      <c r="J175" s="104">
        <f t="shared" ref="J175" si="391">SUM(J176:J178)</f>
        <v>0</v>
      </c>
      <c r="K175" s="104">
        <f t="shared" ref="K175" si="392">SUM(K176:K178)</f>
        <v>0</v>
      </c>
      <c r="L175" s="104">
        <f t="shared" ref="L175" si="393">SUM(L176:L178)</f>
        <v>0</v>
      </c>
      <c r="M175" s="104">
        <f t="shared" ref="M175" si="394">SUM(M176:M178)</f>
        <v>0</v>
      </c>
      <c r="N175" s="104">
        <f t="shared" ref="N175" si="395">SUM(N176:N178)</f>
        <v>0</v>
      </c>
      <c r="O175" s="104">
        <f t="shared" ref="O175" si="396">SUM(O176:O178)</f>
        <v>0</v>
      </c>
      <c r="P175" s="104">
        <f t="shared" ref="P175" si="397">SUM(P176:P178)</f>
        <v>0</v>
      </c>
      <c r="Q175" s="104">
        <f t="shared" ref="Q175" si="398">SUM(Q176:Q178)</f>
        <v>0</v>
      </c>
      <c r="R175" s="104">
        <f t="shared" ref="R175" si="399">SUM(R176:R178)</f>
        <v>0</v>
      </c>
      <c r="S175" s="104">
        <f t="shared" ref="S175" si="400">SUM(S176:S178)</f>
        <v>0</v>
      </c>
      <c r="T175" s="104">
        <f t="shared" ref="T175" si="401">SUM(T176:T178)</f>
        <v>0</v>
      </c>
    </row>
    <row r="176" spans="1:20" hidden="1" outlineLevel="1" x14ac:dyDescent="0.25">
      <c r="A176" s="101" t="s">
        <v>387</v>
      </c>
      <c r="B176" s="106">
        <f>'1'!B192</f>
        <v>0</v>
      </c>
      <c r="C176" s="103">
        <f>'1'!C192</f>
        <v>0</v>
      </c>
      <c r="D176" s="103">
        <f>'1'!D192</f>
        <v>0</v>
      </c>
      <c r="E176" s="103">
        <f>'1'!E192</f>
        <v>0</v>
      </c>
      <c r="F176" s="105"/>
      <c r="G176" s="105">
        <f>SUM(H176:K176)</f>
        <v>0</v>
      </c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55">
        <f>N176+O176+P176+Q176+R176+S176</f>
        <v>0</v>
      </c>
    </row>
    <row r="177" spans="1:20" hidden="1" outlineLevel="1" x14ac:dyDescent="0.25">
      <c r="A177" s="101" t="s">
        <v>387</v>
      </c>
      <c r="B177" s="106">
        <f>'1'!B193</f>
        <v>0</v>
      </c>
      <c r="C177" s="103">
        <f>'1'!C193</f>
        <v>0</v>
      </c>
      <c r="D177" s="103">
        <f>'1'!D193</f>
        <v>0</v>
      </c>
      <c r="E177" s="103">
        <f>'1'!E193</f>
        <v>0</v>
      </c>
      <c r="F177" s="105"/>
      <c r="G177" s="105">
        <f t="shared" ref="G177:G178" si="402">SUM(H177:K177)</f>
        <v>0</v>
      </c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55">
        <f>N177+O177+P177+Q177+R177+S177</f>
        <v>0</v>
      </c>
    </row>
    <row r="178" spans="1:20" hidden="1" outlineLevel="1" x14ac:dyDescent="0.25">
      <c r="A178" s="101" t="s">
        <v>387</v>
      </c>
      <c r="B178" s="106">
        <f>'1'!B194</f>
        <v>0</v>
      </c>
      <c r="C178" s="103">
        <f>'1'!C194</f>
        <v>0</v>
      </c>
      <c r="D178" s="103">
        <f>'1'!D194</f>
        <v>0</v>
      </c>
      <c r="E178" s="103">
        <f>'1'!E194</f>
        <v>0</v>
      </c>
      <c r="F178" s="105"/>
      <c r="G178" s="105">
        <f t="shared" si="402"/>
        <v>0</v>
      </c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55">
        <f>N178+O178+P178+Q178+R178+S178</f>
        <v>0</v>
      </c>
    </row>
    <row r="179" spans="1:20" ht="47.25" collapsed="1" x14ac:dyDescent="0.25">
      <c r="A179" s="48" t="s">
        <v>389</v>
      </c>
      <c r="B179" s="33" t="s">
        <v>390</v>
      </c>
      <c r="C179" s="49" t="s">
        <v>330</v>
      </c>
      <c r="D179" s="44" t="s">
        <v>331</v>
      </c>
      <c r="E179" s="44" t="s">
        <v>331</v>
      </c>
      <c r="F179" s="104">
        <f>SUM(F180:F182)</f>
        <v>0</v>
      </c>
      <c r="G179" s="104">
        <f t="shared" ref="G179:H179" si="403">SUM(G180:G182)</f>
        <v>0</v>
      </c>
      <c r="H179" s="104">
        <f t="shared" si="403"/>
        <v>0</v>
      </c>
      <c r="I179" s="104">
        <f t="shared" ref="I179" si="404">SUM(I180:I182)</f>
        <v>0</v>
      </c>
      <c r="J179" s="104">
        <f t="shared" ref="J179" si="405">SUM(J180:J182)</f>
        <v>0</v>
      </c>
      <c r="K179" s="104">
        <f t="shared" ref="K179" si="406">SUM(K180:K182)</f>
        <v>0</v>
      </c>
      <c r="L179" s="104">
        <f t="shared" ref="L179" si="407">SUM(L180:L182)</f>
        <v>0</v>
      </c>
      <c r="M179" s="104">
        <f t="shared" ref="M179" si="408">SUM(M180:M182)</f>
        <v>0</v>
      </c>
      <c r="N179" s="104">
        <f t="shared" ref="N179" si="409">SUM(N180:N182)</f>
        <v>0</v>
      </c>
      <c r="O179" s="104">
        <f t="shared" ref="O179" si="410">SUM(O180:O182)</f>
        <v>0</v>
      </c>
      <c r="P179" s="104">
        <f t="shared" ref="P179" si="411">SUM(P180:P182)</f>
        <v>0</v>
      </c>
      <c r="Q179" s="104">
        <f t="shared" ref="Q179" si="412">SUM(Q180:Q182)</f>
        <v>0</v>
      </c>
      <c r="R179" s="104">
        <f t="shared" ref="R179" si="413">SUM(R180:R182)</f>
        <v>0</v>
      </c>
      <c r="S179" s="104">
        <f t="shared" ref="S179" si="414">SUM(S180:S182)</f>
        <v>0</v>
      </c>
      <c r="T179" s="104">
        <f t="shared" ref="T179" si="415">SUM(T180:T182)</f>
        <v>0</v>
      </c>
    </row>
    <row r="180" spans="1:20" hidden="1" outlineLevel="1" x14ac:dyDescent="0.25">
      <c r="A180" s="101" t="s">
        <v>389</v>
      </c>
      <c r="B180" s="106">
        <f>'1'!B196</f>
        <v>0</v>
      </c>
      <c r="C180" s="103">
        <f>'1'!C196</f>
        <v>0</v>
      </c>
      <c r="D180" s="103">
        <f>'1'!D196</f>
        <v>0</v>
      </c>
      <c r="E180" s="103">
        <f>'1'!E196</f>
        <v>0</v>
      </c>
      <c r="F180" s="105"/>
      <c r="G180" s="105">
        <f>SUM(H180:K180)</f>
        <v>0</v>
      </c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55">
        <f>N180+O180+P180+Q180+R180+S180</f>
        <v>0</v>
      </c>
    </row>
    <row r="181" spans="1:20" hidden="1" outlineLevel="1" x14ac:dyDescent="0.25">
      <c r="A181" s="101" t="s">
        <v>389</v>
      </c>
      <c r="B181" s="106">
        <f>'1'!B197</f>
        <v>0</v>
      </c>
      <c r="C181" s="103">
        <f>'1'!C197</f>
        <v>0</v>
      </c>
      <c r="D181" s="103">
        <f>'1'!D197</f>
        <v>0</v>
      </c>
      <c r="E181" s="103">
        <f>'1'!E197</f>
        <v>0</v>
      </c>
      <c r="F181" s="105"/>
      <c r="G181" s="105">
        <f t="shared" ref="G181:G182" si="416">SUM(H181:K181)</f>
        <v>0</v>
      </c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55">
        <f>N181+O181+P181+Q181+R181+S181</f>
        <v>0</v>
      </c>
    </row>
    <row r="182" spans="1:20" hidden="1" outlineLevel="1" x14ac:dyDescent="0.25">
      <c r="A182" s="101" t="s">
        <v>389</v>
      </c>
      <c r="B182" s="106">
        <f>'1'!B198</f>
        <v>0</v>
      </c>
      <c r="C182" s="103">
        <f>'1'!C198</f>
        <v>0</v>
      </c>
      <c r="D182" s="103">
        <f>'1'!D198</f>
        <v>0</v>
      </c>
      <c r="E182" s="103">
        <f>'1'!E198</f>
        <v>0</v>
      </c>
      <c r="F182" s="105"/>
      <c r="G182" s="105">
        <f t="shared" si="416"/>
        <v>0</v>
      </c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55">
        <f>N182+O182+P182+Q182+R182+S182</f>
        <v>0</v>
      </c>
    </row>
    <row r="183" spans="1:20" ht="47.25" collapsed="1" x14ac:dyDescent="0.25">
      <c r="A183" s="48" t="s">
        <v>391</v>
      </c>
      <c r="B183" s="33" t="s">
        <v>392</v>
      </c>
      <c r="C183" s="49" t="s">
        <v>330</v>
      </c>
      <c r="D183" s="44" t="s">
        <v>331</v>
      </c>
      <c r="E183" s="44" t="s">
        <v>331</v>
      </c>
      <c r="F183" s="104">
        <f>F184+F188</f>
        <v>0</v>
      </c>
      <c r="G183" s="104">
        <f t="shared" ref="G183:H183" si="417">G184+G188</f>
        <v>0</v>
      </c>
      <c r="H183" s="104">
        <f t="shared" si="417"/>
        <v>0</v>
      </c>
      <c r="I183" s="104">
        <f t="shared" ref="I183" si="418">I184+I188</f>
        <v>0</v>
      </c>
      <c r="J183" s="104">
        <f t="shared" ref="J183" si="419">J184+J188</f>
        <v>0</v>
      </c>
      <c r="K183" s="104">
        <f t="shared" ref="K183" si="420">K184+K188</f>
        <v>0</v>
      </c>
      <c r="L183" s="104">
        <f t="shared" ref="L183" si="421">L184+L188</f>
        <v>0</v>
      </c>
      <c r="M183" s="104">
        <f t="shared" ref="M183" si="422">M184+M188</f>
        <v>0</v>
      </c>
      <c r="N183" s="104">
        <f t="shared" ref="N183" si="423">N184+N188</f>
        <v>0</v>
      </c>
      <c r="O183" s="104">
        <f t="shared" ref="O183" si="424">O184+O188</f>
        <v>0</v>
      </c>
      <c r="P183" s="104">
        <f t="shared" ref="P183" si="425">P184+P188</f>
        <v>0</v>
      </c>
      <c r="Q183" s="104">
        <f t="shared" ref="Q183" si="426">Q184+Q188</f>
        <v>0</v>
      </c>
      <c r="R183" s="104">
        <f t="shared" ref="R183" si="427">R184+R188</f>
        <v>0</v>
      </c>
      <c r="S183" s="104">
        <f t="shared" ref="S183" si="428">S184+S188</f>
        <v>0</v>
      </c>
      <c r="T183" s="104">
        <f t="shared" ref="T183" si="429">T184+T188</f>
        <v>0</v>
      </c>
    </row>
    <row r="184" spans="1:20" ht="31.5" x14ac:dyDescent="0.25">
      <c r="A184" s="48" t="s">
        <v>393</v>
      </c>
      <c r="B184" s="33" t="s">
        <v>394</v>
      </c>
      <c r="C184" s="49" t="s">
        <v>330</v>
      </c>
      <c r="D184" s="44" t="s">
        <v>331</v>
      </c>
      <c r="E184" s="44" t="s">
        <v>331</v>
      </c>
      <c r="F184" s="104">
        <f>SUM(F185:F187)</f>
        <v>0</v>
      </c>
      <c r="G184" s="104">
        <f t="shared" ref="G184:H184" si="430">SUM(G185:G187)</f>
        <v>0</v>
      </c>
      <c r="H184" s="104">
        <f t="shared" si="430"/>
        <v>0</v>
      </c>
      <c r="I184" s="104">
        <f t="shared" ref="I184" si="431">SUM(I185:I187)</f>
        <v>0</v>
      </c>
      <c r="J184" s="104">
        <f t="shared" ref="J184" si="432">SUM(J185:J187)</f>
        <v>0</v>
      </c>
      <c r="K184" s="104">
        <f t="shared" ref="K184" si="433">SUM(K185:K187)</f>
        <v>0</v>
      </c>
      <c r="L184" s="104">
        <f t="shared" ref="L184" si="434">SUM(L185:L187)</f>
        <v>0</v>
      </c>
      <c r="M184" s="104">
        <f t="shared" ref="M184" si="435">SUM(M185:M187)</f>
        <v>0</v>
      </c>
      <c r="N184" s="104">
        <f t="shared" ref="N184" si="436">SUM(N185:N187)</f>
        <v>0</v>
      </c>
      <c r="O184" s="104">
        <f t="shared" ref="O184" si="437">SUM(O185:O187)</f>
        <v>0</v>
      </c>
      <c r="P184" s="104">
        <f t="shared" ref="P184" si="438">SUM(P185:P187)</f>
        <v>0</v>
      </c>
      <c r="Q184" s="104">
        <f t="shared" ref="Q184" si="439">SUM(Q185:Q187)</f>
        <v>0</v>
      </c>
      <c r="R184" s="104">
        <f t="shared" ref="R184" si="440">SUM(R185:R187)</f>
        <v>0</v>
      </c>
      <c r="S184" s="104">
        <f t="shared" ref="S184" si="441">SUM(S185:S187)</f>
        <v>0</v>
      </c>
      <c r="T184" s="104">
        <f t="shared" ref="T184" si="442">SUM(T185:T187)</f>
        <v>0</v>
      </c>
    </row>
    <row r="185" spans="1:20" hidden="1" outlineLevel="1" x14ac:dyDescent="0.25">
      <c r="A185" s="95" t="s">
        <v>393</v>
      </c>
      <c r="B185" s="106">
        <f>'1'!B201</f>
        <v>0</v>
      </c>
      <c r="C185" s="103">
        <f>'1'!C201</f>
        <v>0</v>
      </c>
      <c r="D185" s="103">
        <f>'1'!D201</f>
        <v>0</v>
      </c>
      <c r="E185" s="103">
        <f>'1'!E201</f>
        <v>0</v>
      </c>
      <c r="F185" s="105"/>
      <c r="G185" s="105">
        <f>SUM(H185:K185)</f>
        <v>0</v>
      </c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55">
        <f>N185+O185+P185+Q185+R185+S185</f>
        <v>0</v>
      </c>
    </row>
    <row r="186" spans="1:20" hidden="1" outlineLevel="1" x14ac:dyDescent="0.25">
      <c r="A186" s="95" t="s">
        <v>393</v>
      </c>
      <c r="B186" s="106">
        <f>'1'!B202</f>
        <v>0</v>
      </c>
      <c r="C186" s="103">
        <f>'1'!C202</f>
        <v>0</v>
      </c>
      <c r="D186" s="103">
        <f>'1'!D202</f>
        <v>0</v>
      </c>
      <c r="E186" s="103">
        <f>'1'!E202</f>
        <v>0</v>
      </c>
      <c r="F186" s="105"/>
      <c r="G186" s="105">
        <f t="shared" ref="G186:G187" si="443">SUM(H186:K186)</f>
        <v>0</v>
      </c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55">
        <f>N186+O186+P186+Q186+R186+S186</f>
        <v>0</v>
      </c>
    </row>
    <row r="187" spans="1:20" hidden="1" outlineLevel="1" x14ac:dyDescent="0.25">
      <c r="A187" s="95" t="s">
        <v>393</v>
      </c>
      <c r="B187" s="106">
        <f>'1'!B203</f>
        <v>0</v>
      </c>
      <c r="C187" s="103">
        <f>'1'!C203</f>
        <v>0</v>
      </c>
      <c r="D187" s="103">
        <f>'1'!D203</f>
        <v>0</v>
      </c>
      <c r="E187" s="103">
        <f>'1'!E203</f>
        <v>0</v>
      </c>
      <c r="F187" s="105"/>
      <c r="G187" s="105">
        <f t="shared" si="443"/>
        <v>0</v>
      </c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55">
        <f>N187+O187+P187+Q187+R187+S187</f>
        <v>0</v>
      </c>
    </row>
    <row r="188" spans="1:20" ht="47.25" collapsed="1" x14ac:dyDescent="0.25">
      <c r="A188" s="48" t="s">
        <v>395</v>
      </c>
      <c r="B188" s="33" t="s">
        <v>396</v>
      </c>
      <c r="C188" s="49" t="s">
        <v>330</v>
      </c>
      <c r="D188" s="44" t="s">
        <v>331</v>
      </c>
      <c r="E188" s="44" t="s">
        <v>331</v>
      </c>
      <c r="F188" s="104">
        <f>SUM(F189:F191)</f>
        <v>0</v>
      </c>
      <c r="G188" s="104">
        <f t="shared" ref="G188:H188" si="444">SUM(G189:G191)</f>
        <v>0</v>
      </c>
      <c r="H188" s="104">
        <f t="shared" si="444"/>
        <v>0</v>
      </c>
      <c r="I188" s="104">
        <f t="shared" ref="I188" si="445">SUM(I189:I191)</f>
        <v>0</v>
      </c>
      <c r="J188" s="104">
        <f t="shared" ref="J188" si="446">SUM(J189:J191)</f>
        <v>0</v>
      </c>
      <c r="K188" s="104">
        <f t="shared" ref="K188" si="447">SUM(K189:K191)</f>
        <v>0</v>
      </c>
      <c r="L188" s="104">
        <f t="shared" ref="L188" si="448">SUM(L189:L191)</f>
        <v>0</v>
      </c>
      <c r="M188" s="104">
        <f t="shared" ref="M188" si="449">SUM(M189:M191)</f>
        <v>0</v>
      </c>
      <c r="N188" s="104">
        <f t="shared" ref="N188" si="450">SUM(N189:N191)</f>
        <v>0</v>
      </c>
      <c r="O188" s="104">
        <f t="shared" ref="O188" si="451">SUM(O189:O191)</f>
        <v>0</v>
      </c>
      <c r="P188" s="104">
        <f t="shared" ref="P188" si="452">SUM(P189:P191)</f>
        <v>0</v>
      </c>
      <c r="Q188" s="104">
        <f t="shared" ref="Q188" si="453">SUM(Q189:Q191)</f>
        <v>0</v>
      </c>
      <c r="R188" s="104">
        <f t="shared" ref="R188" si="454">SUM(R189:R191)</f>
        <v>0</v>
      </c>
      <c r="S188" s="104">
        <f t="shared" ref="S188" si="455">SUM(S189:S191)</f>
        <v>0</v>
      </c>
      <c r="T188" s="104">
        <f t="shared" ref="T188" si="456">SUM(T189:T191)</f>
        <v>0</v>
      </c>
    </row>
    <row r="189" spans="1:20" ht="14.25" hidden="1" customHeight="1" outlineLevel="1" x14ac:dyDescent="0.25">
      <c r="A189" s="95" t="s">
        <v>395</v>
      </c>
      <c r="B189" s="106">
        <f>'1'!B205</f>
        <v>0</v>
      </c>
      <c r="C189" s="103">
        <f>'1'!C205</f>
        <v>0</v>
      </c>
      <c r="D189" s="103">
        <f>'1'!D205</f>
        <v>0</v>
      </c>
      <c r="E189" s="103">
        <f>'1'!E205</f>
        <v>0</v>
      </c>
      <c r="F189" s="105"/>
      <c r="G189" s="105">
        <f>SUM(H189:K189)</f>
        <v>0</v>
      </c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55">
        <f>N189+O189+P189+Q189+R189+S189</f>
        <v>0</v>
      </c>
    </row>
    <row r="190" spans="1:20" hidden="1" outlineLevel="1" x14ac:dyDescent="0.25">
      <c r="A190" s="95" t="s">
        <v>395</v>
      </c>
      <c r="B190" s="106">
        <f>'1'!B206</f>
        <v>0</v>
      </c>
      <c r="C190" s="103">
        <f>'1'!C206</f>
        <v>0</v>
      </c>
      <c r="D190" s="103">
        <f>'1'!D206</f>
        <v>0</v>
      </c>
      <c r="E190" s="103">
        <f>'1'!E206</f>
        <v>0</v>
      </c>
      <c r="F190" s="105"/>
      <c r="G190" s="105">
        <f t="shared" ref="G190:G191" si="457">SUM(H190:K190)</f>
        <v>0</v>
      </c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55">
        <f>N190+O190+P190+Q190+R190+S190</f>
        <v>0</v>
      </c>
    </row>
    <row r="191" spans="1:20" hidden="1" outlineLevel="1" x14ac:dyDescent="0.25">
      <c r="A191" s="95" t="s">
        <v>395</v>
      </c>
      <c r="B191" s="106">
        <f>'1'!B207</f>
        <v>0</v>
      </c>
      <c r="C191" s="103">
        <f>'1'!C207</f>
        <v>0</v>
      </c>
      <c r="D191" s="103">
        <f>'1'!D207</f>
        <v>0</v>
      </c>
      <c r="E191" s="103">
        <f>'1'!E207</f>
        <v>0</v>
      </c>
      <c r="F191" s="105"/>
      <c r="G191" s="105">
        <f t="shared" si="457"/>
        <v>0</v>
      </c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55">
        <f>N191+O191+P191+Q191+R191+S191</f>
        <v>0</v>
      </c>
    </row>
    <row r="192" spans="1:20" ht="63" collapsed="1" x14ac:dyDescent="0.25">
      <c r="A192" s="48" t="s">
        <v>174</v>
      </c>
      <c r="B192" s="33" t="s">
        <v>397</v>
      </c>
      <c r="C192" s="49" t="s">
        <v>330</v>
      </c>
      <c r="D192" s="44" t="s">
        <v>331</v>
      </c>
      <c r="E192" s="44" t="s">
        <v>331</v>
      </c>
      <c r="F192" s="104">
        <f>F193+F197</f>
        <v>0</v>
      </c>
      <c r="G192" s="104">
        <f t="shared" ref="G192:H192" si="458">G193+G197</f>
        <v>0</v>
      </c>
      <c r="H192" s="104">
        <f t="shared" si="458"/>
        <v>0</v>
      </c>
      <c r="I192" s="104">
        <f t="shared" ref="I192" si="459">I193+I197</f>
        <v>0</v>
      </c>
      <c r="J192" s="104">
        <f t="shared" ref="J192" si="460">J193+J197</f>
        <v>0</v>
      </c>
      <c r="K192" s="104">
        <f t="shared" ref="K192" si="461">K193+K197</f>
        <v>0</v>
      </c>
      <c r="L192" s="104">
        <f t="shared" ref="L192" si="462">L193+L197</f>
        <v>0</v>
      </c>
      <c r="M192" s="104">
        <f t="shared" ref="M192" si="463">M193+M197</f>
        <v>0</v>
      </c>
      <c r="N192" s="104">
        <f t="shared" ref="N192" si="464">N193+N197</f>
        <v>0</v>
      </c>
      <c r="O192" s="104">
        <f t="shared" ref="O192" si="465">O193+O197</f>
        <v>0</v>
      </c>
      <c r="P192" s="104">
        <f t="shared" ref="P192" si="466">P193+P197</f>
        <v>0</v>
      </c>
      <c r="Q192" s="104">
        <f t="shared" ref="Q192" si="467">Q193+Q197</f>
        <v>0</v>
      </c>
      <c r="R192" s="104">
        <f t="shared" ref="R192" si="468">R193+R197</f>
        <v>0</v>
      </c>
      <c r="S192" s="104">
        <f t="shared" ref="S192" si="469">S193+S197</f>
        <v>0</v>
      </c>
      <c r="T192" s="104">
        <f t="shared" ref="T192" si="470">T193+T197</f>
        <v>0</v>
      </c>
    </row>
    <row r="193" spans="1:20" ht="63" x14ac:dyDescent="0.25">
      <c r="A193" s="48" t="s">
        <v>398</v>
      </c>
      <c r="B193" s="33" t="s">
        <v>399</v>
      </c>
      <c r="C193" s="49" t="s">
        <v>330</v>
      </c>
      <c r="D193" s="44" t="s">
        <v>331</v>
      </c>
      <c r="E193" s="44" t="s">
        <v>331</v>
      </c>
      <c r="F193" s="104">
        <f>SUM(F194:F196)</f>
        <v>0</v>
      </c>
      <c r="G193" s="104">
        <f t="shared" ref="G193:H193" si="471">SUM(G194:G196)</f>
        <v>0</v>
      </c>
      <c r="H193" s="104">
        <f t="shared" si="471"/>
        <v>0</v>
      </c>
      <c r="I193" s="104">
        <f t="shared" ref="I193" si="472">SUM(I194:I196)</f>
        <v>0</v>
      </c>
      <c r="J193" s="104">
        <f t="shared" ref="J193" si="473">SUM(J194:J196)</f>
        <v>0</v>
      </c>
      <c r="K193" s="104">
        <f t="shared" ref="K193" si="474">SUM(K194:K196)</f>
        <v>0</v>
      </c>
      <c r="L193" s="104">
        <f t="shared" ref="L193" si="475">SUM(L194:L196)</f>
        <v>0</v>
      </c>
      <c r="M193" s="104">
        <f t="shared" ref="M193" si="476">SUM(M194:M196)</f>
        <v>0</v>
      </c>
      <c r="N193" s="104">
        <f t="shared" ref="N193" si="477">SUM(N194:N196)</f>
        <v>0</v>
      </c>
      <c r="O193" s="104">
        <f t="shared" ref="O193" si="478">SUM(O194:O196)</f>
        <v>0</v>
      </c>
      <c r="P193" s="104">
        <f t="shared" ref="P193" si="479">SUM(P194:P196)</f>
        <v>0</v>
      </c>
      <c r="Q193" s="104">
        <f t="shared" ref="Q193" si="480">SUM(Q194:Q196)</f>
        <v>0</v>
      </c>
      <c r="R193" s="104">
        <f t="shared" ref="R193" si="481">SUM(R194:R196)</f>
        <v>0</v>
      </c>
      <c r="S193" s="104">
        <f t="shared" ref="S193" si="482">SUM(S194:S196)</f>
        <v>0</v>
      </c>
      <c r="T193" s="104">
        <f t="shared" ref="T193" si="483">SUM(T194:T196)</f>
        <v>0</v>
      </c>
    </row>
    <row r="194" spans="1:20" hidden="1" outlineLevel="1" x14ac:dyDescent="0.25">
      <c r="A194" s="101" t="s">
        <v>398</v>
      </c>
      <c r="B194" s="106">
        <f>'1'!B210</f>
        <v>0</v>
      </c>
      <c r="C194" s="103">
        <f>'1'!C210</f>
        <v>0</v>
      </c>
      <c r="D194" s="103">
        <f>'1'!D210</f>
        <v>0</v>
      </c>
      <c r="E194" s="103">
        <f>'1'!E210</f>
        <v>0</v>
      </c>
      <c r="F194" s="105"/>
      <c r="G194" s="105">
        <f>SUM(H194:K194)</f>
        <v>0</v>
      </c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55">
        <f>N194+O194+P194+Q194+R194+S194</f>
        <v>0</v>
      </c>
    </row>
    <row r="195" spans="1:20" hidden="1" outlineLevel="1" x14ac:dyDescent="0.25">
      <c r="A195" s="101" t="s">
        <v>398</v>
      </c>
      <c r="B195" s="106">
        <f>'1'!B211</f>
        <v>0</v>
      </c>
      <c r="C195" s="103">
        <f>'1'!C211</f>
        <v>0</v>
      </c>
      <c r="D195" s="103">
        <f>'1'!D211</f>
        <v>0</v>
      </c>
      <c r="E195" s="103">
        <f>'1'!E211</f>
        <v>0</v>
      </c>
      <c r="F195" s="105"/>
      <c r="G195" s="105">
        <f t="shared" ref="G195:G196" si="484">SUM(H195:K195)</f>
        <v>0</v>
      </c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55">
        <f>N195+O195+P195+Q195+R195+S195</f>
        <v>0</v>
      </c>
    </row>
    <row r="196" spans="1:20" hidden="1" outlineLevel="1" x14ac:dyDescent="0.25">
      <c r="A196" s="101" t="s">
        <v>398</v>
      </c>
      <c r="B196" s="106">
        <f>'1'!B212</f>
        <v>0</v>
      </c>
      <c r="C196" s="103">
        <f>'1'!C212</f>
        <v>0</v>
      </c>
      <c r="D196" s="103">
        <f>'1'!D212</f>
        <v>0</v>
      </c>
      <c r="E196" s="103">
        <f>'1'!E212</f>
        <v>0</v>
      </c>
      <c r="F196" s="105"/>
      <c r="G196" s="105">
        <f t="shared" si="484"/>
        <v>0</v>
      </c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55">
        <f>N196+O196+P196+Q196+R196+S196</f>
        <v>0</v>
      </c>
    </row>
    <row r="197" spans="1:20" ht="47.25" collapsed="1" x14ac:dyDescent="0.25">
      <c r="A197" s="48" t="s">
        <v>400</v>
      </c>
      <c r="B197" s="33" t="s">
        <v>401</v>
      </c>
      <c r="C197" s="49" t="s">
        <v>330</v>
      </c>
      <c r="D197" s="44" t="s">
        <v>331</v>
      </c>
      <c r="E197" s="44" t="s">
        <v>331</v>
      </c>
      <c r="F197" s="104">
        <f>SUM(F198:F200)</f>
        <v>0</v>
      </c>
      <c r="G197" s="104">
        <f t="shared" ref="G197:H197" si="485">SUM(G198:G200)</f>
        <v>0</v>
      </c>
      <c r="H197" s="104">
        <f t="shared" si="485"/>
        <v>0</v>
      </c>
      <c r="I197" s="104">
        <f t="shared" ref="I197" si="486">SUM(I198:I200)</f>
        <v>0</v>
      </c>
      <c r="J197" s="104">
        <f t="shared" ref="J197" si="487">SUM(J198:J200)</f>
        <v>0</v>
      </c>
      <c r="K197" s="104">
        <f t="shared" ref="K197" si="488">SUM(K198:K200)</f>
        <v>0</v>
      </c>
      <c r="L197" s="104">
        <f t="shared" ref="L197" si="489">SUM(L198:L200)</f>
        <v>0</v>
      </c>
      <c r="M197" s="104">
        <f t="shared" ref="M197" si="490">SUM(M198:M200)</f>
        <v>0</v>
      </c>
      <c r="N197" s="104">
        <f t="shared" ref="N197" si="491">SUM(N198:N200)</f>
        <v>0</v>
      </c>
      <c r="O197" s="104">
        <f t="shared" ref="O197" si="492">SUM(O198:O200)</f>
        <v>0</v>
      </c>
      <c r="P197" s="104">
        <f t="shared" ref="P197" si="493">SUM(P198:P200)</f>
        <v>0</v>
      </c>
      <c r="Q197" s="104">
        <f t="shared" ref="Q197" si="494">SUM(Q198:Q200)</f>
        <v>0</v>
      </c>
      <c r="R197" s="104">
        <f t="shared" ref="R197" si="495">SUM(R198:R200)</f>
        <v>0</v>
      </c>
      <c r="S197" s="104">
        <f t="shared" ref="S197" si="496">SUM(S198:S200)</f>
        <v>0</v>
      </c>
      <c r="T197" s="104">
        <f t="shared" ref="T197" si="497">SUM(T198:T200)</f>
        <v>0</v>
      </c>
    </row>
    <row r="198" spans="1:20" hidden="1" outlineLevel="1" x14ac:dyDescent="0.25">
      <c r="A198" s="95" t="s">
        <v>400</v>
      </c>
      <c r="B198" s="106">
        <f>'1'!B214</f>
        <v>0</v>
      </c>
      <c r="C198" s="103">
        <f>'1'!C214</f>
        <v>0</v>
      </c>
      <c r="D198" s="103">
        <f>'1'!D214</f>
        <v>0</v>
      </c>
      <c r="E198" s="103">
        <f>'1'!E214</f>
        <v>0</v>
      </c>
      <c r="F198" s="105"/>
      <c r="G198" s="105">
        <f>SUM(H198:K198)</f>
        <v>0</v>
      </c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55">
        <f>N198+O198+P198+Q198+R198+S198</f>
        <v>0</v>
      </c>
    </row>
    <row r="199" spans="1:20" hidden="1" outlineLevel="1" x14ac:dyDescent="0.25">
      <c r="A199" s="95" t="s">
        <v>400</v>
      </c>
      <c r="B199" s="106">
        <f>'1'!B215</f>
        <v>0</v>
      </c>
      <c r="C199" s="103">
        <f>'1'!C215</f>
        <v>0</v>
      </c>
      <c r="D199" s="103">
        <f>'1'!D215</f>
        <v>0</v>
      </c>
      <c r="E199" s="103">
        <f>'1'!E215</f>
        <v>0</v>
      </c>
      <c r="F199" s="105"/>
      <c r="G199" s="105">
        <f t="shared" ref="G199:G200" si="498">SUM(H199:K199)</f>
        <v>0</v>
      </c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55">
        <f>N199+O199+P199+Q199+R199+S199</f>
        <v>0</v>
      </c>
    </row>
    <row r="200" spans="1:20" hidden="1" outlineLevel="1" x14ac:dyDescent="0.25">
      <c r="A200" s="95" t="s">
        <v>400</v>
      </c>
      <c r="B200" s="106">
        <f>'1'!B216</f>
        <v>0</v>
      </c>
      <c r="C200" s="103">
        <f>'1'!C216</f>
        <v>0</v>
      </c>
      <c r="D200" s="103">
        <f>'1'!D216</f>
        <v>0</v>
      </c>
      <c r="E200" s="103">
        <f>'1'!E216</f>
        <v>0</v>
      </c>
      <c r="F200" s="105"/>
      <c r="G200" s="105">
        <f t="shared" si="498"/>
        <v>0</v>
      </c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55">
        <f>N200+O200+P200+Q200+R200+S200</f>
        <v>0</v>
      </c>
    </row>
    <row r="201" spans="1:20" ht="31.5" collapsed="1" x14ac:dyDescent="0.25">
      <c r="A201" s="48" t="s">
        <v>175</v>
      </c>
      <c r="B201" s="33" t="s">
        <v>402</v>
      </c>
      <c r="C201" s="49" t="s">
        <v>330</v>
      </c>
      <c r="D201" s="44" t="s">
        <v>331</v>
      </c>
      <c r="E201" s="44" t="s">
        <v>331</v>
      </c>
      <c r="F201" s="104">
        <f>SUM(F202:F204)</f>
        <v>0</v>
      </c>
      <c r="G201" s="104">
        <f t="shared" ref="G201:H201" si="499">SUM(G202:G204)</f>
        <v>0</v>
      </c>
      <c r="H201" s="104">
        <f t="shared" si="499"/>
        <v>0</v>
      </c>
      <c r="I201" s="104">
        <f t="shared" ref="I201" si="500">SUM(I202:I204)</f>
        <v>0</v>
      </c>
      <c r="J201" s="104">
        <f t="shared" ref="J201" si="501">SUM(J202:J204)</f>
        <v>0</v>
      </c>
      <c r="K201" s="104">
        <f t="shared" ref="K201" si="502">SUM(K202:K204)</f>
        <v>0</v>
      </c>
      <c r="L201" s="104">
        <f t="shared" ref="L201" si="503">SUM(L202:L204)</f>
        <v>0</v>
      </c>
      <c r="M201" s="104">
        <f t="shared" ref="M201" si="504">SUM(M202:M204)</f>
        <v>0</v>
      </c>
      <c r="N201" s="104">
        <f t="shared" ref="N201" si="505">SUM(N202:N204)</f>
        <v>0</v>
      </c>
      <c r="O201" s="104">
        <f t="shared" ref="O201" si="506">SUM(O202:O204)</f>
        <v>0</v>
      </c>
      <c r="P201" s="104">
        <f t="shared" ref="P201" si="507">SUM(P202:P204)</f>
        <v>0</v>
      </c>
      <c r="Q201" s="104">
        <f t="shared" ref="Q201" si="508">SUM(Q202:Q204)</f>
        <v>0</v>
      </c>
      <c r="R201" s="104">
        <f t="shared" ref="R201" si="509">SUM(R202:R204)</f>
        <v>0</v>
      </c>
      <c r="S201" s="104">
        <f t="shared" ref="S201" si="510">SUM(S202:S204)</f>
        <v>0</v>
      </c>
      <c r="T201" s="104">
        <f t="shared" ref="T201" si="511">SUM(T202:T204)</f>
        <v>0</v>
      </c>
    </row>
    <row r="202" spans="1:20" hidden="1" outlineLevel="1" x14ac:dyDescent="0.25">
      <c r="A202" s="95" t="s">
        <v>175</v>
      </c>
      <c r="B202" s="106">
        <f>'1'!B218</f>
        <v>0</v>
      </c>
      <c r="C202" s="103">
        <f>'1'!C218</f>
        <v>0</v>
      </c>
      <c r="D202" s="103">
        <f>'1'!D218</f>
        <v>0</v>
      </c>
      <c r="E202" s="103">
        <f>'1'!E218</f>
        <v>0</v>
      </c>
      <c r="F202" s="105"/>
      <c r="G202" s="105">
        <f>SUM(H202:K202)</f>
        <v>0</v>
      </c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55">
        <f>N202+O202+P202+Q202+R202+S202</f>
        <v>0</v>
      </c>
    </row>
    <row r="203" spans="1:20" hidden="1" outlineLevel="1" x14ac:dyDescent="0.25">
      <c r="A203" s="95" t="s">
        <v>175</v>
      </c>
      <c r="B203" s="106">
        <f>'1'!B219</f>
        <v>0</v>
      </c>
      <c r="C203" s="103">
        <f>'1'!C219</f>
        <v>0</v>
      </c>
      <c r="D203" s="103">
        <f>'1'!D219</f>
        <v>0</v>
      </c>
      <c r="E203" s="103">
        <f>'1'!E219</f>
        <v>0</v>
      </c>
      <c r="F203" s="105"/>
      <c r="G203" s="105">
        <f t="shared" ref="G203:G204" si="512">SUM(H203:K203)</f>
        <v>0</v>
      </c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55">
        <f>N203+O203+P203+Q203+R203+S203</f>
        <v>0</v>
      </c>
    </row>
    <row r="204" spans="1:20" hidden="1" outlineLevel="1" x14ac:dyDescent="0.25">
      <c r="A204" s="95" t="s">
        <v>175</v>
      </c>
      <c r="B204" s="106">
        <f>'1'!B220</f>
        <v>0</v>
      </c>
      <c r="C204" s="103">
        <f>'1'!C220</f>
        <v>0</v>
      </c>
      <c r="D204" s="103">
        <f>'1'!D220</f>
        <v>0</v>
      </c>
      <c r="E204" s="103">
        <f>'1'!E220</f>
        <v>0</v>
      </c>
      <c r="F204" s="105"/>
      <c r="G204" s="105">
        <f t="shared" si="512"/>
        <v>0</v>
      </c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55">
        <f>N204+O204+P204+Q204+R204+S204</f>
        <v>0</v>
      </c>
    </row>
    <row r="205" spans="1:20" ht="47.25" collapsed="1" x14ac:dyDescent="0.25">
      <c r="A205" s="48" t="s">
        <v>403</v>
      </c>
      <c r="B205" s="33" t="s">
        <v>404</v>
      </c>
      <c r="C205" s="49" t="s">
        <v>330</v>
      </c>
      <c r="D205" s="44" t="s">
        <v>331</v>
      </c>
      <c r="E205" s="44" t="s">
        <v>331</v>
      </c>
      <c r="F205" s="104">
        <f>SUM(F206:F208)</f>
        <v>0</v>
      </c>
      <c r="G205" s="104">
        <f t="shared" ref="G205:H205" si="513">SUM(G206:G208)</f>
        <v>0</v>
      </c>
      <c r="H205" s="104">
        <f t="shared" si="513"/>
        <v>0</v>
      </c>
      <c r="I205" s="104">
        <f t="shared" ref="I205" si="514">SUM(I206:I208)</f>
        <v>0</v>
      </c>
      <c r="J205" s="104">
        <f t="shared" ref="J205" si="515">SUM(J206:J208)</f>
        <v>0</v>
      </c>
      <c r="K205" s="104">
        <f t="shared" ref="K205" si="516">SUM(K206:K208)</f>
        <v>0</v>
      </c>
      <c r="L205" s="104">
        <f t="shared" ref="L205" si="517">SUM(L206:L208)</f>
        <v>0</v>
      </c>
      <c r="M205" s="104">
        <f t="shared" ref="M205" si="518">SUM(M206:M208)</f>
        <v>0</v>
      </c>
      <c r="N205" s="104">
        <f t="shared" ref="N205" si="519">SUM(N206:N208)</f>
        <v>0</v>
      </c>
      <c r="O205" s="104">
        <f t="shared" ref="O205" si="520">SUM(O206:O208)</f>
        <v>0</v>
      </c>
      <c r="P205" s="104">
        <f t="shared" ref="P205" si="521">SUM(P206:P208)</f>
        <v>0</v>
      </c>
      <c r="Q205" s="104">
        <f t="shared" ref="Q205" si="522">SUM(Q206:Q208)</f>
        <v>0</v>
      </c>
      <c r="R205" s="104">
        <f t="shared" ref="R205" si="523">SUM(R206:R208)</f>
        <v>0</v>
      </c>
      <c r="S205" s="104">
        <f t="shared" ref="S205" si="524">SUM(S206:S208)</f>
        <v>0</v>
      </c>
      <c r="T205" s="104">
        <f t="shared" ref="T205" si="525">SUM(T206:T208)</f>
        <v>0</v>
      </c>
    </row>
    <row r="206" spans="1:20" hidden="1" outlineLevel="1" x14ac:dyDescent="0.25">
      <c r="A206" s="101" t="s">
        <v>403</v>
      </c>
      <c r="B206" s="106">
        <f>'1'!B222</f>
        <v>0</v>
      </c>
      <c r="C206" s="103">
        <f>'1'!C222</f>
        <v>0</v>
      </c>
      <c r="D206" s="103">
        <f>'1'!D222</f>
        <v>0</v>
      </c>
      <c r="E206" s="103">
        <f>'1'!E222</f>
        <v>0</v>
      </c>
      <c r="F206" s="105"/>
      <c r="G206" s="105">
        <f>SUM(H206:K206)</f>
        <v>0</v>
      </c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55">
        <f>N206+O206+P206+Q206+R206+S206</f>
        <v>0</v>
      </c>
    </row>
    <row r="207" spans="1:20" hidden="1" outlineLevel="1" x14ac:dyDescent="0.25">
      <c r="A207" s="101" t="s">
        <v>403</v>
      </c>
      <c r="B207" s="106">
        <f>'1'!B223</f>
        <v>0</v>
      </c>
      <c r="C207" s="103">
        <f>'1'!C223</f>
        <v>0</v>
      </c>
      <c r="D207" s="103">
        <f>'1'!D223</f>
        <v>0</v>
      </c>
      <c r="E207" s="103">
        <f>'1'!E223</f>
        <v>0</v>
      </c>
      <c r="F207" s="105"/>
      <c r="G207" s="105">
        <f t="shared" ref="G207:G208" si="526">SUM(H207:K207)</f>
        <v>0</v>
      </c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55">
        <f>N207+O207+P207+Q207+R207+S207</f>
        <v>0</v>
      </c>
    </row>
    <row r="208" spans="1:20" hidden="1" outlineLevel="1" x14ac:dyDescent="0.25">
      <c r="A208" s="101" t="s">
        <v>403</v>
      </c>
      <c r="B208" s="106">
        <f>'1'!B224</f>
        <v>0</v>
      </c>
      <c r="C208" s="103">
        <f>'1'!C224</f>
        <v>0</v>
      </c>
      <c r="D208" s="103">
        <f>'1'!D224</f>
        <v>0</v>
      </c>
      <c r="E208" s="103">
        <f>'1'!E224</f>
        <v>0</v>
      </c>
      <c r="F208" s="105"/>
      <c r="G208" s="105">
        <f t="shared" si="526"/>
        <v>0</v>
      </c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55">
        <f>N208+O208+P208+Q208+R208+S208</f>
        <v>0</v>
      </c>
    </row>
    <row r="209" spans="1:20" ht="31.5" collapsed="1" x14ac:dyDescent="0.25">
      <c r="A209" s="48" t="s">
        <v>405</v>
      </c>
      <c r="B209" s="33" t="s">
        <v>406</v>
      </c>
      <c r="C209" s="49" t="s">
        <v>330</v>
      </c>
      <c r="D209" s="44" t="s">
        <v>331</v>
      </c>
      <c r="E209" s="44" t="s">
        <v>331</v>
      </c>
      <c r="F209" s="104">
        <f>SUM(F210:F212)</f>
        <v>0</v>
      </c>
      <c r="G209" s="104">
        <f t="shared" ref="G209:H209" si="527">SUM(G210:G212)</f>
        <v>0</v>
      </c>
      <c r="H209" s="104">
        <f t="shared" si="527"/>
        <v>0</v>
      </c>
      <c r="I209" s="104">
        <f t="shared" ref="I209" si="528">SUM(I210:I212)</f>
        <v>0</v>
      </c>
      <c r="J209" s="104">
        <f t="shared" ref="J209" si="529">SUM(J210:J212)</f>
        <v>0</v>
      </c>
      <c r="K209" s="104">
        <f t="shared" ref="K209" si="530">SUM(K210:K212)</f>
        <v>0</v>
      </c>
      <c r="L209" s="104">
        <f t="shared" ref="L209" si="531">SUM(L210:L212)</f>
        <v>0</v>
      </c>
      <c r="M209" s="104">
        <f t="shared" ref="M209" si="532">SUM(M210:M212)</f>
        <v>0</v>
      </c>
      <c r="N209" s="104">
        <f t="shared" ref="N209" si="533">SUM(N210:N212)</f>
        <v>0</v>
      </c>
      <c r="O209" s="104">
        <f t="shared" ref="O209" si="534">SUM(O210:O212)</f>
        <v>0</v>
      </c>
      <c r="P209" s="104">
        <f t="shared" ref="P209" si="535">SUM(P210:P212)</f>
        <v>0</v>
      </c>
      <c r="Q209" s="104">
        <f t="shared" ref="Q209" si="536">SUM(Q210:Q212)</f>
        <v>0</v>
      </c>
      <c r="R209" s="104">
        <f t="shared" ref="R209" si="537">SUM(R210:R212)</f>
        <v>0</v>
      </c>
      <c r="S209" s="104">
        <f t="shared" ref="S209" si="538">SUM(S210:S212)</f>
        <v>0</v>
      </c>
      <c r="T209" s="104">
        <f t="shared" ref="T209" si="539">SUM(T210:T212)</f>
        <v>0</v>
      </c>
    </row>
    <row r="210" spans="1:20" hidden="1" outlineLevel="1" x14ac:dyDescent="0.25">
      <c r="A210" s="89" t="s">
        <v>405</v>
      </c>
      <c r="B210" s="106">
        <f>'1'!B226</f>
        <v>0</v>
      </c>
      <c r="C210" s="103">
        <f>'1'!C226</f>
        <v>0</v>
      </c>
      <c r="D210" s="103">
        <f>'1'!D226</f>
        <v>0</v>
      </c>
      <c r="E210" s="103">
        <f>'1'!E226</f>
        <v>0</v>
      </c>
      <c r="F210" s="105"/>
      <c r="G210" s="105">
        <f>SUM(H210:K210)</f>
        <v>0</v>
      </c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55">
        <f>N210+O210+P210+Q210+R210+S210</f>
        <v>0</v>
      </c>
    </row>
    <row r="211" spans="1:20" hidden="1" outlineLevel="1" x14ac:dyDescent="0.25">
      <c r="A211" s="89" t="s">
        <v>405</v>
      </c>
      <c r="B211" s="106">
        <f>'1'!B227</f>
        <v>0</v>
      </c>
      <c r="C211" s="103">
        <f>'1'!C227</f>
        <v>0</v>
      </c>
      <c r="D211" s="103">
        <f>'1'!D227</f>
        <v>0</v>
      </c>
      <c r="E211" s="103">
        <f>'1'!E227</f>
        <v>0</v>
      </c>
      <c r="F211" s="105"/>
      <c r="G211" s="105">
        <f t="shared" ref="G211:G212" si="540">SUM(H211:K211)</f>
        <v>0</v>
      </c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55">
        <f>N211+O211+P211+Q211+R211+S211</f>
        <v>0</v>
      </c>
    </row>
    <row r="212" spans="1:20" hidden="1" outlineLevel="1" x14ac:dyDescent="0.25">
      <c r="A212" s="89" t="s">
        <v>405</v>
      </c>
      <c r="B212" s="106">
        <f>'1'!B228</f>
        <v>0</v>
      </c>
      <c r="C212" s="103">
        <f>'1'!C228</f>
        <v>0</v>
      </c>
      <c r="D212" s="103">
        <f>'1'!D228</f>
        <v>0</v>
      </c>
      <c r="E212" s="103">
        <f>'1'!E228</f>
        <v>0</v>
      </c>
      <c r="F212" s="105"/>
      <c r="G212" s="105">
        <f t="shared" si="540"/>
        <v>0</v>
      </c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55">
        <f>N212+O212+P212+Q212+R212+S212</f>
        <v>0</v>
      </c>
    </row>
    <row r="213" spans="1:20" collapsed="1" x14ac:dyDescent="0.25"/>
  </sheetData>
  <autoFilter ref="A14:U14"/>
  <mergeCells count="17">
    <mergeCell ref="N11:T11"/>
    <mergeCell ref="L12:M12"/>
    <mergeCell ref="D11:D13"/>
    <mergeCell ref="E11:E12"/>
    <mergeCell ref="A5:T5"/>
    <mergeCell ref="G12:K12"/>
    <mergeCell ref="T12:T13"/>
    <mergeCell ref="A10:T10"/>
    <mergeCell ref="A11:A13"/>
    <mergeCell ref="B11:B13"/>
    <mergeCell ref="C11:C13"/>
    <mergeCell ref="A8:T8"/>
    <mergeCell ref="A9:T9"/>
    <mergeCell ref="F11:F12"/>
    <mergeCell ref="G11:K11"/>
    <mergeCell ref="L11:M11"/>
    <mergeCell ref="A6:T6"/>
  </mergeCells>
  <pageMargins left="0.39370078740157483" right="0.19685039370078741" top="0.59055118110236227" bottom="0.39370078740157483" header="0.31496062992125984" footer="0.31496062992125984"/>
  <pageSetup paperSize="9" scale="38" firstPageNumber="2" fitToHeight="1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Normal="100" zoomScaleSheetLayoutView="100" workbookViewId="0">
      <pane xSplit="5" ySplit="15" topLeftCell="H235" activePane="bottomRight" state="frozen"/>
      <selection pane="topRight" activeCell="F1" sqref="F1"/>
      <selection pane="bottomLeft" activeCell="A15" sqref="A15"/>
      <selection pane="bottomRight" activeCell="B12" sqref="B12:B14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525</v>
      </c>
    </row>
    <row r="2" spans="1:59" ht="18.75" hidden="1" x14ac:dyDescent="0.3">
      <c r="L2" s="93"/>
      <c r="M2" s="161"/>
      <c r="N2" s="161"/>
      <c r="O2" s="161"/>
      <c r="P2" s="161"/>
      <c r="Q2" s="93"/>
      <c r="AT2" s="35" t="s">
        <v>488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24.12.2019 № 69/2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62" t="s">
        <v>135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</row>
    <row r="6" spans="1:59" ht="18.75" x14ac:dyDescent="0.2">
      <c r="A6" s="162" t="s">
        <v>139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</row>
    <row r="7" spans="1:59" ht="18.75" x14ac:dyDescent="0.3">
      <c r="A7" s="163" t="str">
        <f>"на "&amp;Исх.днные!B4&amp;" год"</f>
        <v>на 2019 год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</row>
    <row r="8" spans="1:59" ht="15.75" customHeight="1" x14ac:dyDescent="0.2"/>
    <row r="9" spans="1:59" ht="21.75" customHeight="1" x14ac:dyDescent="0.2">
      <c r="A9" s="149" t="str">
        <f>""&amp;Исх.днные!B3&amp;""</f>
        <v>Общество с ограниченной ответственностью "Донэнерготранзит"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</row>
    <row r="10" spans="1:59" ht="15.75" customHeight="1" x14ac:dyDescent="0.2">
      <c r="A10" s="150" t="s">
        <v>138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</row>
    <row r="11" spans="1:59" s="51" customFormat="1" ht="15.75" customHeight="1" x14ac:dyDescent="0.3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13" customFormat="1" ht="33.75" customHeight="1" x14ac:dyDescent="0.25">
      <c r="A12" s="160" t="s">
        <v>63</v>
      </c>
      <c r="B12" s="160" t="s">
        <v>18</v>
      </c>
      <c r="C12" s="160" t="s">
        <v>487</v>
      </c>
      <c r="D12" s="160" t="str">
        <f>'1'!D11</f>
        <v>Год начала  реализации инвестиционного проекта</v>
      </c>
      <c r="E12" s="160" t="str">
        <f>'1'!E11</f>
        <v>Год окончания реализации инвестиционного проекта</v>
      </c>
      <c r="F12" s="160" t="s">
        <v>140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</row>
    <row r="13" spans="1:59" ht="110.25" x14ac:dyDescent="0.2">
      <c r="A13" s="160"/>
      <c r="B13" s="160"/>
      <c r="C13" s="160"/>
      <c r="D13" s="160"/>
      <c r="E13" s="160"/>
      <c r="F13" s="156" t="s">
        <v>29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8"/>
      <c r="V13" s="156" t="s">
        <v>30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6" t="s">
        <v>25</v>
      </c>
      <c r="AK13" s="157"/>
      <c r="AL13" s="158"/>
      <c r="AM13" s="156" t="s">
        <v>26</v>
      </c>
      <c r="AN13" s="158"/>
      <c r="AO13" s="156" t="s">
        <v>19</v>
      </c>
      <c r="AP13" s="157"/>
      <c r="AQ13" s="158"/>
      <c r="AR13" s="156" t="s">
        <v>23</v>
      </c>
      <c r="AS13" s="158"/>
      <c r="AT13" s="94" t="s">
        <v>24</v>
      </c>
    </row>
    <row r="14" spans="1:59" s="114" customFormat="1" ht="280.5" customHeight="1" x14ac:dyDescent="0.2">
      <c r="A14" s="160"/>
      <c r="B14" s="160"/>
      <c r="C14" s="160"/>
      <c r="D14" s="160"/>
      <c r="E14" s="160"/>
      <c r="F14" s="78" t="s">
        <v>493</v>
      </c>
      <c r="G14" s="78" t="s">
        <v>494</v>
      </c>
      <c r="H14" s="78" t="s">
        <v>495</v>
      </c>
      <c r="I14" s="78" t="s">
        <v>496</v>
      </c>
      <c r="J14" s="78" t="s">
        <v>497</v>
      </c>
      <c r="K14" s="78" t="s">
        <v>498</v>
      </c>
      <c r="L14" s="78" t="s">
        <v>499</v>
      </c>
      <c r="M14" s="78" t="s">
        <v>500</v>
      </c>
      <c r="N14" s="78" t="s">
        <v>501</v>
      </c>
      <c r="O14" s="78" t="s">
        <v>502</v>
      </c>
      <c r="P14" s="78" t="s">
        <v>503</v>
      </c>
      <c r="Q14" s="78" t="s">
        <v>504</v>
      </c>
      <c r="R14" s="78" t="s">
        <v>251</v>
      </c>
      <c r="S14" s="78" t="s">
        <v>252</v>
      </c>
      <c r="T14" s="78" t="s">
        <v>253</v>
      </c>
      <c r="U14" s="78" t="s">
        <v>234</v>
      </c>
      <c r="V14" s="78" t="s">
        <v>254</v>
      </c>
      <c r="W14" s="78" t="s">
        <v>255</v>
      </c>
      <c r="X14" s="78" t="s">
        <v>256</v>
      </c>
      <c r="Y14" s="78" t="s">
        <v>257</v>
      </c>
      <c r="Z14" s="78" t="s">
        <v>258</v>
      </c>
      <c r="AA14" s="78" t="s">
        <v>505</v>
      </c>
      <c r="AB14" s="78" t="s">
        <v>506</v>
      </c>
      <c r="AC14" s="78" t="s">
        <v>259</v>
      </c>
      <c r="AD14" s="78" t="s">
        <v>260</v>
      </c>
      <c r="AE14" s="78" t="s">
        <v>261</v>
      </c>
      <c r="AF14" s="78" t="s">
        <v>262</v>
      </c>
      <c r="AG14" s="78" t="s">
        <v>263</v>
      </c>
      <c r="AH14" s="78" t="s">
        <v>264</v>
      </c>
      <c r="AI14" s="78" t="s">
        <v>507</v>
      </c>
      <c r="AJ14" s="78" t="s">
        <v>510</v>
      </c>
      <c r="AK14" s="78" t="s">
        <v>509</v>
      </c>
      <c r="AL14" s="78" t="s">
        <v>508</v>
      </c>
      <c r="AM14" s="78" t="s">
        <v>265</v>
      </c>
      <c r="AN14" s="78" t="s">
        <v>266</v>
      </c>
      <c r="AO14" s="78" t="s">
        <v>267</v>
      </c>
      <c r="AP14" s="78" t="s">
        <v>268</v>
      </c>
      <c r="AQ14" s="78" t="s">
        <v>272</v>
      </c>
      <c r="AR14" s="78" t="s">
        <v>269</v>
      </c>
      <c r="AS14" s="78" t="s">
        <v>270</v>
      </c>
      <c r="AT14" s="78" t="s">
        <v>271</v>
      </c>
    </row>
    <row r="15" spans="1:59" s="115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236</v>
      </c>
      <c r="K15" s="54" t="s">
        <v>46</v>
      </c>
      <c r="L15" s="54" t="s">
        <v>238</v>
      </c>
      <c r="M15" s="54" t="s">
        <v>239</v>
      </c>
      <c r="N15" s="54" t="s">
        <v>235</v>
      </c>
      <c r="O15" s="54" t="s">
        <v>240</v>
      </c>
      <c r="P15" s="54" t="s">
        <v>241</v>
      </c>
      <c r="Q15" s="54" t="s">
        <v>59</v>
      </c>
      <c r="R15" s="54" t="s">
        <v>236</v>
      </c>
      <c r="S15" s="54" t="s">
        <v>237</v>
      </c>
      <c r="T15" s="54" t="s">
        <v>238</v>
      </c>
      <c r="U15" s="54" t="s">
        <v>239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243</v>
      </c>
      <c r="AA15" s="54" t="s">
        <v>35</v>
      </c>
      <c r="AB15" s="54" t="s">
        <v>242</v>
      </c>
      <c r="AC15" s="54" t="s">
        <v>245</v>
      </c>
      <c r="AD15" s="54" t="s">
        <v>246</v>
      </c>
      <c r="AE15" s="54" t="s">
        <v>47</v>
      </c>
      <c r="AF15" s="54" t="s">
        <v>247</v>
      </c>
      <c r="AG15" s="54" t="s">
        <v>248</v>
      </c>
      <c r="AH15" s="54" t="s">
        <v>243</v>
      </c>
      <c r="AI15" s="54" t="s">
        <v>244</v>
      </c>
      <c r="AJ15" s="54" t="s">
        <v>37</v>
      </c>
      <c r="AK15" s="54" t="s">
        <v>38</v>
      </c>
      <c r="AL15" s="54" t="s">
        <v>249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250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329</v>
      </c>
      <c r="B16" s="43" t="s">
        <v>489</v>
      </c>
      <c r="C16" s="30" t="s">
        <v>330</v>
      </c>
      <c r="D16" s="30" t="s">
        <v>330</v>
      </c>
      <c r="E16" s="30" t="s">
        <v>330</v>
      </c>
      <c r="F16" s="55">
        <f t="shared" ref="F16" si="0">SUM(F17:F22)</f>
        <v>0</v>
      </c>
      <c r="G16" s="55">
        <f t="shared" ref="G16:AT16" si="1">SUM(G17:G22)</f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0</v>
      </c>
      <c r="R16" s="55">
        <f t="shared" si="1"/>
        <v>0</v>
      </c>
      <c r="S16" s="55">
        <f t="shared" si="1"/>
        <v>0</v>
      </c>
      <c r="T16" s="55">
        <f t="shared" si="1"/>
        <v>0</v>
      </c>
      <c r="U16" s="55">
        <f t="shared" si="1"/>
        <v>0</v>
      </c>
      <c r="V16" s="55">
        <f t="shared" si="1"/>
        <v>0</v>
      </c>
      <c r="W16" s="55">
        <f t="shared" si="1"/>
        <v>0</v>
      </c>
      <c r="X16" s="55">
        <f t="shared" si="1"/>
        <v>1.26</v>
      </c>
      <c r="Y16" s="55">
        <f t="shared" si="1"/>
        <v>0</v>
      </c>
      <c r="Z16" s="55">
        <f t="shared" si="1"/>
        <v>0</v>
      </c>
      <c r="AA16" s="55">
        <f t="shared" si="1"/>
        <v>0</v>
      </c>
      <c r="AB16" s="55">
        <f t="shared" si="1"/>
        <v>0</v>
      </c>
      <c r="AC16" s="116">
        <f t="shared" si="1"/>
        <v>0</v>
      </c>
      <c r="AD16" s="116">
        <f t="shared" si="1"/>
        <v>0</v>
      </c>
      <c r="AE16" s="116">
        <f t="shared" si="1"/>
        <v>7</v>
      </c>
      <c r="AF16" s="116">
        <f t="shared" si="1"/>
        <v>0</v>
      </c>
      <c r="AG16" s="116">
        <f t="shared" si="1"/>
        <v>0</v>
      </c>
      <c r="AH16" s="116">
        <f t="shared" si="1"/>
        <v>0</v>
      </c>
      <c r="AI16" s="55">
        <f t="shared" si="1"/>
        <v>0</v>
      </c>
      <c r="AJ16" s="55">
        <f t="shared" si="1"/>
        <v>0</v>
      </c>
      <c r="AK16" s="55">
        <f t="shared" si="1"/>
        <v>0</v>
      </c>
      <c r="AL16" s="55">
        <f t="shared" si="1"/>
        <v>0</v>
      </c>
      <c r="AM16" s="55">
        <f t="shared" si="1"/>
        <v>0</v>
      </c>
      <c r="AN16" s="55">
        <f t="shared" si="1"/>
        <v>0</v>
      </c>
      <c r="AO16" s="55">
        <f t="shared" si="1"/>
        <v>0</v>
      </c>
      <c r="AP16" s="55">
        <f t="shared" si="1"/>
        <v>0</v>
      </c>
      <c r="AQ16" s="55">
        <f t="shared" si="1"/>
        <v>0</v>
      </c>
      <c r="AR16" s="55">
        <f t="shared" si="1"/>
        <v>0</v>
      </c>
      <c r="AS16" s="55">
        <f t="shared" si="1"/>
        <v>0</v>
      </c>
      <c r="AT16" s="55">
        <f t="shared" si="1"/>
        <v>0</v>
      </c>
    </row>
    <row r="17" spans="1:46" ht="15.75" x14ac:dyDescent="0.2">
      <c r="A17" s="42" t="s">
        <v>332</v>
      </c>
      <c r="B17" s="43" t="s">
        <v>333</v>
      </c>
      <c r="C17" s="30" t="s">
        <v>330</v>
      </c>
      <c r="D17" s="30" t="s">
        <v>330</v>
      </c>
      <c r="E17" s="30" t="s">
        <v>330</v>
      </c>
      <c r="F17" s="104">
        <f>F24</f>
        <v>0</v>
      </c>
      <c r="G17" s="104">
        <f t="shared" ref="G17:AT17" si="2">G24</f>
        <v>0</v>
      </c>
      <c r="H17" s="104">
        <f t="shared" si="2"/>
        <v>0</v>
      </c>
      <c r="I17" s="104">
        <f t="shared" si="2"/>
        <v>0</v>
      </c>
      <c r="J17" s="104">
        <f t="shared" si="2"/>
        <v>0</v>
      </c>
      <c r="K17" s="104">
        <f t="shared" si="2"/>
        <v>0</v>
      </c>
      <c r="L17" s="104">
        <f t="shared" si="2"/>
        <v>0</v>
      </c>
      <c r="M17" s="104">
        <f t="shared" si="2"/>
        <v>0</v>
      </c>
      <c r="N17" s="104">
        <f t="shared" si="2"/>
        <v>0</v>
      </c>
      <c r="O17" s="104">
        <f t="shared" si="2"/>
        <v>0</v>
      </c>
      <c r="P17" s="104">
        <f t="shared" si="2"/>
        <v>0</v>
      </c>
      <c r="Q17" s="104">
        <f t="shared" si="2"/>
        <v>0</v>
      </c>
      <c r="R17" s="104">
        <f t="shared" si="2"/>
        <v>0</v>
      </c>
      <c r="S17" s="104">
        <f t="shared" si="2"/>
        <v>0</v>
      </c>
      <c r="T17" s="104">
        <f t="shared" si="2"/>
        <v>0</v>
      </c>
      <c r="U17" s="104">
        <f t="shared" si="2"/>
        <v>0</v>
      </c>
      <c r="V17" s="104">
        <f t="shared" si="2"/>
        <v>0</v>
      </c>
      <c r="W17" s="104">
        <f t="shared" si="2"/>
        <v>0</v>
      </c>
      <c r="X17" s="104">
        <f t="shared" si="2"/>
        <v>0</v>
      </c>
      <c r="Y17" s="104">
        <f t="shared" si="2"/>
        <v>0</v>
      </c>
      <c r="Z17" s="104">
        <f t="shared" si="2"/>
        <v>0</v>
      </c>
      <c r="AA17" s="104">
        <f t="shared" si="2"/>
        <v>0</v>
      </c>
      <c r="AB17" s="104">
        <f t="shared" si="2"/>
        <v>0</v>
      </c>
      <c r="AC17" s="117">
        <f t="shared" si="2"/>
        <v>0</v>
      </c>
      <c r="AD17" s="117">
        <f t="shared" si="2"/>
        <v>0</v>
      </c>
      <c r="AE17" s="117">
        <f t="shared" si="2"/>
        <v>0</v>
      </c>
      <c r="AF17" s="117">
        <f t="shared" si="2"/>
        <v>0</v>
      </c>
      <c r="AG17" s="117">
        <f t="shared" si="2"/>
        <v>0</v>
      </c>
      <c r="AH17" s="117">
        <f t="shared" si="2"/>
        <v>0</v>
      </c>
      <c r="AI17" s="104">
        <f t="shared" si="2"/>
        <v>0</v>
      </c>
      <c r="AJ17" s="104">
        <f t="shared" si="2"/>
        <v>0</v>
      </c>
      <c r="AK17" s="104">
        <f t="shared" si="2"/>
        <v>0</v>
      </c>
      <c r="AL17" s="104">
        <f t="shared" si="2"/>
        <v>0</v>
      </c>
      <c r="AM17" s="104">
        <f t="shared" si="2"/>
        <v>0</v>
      </c>
      <c r="AN17" s="104">
        <f t="shared" si="2"/>
        <v>0</v>
      </c>
      <c r="AO17" s="104">
        <f t="shared" si="2"/>
        <v>0</v>
      </c>
      <c r="AP17" s="104">
        <f t="shared" si="2"/>
        <v>0</v>
      </c>
      <c r="AQ17" s="104">
        <f t="shared" si="2"/>
        <v>0</v>
      </c>
      <c r="AR17" s="104">
        <f t="shared" si="2"/>
        <v>0</v>
      </c>
      <c r="AS17" s="104">
        <f t="shared" si="2"/>
        <v>0</v>
      </c>
      <c r="AT17" s="104">
        <f t="shared" si="2"/>
        <v>0</v>
      </c>
    </row>
    <row r="18" spans="1:46" ht="31.5" x14ac:dyDescent="0.2">
      <c r="A18" s="42" t="s">
        <v>334</v>
      </c>
      <c r="B18" s="43" t="s">
        <v>335</v>
      </c>
      <c r="C18" s="30" t="s">
        <v>330</v>
      </c>
      <c r="D18" s="30" t="s">
        <v>330</v>
      </c>
      <c r="E18" s="30" t="s">
        <v>330</v>
      </c>
      <c r="F18" s="104">
        <f t="shared" ref="F18:AT18" si="3">F77</f>
        <v>0</v>
      </c>
      <c r="G18" s="104">
        <f t="shared" si="3"/>
        <v>0</v>
      </c>
      <c r="H18" s="104">
        <f t="shared" si="3"/>
        <v>0</v>
      </c>
      <c r="I18" s="104">
        <f t="shared" si="3"/>
        <v>0</v>
      </c>
      <c r="J18" s="104">
        <f t="shared" si="3"/>
        <v>0</v>
      </c>
      <c r="K18" s="104">
        <f t="shared" si="3"/>
        <v>0</v>
      </c>
      <c r="L18" s="104">
        <f t="shared" si="3"/>
        <v>0</v>
      </c>
      <c r="M18" s="104">
        <f t="shared" si="3"/>
        <v>0</v>
      </c>
      <c r="N18" s="104">
        <f t="shared" si="3"/>
        <v>0</v>
      </c>
      <c r="O18" s="104">
        <f t="shared" si="3"/>
        <v>0</v>
      </c>
      <c r="P18" s="104">
        <f t="shared" si="3"/>
        <v>0</v>
      </c>
      <c r="Q18" s="104">
        <f t="shared" si="3"/>
        <v>0</v>
      </c>
      <c r="R18" s="104">
        <f t="shared" si="3"/>
        <v>0</v>
      </c>
      <c r="S18" s="104">
        <f t="shared" si="3"/>
        <v>0</v>
      </c>
      <c r="T18" s="104">
        <f t="shared" si="3"/>
        <v>0</v>
      </c>
      <c r="U18" s="104">
        <f t="shared" si="3"/>
        <v>0</v>
      </c>
      <c r="V18" s="104">
        <f t="shared" si="3"/>
        <v>0</v>
      </c>
      <c r="W18" s="104">
        <f t="shared" si="3"/>
        <v>0</v>
      </c>
      <c r="X18" s="104">
        <f t="shared" si="3"/>
        <v>1.26</v>
      </c>
      <c r="Y18" s="104">
        <f t="shared" si="3"/>
        <v>0</v>
      </c>
      <c r="Z18" s="104">
        <f t="shared" si="3"/>
        <v>0</v>
      </c>
      <c r="AA18" s="104">
        <f t="shared" si="3"/>
        <v>0</v>
      </c>
      <c r="AB18" s="104">
        <f t="shared" si="3"/>
        <v>0</v>
      </c>
      <c r="AC18" s="117">
        <f t="shared" si="3"/>
        <v>0</v>
      </c>
      <c r="AD18" s="117">
        <f t="shared" si="3"/>
        <v>0</v>
      </c>
      <c r="AE18" s="117">
        <f t="shared" si="3"/>
        <v>7</v>
      </c>
      <c r="AF18" s="117">
        <f t="shared" si="3"/>
        <v>0</v>
      </c>
      <c r="AG18" s="117">
        <f t="shared" si="3"/>
        <v>0</v>
      </c>
      <c r="AH18" s="117">
        <f t="shared" si="3"/>
        <v>0</v>
      </c>
      <c r="AI18" s="104">
        <f t="shared" si="3"/>
        <v>0</v>
      </c>
      <c r="AJ18" s="104">
        <f t="shared" si="3"/>
        <v>0</v>
      </c>
      <c r="AK18" s="104">
        <f t="shared" si="3"/>
        <v>0</v>
      </c>
      <c r="AL18" s="104">
        <f t="shared" si="3"/>
        <v>0</v>
      </c>
      <c r="AM18" s="104">
        <f t="shared" si="3"/>
        <v>0</v>
      </c>
      <c r="AN18" s="104">
        <f t="shared" si="3"/>
        <v>0</v>
      </c>
      <c r="AO18" s="104">
        <f t="shared" si="3"/>
        <v>0</v>
      </c>
      <c r="AP18" s="104">
        <f t="shared" si="3"/>
        <v>0</v>
      </c>
      <c r="AQ18" s="104">
        <f t="shared" si="3"/>
        <v>0</v>
      </c>
      <c r="AR18" s="104">
        <f t="shared" si="3"/>
        <v>0</v>
      </c>
      <c r="AS18" s="104">
        <f t="shared" si="3"/>
        <v>0</v>
      </c>
      <c r="AT18" s="104">
        <f t="shared" si="3"/>
        <v>0</v>
      </c>
    </row>
    <row r="19" spans="1:46" ht="47.25" x14ac:dyDescent="0.2">
      <c r="A19" s="42" t="s">
        <v>336</v>
      </c>
      <c r="B19" s="43" t="s">
        <v>337</v>
      </c>
      <c r="C19" s="30" t="s">
        <v>330</v>
      </c>
      <c r="D19" s="30" t="s">
        <v>330</v>
      </c>
      <c r="E19" s="30" t="s">
        <v>330</v>
      </c>
      <c r="F19" s="104">
        <f t="shared" ref="F19:AT19" si="4">F205</f>
        <v>0</v>
      </c>
      <c r="G19" s="104">
        <f t="shared" si="4"/>
        <v>0</v>
      </c>
      <c r="H19" s="104">
        <f t="shared" si="4"/>
        <v>0</v>
      </c>
      <c r="I19" s="104">
        <f t="shared" si="4"/>
        <v>0</v>
      </c>
      <c r="J19" s="104">
        <f t="shared" si="4"/>
        <v>0</v>
      </c>
      <c r="K19" s="104">
        <f t="shared" si="4"/>
        <v>0</v>
      </c>
      <c r="L19" s="104">
        <f t="shared" si="4"/>
        <v>0</v>
      </c>
      <c r="M19" s="104">
        <f t="shared" si="4"/>
        <v>0</v>
      </c>
      <c r="N19" s="104">
        <f t="shared" si="4"/>
        <v>0</v>
      </c>
      <c r="O19" s="104">
        <f t="shared" si="4"/>
        <v>0</v>
      </c>
      <c r="P19" s="104">
        <f t="shared" si="4"/>
        <v>0</v>
      </c>
      <c r="Q19" s="104">
        <f t="shared" si="4"/>
        <v>0</v>
      </c>
      <c r="R19" s="104">
        <f t="shared" si="4"/>
        <v>0</v>
      </c>
      <c r="S19" s="104">
        <f t="shared" si="4"/>
        <v>0</v>
      </c>
      <c r="T19" s="104">
        <f t="shared" si="4"/>
        <v>0</v>
      </c>
      <c r="U19" s="104">
        <f t="shared" si="4"/>
        <v>0</v>
      </c>
      <c r="V19" s="104">
        <f t="shared" si="4"/>
        <v>0</v>
      </c>
      <c r="W19" s="104">
        <f t="shared" si="4"/>
        <v>0</v>
      </c>
      <c r="X19" s="104">
        <f t="shared" si="4"/>
        <v>0</v>
      </c>
      <c r="Y19" s="104">
        <f t="shared" si="4"/>
        <v>0</v>
      </c>
      <c r="Z19" s="104">
        <f t="shared" si="4"/>
        <v>0</v>
      </c>
      <c r="AA19" s="104">
        <f t="shared" si="4"/>
        <v>0</v>
      </c>
      <c r="AB19" s="104">
        <f t="shared" si="4"/>
        <v>0</v>
      </c>
      <c r="AC19" s="117">
        <f t="shared" si="4"/>
        <v>0</v>
      </c>
      <c r="AD19" s="117">
        <f t="shared" si="4"/>
        <v>0</v>
      </c>
      <c r="AE19" s="117">
        <f t="shared" si="4"/>
        <v>0</v>
      </c>
      <c r="AF19" s="117">
        <f t="shared" si="4"/>
        <v>0</v>
      </c>
      <c r="AG19" s="117">
        <f t="shared" si="4"/>
        <v>0</v>
      </c>
      <c r="AH19" s="117">
        <f t="shared" si="4"/>
        <v>0</v>
      </c>
      <c r="AI19" s="104">
        <f t="shared" si="4"/>
        <v>0</v>
      </c>
      <c r="AJ19" s="104">
        <f t="shared" si="4"/>
        <v>0</v>
      </c>
      <c r="AK19" s="104">
        <f t="shared" si="4"/>
        <v>0</v>
      </c>
      <c r="AL19" s="104">
        <f t="shared" si="4"/>
        <v>0</v>
      </c>
      <c r="AM19" s="104">
        <f t="shared" si="4"/>
        <v>0</v>
      </c>
      <c r="AN19" s="104">
        <f t="shared" si="4"/>
        <v>0</v>
      </c>
      <c r="AO19" s="104">
        <f t="shared" si="4"/>
        <v>0</v>
      </c>
      <c r="AP19" s="104">
        <f t="shared" si="4"/>
        <v>0</v>
      </c>
      <c r="AQ19" s="104">
        <f t="shared" si="4"/>
        <v>0</v>
      </c>
      <c r="AR19" s="104">
        <f t="shared" si="4"/>
        <v>0</v>
      </c>
      <c r="AS19" s="104">
        <f t="shared" si="4"/>
        <v>0</v>
      </c>
      <c r="AT19" s="104">
        <f t="shared" si="4"/>
        <v>0</v>
      </c>
    </row>
    <row r="20" spans="1:46" ht="31.5" x14ac:dyDescent="0.2">
      <c r="A20" s="42" t="s">
        <v>338</v>
      </c>
      <c r="B20" s="43" t="s">
        <v>339</v>
      </c>
      <c r="C20" s="30" t="s">
        <v>330</v>
      </c>
      <c r="D20" s="30" t="s">
        <v>330</v>
      </c>
      <c r="E20" s="30" t="s">
        <v>330</v>
      </c>
      <c r="F20" s="104">
        <f t="shared" ref="F20:AT20" si="5">F214</f>
        <v>0</v>
      </c>
      <c r="G20" s="104">
        <f t="shared" si="5"/>
        <v>0</v>
      </c>
      <c r="H20" s="104">
        <f t="shared" si="5"/>
        <v>0</v>
      </c>
      <c r="I20" s="104">
        <f t="shared" si="5"/>
        <v>0</v>
      </c>
      <c r="J20" s="104">
        <f t="shared" si="5"/>
        <v>0</v>
      </c>
      <c r="K20" s="104">
        <f t="shared" si="5"/>
        <v>0</v>
      </c>
      <c r="L20" s="104">
        <f t="shared" si="5"/>
        <v>0</v>
      </c>
      <c r="M20" s="104">
        <f t="shared" si="5"/>
        <v>0</v>
      </c>
      <c r="N20" s="104">
        <f t="shared" si="5"/>
        <v>0</v>
      </c>
      <c r="O20" s="104">
        <f t="shared" si="5"/>
        <v>0</v>
      </c>
      <c r="P20" s="104">
        <f t="shared" si="5"/>
        <v>0</v>
      </c>
      <c r="Q20" s="104">
        <f t="shared" si="5"/>
        <v>0</v>
      </c>
      <c r="R20" s="104">
        <f t="shared" si="5"/>
        <v>0</v>
      </c>
      <c r="S20" s="104">
        <f t="shared" si="5"/>
        <v>0</v>
      </c>
      <c r="T20" s="104">
        <f t="shared" si="5"/>
        <v>0</v>
      </c>
      <c r="U20" s="104">
        <f t="shared" si="5"/>
        <v>0</v>
      </c>
      <c r="V20" s="104">
        <f t="shared" si="5"/>
        <v>0</v>
      </c>
      <c r="W20" s="104">
        <f t="shared" si="5"/>
        <v>0</v>
      </c>
      <c r="X20" s="104">
        <f t="shared" si="5"/>
        <v>0</v>
      </c>
      <c r="Y20" s="104">
        <f t="shared" si="5"/>
        <v>0</v>
      </c>
      <c r="Z20" s="104">
        <f t="shared" si="5"/>
        <v>0</v>
      </c>
      <c r="AA20" s="104">
        <f t="shared" si="5"/>
        <v>0</v>
      </c>
      <c r="AB20" s="104">
        <f t="shared" si="5"/>
        <v>0</v>
      </c>
      <c r="AC20" s="117">
        <f t="shared" si="5"/>
        <v>0</v>
      </c>
      <c r="AD20" s="117">
        <f t="shared" si="5"/>
        <v>0</v>
      </c>
      <c r="AE20" s="117">
        <f t="shared" si="5"/>
        <v>0</v>
      </c>
      <c r="AF20" s="117">
        <f t="shared" si="5"/>
        <v>0</v>
      </c>
      <c r="AG20" s="117">
        <f t="shared" si="5"/>
        <v>0</v>
      </c>
      <c r="AH20" s="117">
        <f t="shared" si="5"/>
        <v>0</v>
      </c>
      <c r="AI20" s="104">
        <f t="shared" si="5"/>
        <v>0</v>
      </c>
      <c r="AJ20" s="104">
        <f t="shared" si="5"/>
        <v>0</v>
      </c>
      <c r="AK20" s="104">
        <f t="shared" si="5"/>
        <v>0</v>
      </c>
      <c r="AL20" s="104">
        <f t="shared" si="5"/>
        <v>0</v>
      </c>
      <c r="AM20" s="104">
        <f t="shared" si="5"/>
        <v>0</v>
      </c>
      <c r="AN20" s="104">
        <f t="shared" si="5"/>
        <v>0</v>
      </c>
      <c r="AO20" s="104">
        <f t="shared" si="5"/>
        <v>0</v>
      </c>
      <c r="AP20" s="104">
        <f t="shared" si="5"/>
        <v>0</v>
      </c>
      <c r="AQ20" s="104">
        <f t="shared" si="5"/>
        <v>0</v>
      </c>
      <c r="AR20" s="104">
        <f t="shared" si="5"/>
        <v>0</v>
      </c>
      <c r="AS20" s="104">
        <f t="shared" si="5"/>
        <v>0</v>
      </c>
      <c r="AT20" s="104">
        <f t="shared" si="5"/>
        <v>0</v>
      </c>
    </row>
    <row r="21" spans="1:46" ht="31.5" x14ac:dyDescent="0.2">
      <c r="A21" s="42" t="s">
        <v>340</v>
      </c>
      <c r="B21" s="43" t="s">
        <v>341</v>
      </c>
      <c r="C21" s="30" t="s">
        <v>330</v>
      </c>
      <c r="D21" s="30" t="s">
        <v>330</v>
      </c>
      <c r="E21" s="30" t="s">
        <v>330</v>
      </c>
      <c r="F21" s="104">
        <f t="shared" ref="F21:AT21" si="6">F218</f>
        <v>0</v>
      </c>
      <c r="G21" s="104">
        <f t="shared" si="6"/>
        <v>0</v>
      </c>
      <c r="H21" s="104">
        <f t="shared" si="6"/>
        <v>0</v>
      </c>
      <c r="I21" s="104">
        <f t="shared" si="6"/>
        <v>0</v>
      </c>
      <c r="J21" s="104">
        <f t="shared" si="6"/>
        <v>0</v>
      </c>
      <c r="K21" s="104">
        <f t="shared" si="6"/>
        <v>0</v>
      </c>
      <c r="L21" s="104">
        <f t="shared" si="6"/>
        <v>0</v>
      </c>
      <c r="M21" s="104">
        <f t="shared" si="6"/>
        <v>0</v>
      </c>
      <c r="N21" s="104">
        <f t="shared" si="6"/>
        <v>0</v>
      </c>
      <c r="O21" s="104">
        <f t="shared" si="6"/>
        <v>0</v>
      </c>
      <c r="P21" s="104">
        <f t="shared" si="6"/>
        <v>0</v>
      </c>
      <c r="Q21" s="104">
        <f t="shared" si="6"/>
        <v>0</v>
      </c>
      <c r="R21" s="104">
        <f t="shared" si="6"/>
        <v>0</v>
      </c>
      <c r="S21" s="104">
        <f t="shared" si="6"/>
        <v>0</v>
      </c>
      <c r="T21" s="104">
        <f t="shared" si="6"/>
        <v>0</v>
      </c>
      <c r="U21" s="104">
        <f t="shared" si="6"/>
        <v>0</v>
      </c>
      <c r="V21" s="104">
        <f t="shared" si="6"/>
        <v>0</v>
      </c>
      <c r="W21" s="104">
        <f t="shared" si="6"/>
        <v>0</v>
      </c>
      <c r="X21" s="104">
        <f t="shared" si="6"/>
        <v>0</v>
      </c>
      <c r="Y21" s="104">
        <f t="shared" si="6"/>
        <v>0</v>
      </c>
      <c r="Z21" s="104">
        <f t="shared" si="6"/>
        <v>0</v>
      </c>
      <c r="AA21" s="104">
        <f t="shared" si="6"/>
        <v>0</v>
      </c>
      <c r="AB21" s="104">
        <f t="shared" si="6"/>
        <v>0</v>
      </c>
      <c r="AC21" s="117">
        <f t="shared" si="6"/>
        <v>0</v>
      </c>
      <c r="AD21" s="117">
        <f t="shared" si="6"/>
        <v>0</v>
      </c>
      <c r="AE21" s="117">
        <f t="shared" si="6"/>
        <v>0</v>
      </c>
      <c r="AF21" s="117">
        <f t="shared" si="6"/>
        <v>0</v>
      </c>
      <c r="AG21" s="117">
        <f t="shared" si="6"/>
        <v>0</v>
      </c>
      <c r="AH21" s="117">
        <f t="shared" si="6"/>
        <v>0</v>
      </c>
      <c r="AI21" s="104">
        <f t="shared" si="6"/>
        <v>0</v>
      </c>
      <c r="AJ21" s="104">
        <f t="shared" si="6"/>
        <v>0</v>
      </c>
      <c r="AK21" s="104">
        <f t="shared" si="6"/>
        <v>0</v>
      </c>
      <c r="AL21" s="104">
        <f t="shared" si="6"/>
        <v>0</v>
      </c>
      <c r="AM21" s="104">
        <f t="shared" si="6"/>
        <v>0</v>
      </c>
      <c r="AN21" s="104">
        <f t="shared" si="6"/>
        <v>0</v>
      </c>
      <c r="AO21" s="104">
        <f t="shared" si="6"/>
        <v>0</v>
      </c>
      <c r="AP21" s="104">
        <f t="shared" si="6"/>
        <v>0</v>
      </c>
      <c r="AQ21" s="104">
        <f t="shared" si="6"/>
        <v>0</v>
      </c>
      <c r="AR21" s="104">
        <f t="shared" si="6"/>
        <v>0</v>
      </c>
      <c r="AS21" s="104">
        <f t="shared" si="6"/>
        <v>0</v>
      </c>
      <c r="AT21" s="104">
        <f t="shared" si="6"/>
        <v>0</v>
      </c>
    </row>
    <row r="22" spans="1:46" ht="15.75" x14ac:dyDescent="0.2">
      <c r="A22" s="42" t="s">
        <v>342</v>
      </c>
      <c r="B22" s="43" t="s">
        <v>343</v>
      </c>
      <c r="C22" s="30" t="s">
        <v>330</v>
      </c>
      <c r="D22" s="30" t="s">
        <v>330</v>
      </c>
      <c r="E22" s="30" t="s">
        <v>330</v>
      </c>
      <c r="F22" s="104">
        <f t="shared" ref="F22:AT22" si="7">F222</f>
        <v>0</v>
      </c>
      <c r="G22" s="104">
        <f t="shared" si="7"/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 t="shared" si="7"/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4">
        <f t="shared" si="7"/>
        <v>0</v>
      </c>
      <c r="P22" s="104">
        <f t="shared" si="7"/>
        <v>0</v>
      </c>
      <c r="Q22" s="104">
        <f t="shared" si="7"/>
        <v>0</v>
      </c>
      <c r="R22" s="104">
        <f t="shared" si="7"/>
        <v>0</v>
      </c>
      <c r="S22" s="104">
        <f t="shared" si="7"/>
        <v>0</v>
      </c>
      <c r="T22" s="104">
        <f t="shared" si="7"/>
        <v>0</v>
      </c>
      <c r="U22" s="104">
        <f t="shared" si="7"/>
        <v>0</v>
      </c>
      <c r="V22" s="104">
        <f t="shared" si="7"/>
        <v>0</v>
      </c>
      <c r="W22" s="104">
        <f t="shared" si="7"/>
        <v>0</v>
      </c>
      <c r="X22" s="104">
        <f t="shared" si="7"/>
        <v>0</v>
      </c>
      <c r="Y22" s="104">
        <f t="shared" si="7"/>
        <v>0</v>
      </c>
      <c r="Z22" s="104">
        <f t="shared" si="7"/>
        <v>0</v>
      </c>
      <c r="AA22" s="104">
        <f t="shared" si="7"/>
        <v>0</v>
      </c>
      <c r="AB22" s="104">
        <f t="shared" si="7"/>
        <v>0</v>
      </c>
      <c r="AC22" s="117">
        <f t="shared" si="7"/>
        <v>0</v>
      </c>
      <c r="AD22" s="117">
        <f t="shared" si="7"/>
        <v>0</v>
      </c>
      <c r="AE22" s="117">
        <f t="shared" si="7"/>
        <v>0</v>
      </c>
      <c r="AF22" s="117">
        <f t="shared" si="7"/>
        <v>0</v>
      </c>
      <c r="AG22" s="117">
        <f t="shared" si="7"/>
        <v>0</v>
      </c>
      <c r="AH22" s="117">
        <f t="shared" si="7"/>
        <v>0</v>
      </c>
      <c r="AI22" s="104">
        <f t="shared" si="7"/>
        <v>0</v>
      </c>
      <c r="AJ22" s="104">
        <f t="shared" si="7"/>
        <v>0</v>
      </c>
      <c r="AK22" s="104">
        <f t="shared" si="7"/>
        <v>0</v>
      </c>
      <c r="AL22" s="104">
        <f t="shared" si="7"/>
        <v>0</v>
      </c>
      <c r="AM22" s="104">
        <f t="shared" si="7"/>
        <v>0</v>
      </c>
      <c r="AN22" s="104">
        <f t="shared" si="7"/>
        <v>0</v>
      </c>
      <c r="AO22" s="104">
        <f t="shared" si="7"/>
        <v>0</v>
      </c>
      <c r="AP22" s="104">
        <f t="shared" si="7"/>
        <v>0</v>
      </c>
      <c r="AQ22" s="104">
        <f t="shared" si="7"/>
        <v>0</v>
      </c>
      <c r="AR22" s="104">
        <f t="shared" si="7"/>
        <v>0</v>
      </c>
      <c r="AS22" s="104">
        <f t="shared" si="7"/>
        <v>0</v>
      </c>
      <c r="AT22" s="104">
        <f t="shared" si="7"/>
        <v>0</v>
      </c>
    </row>
    <row r="23" spans="1:46" ht="15.75" x14ac:dyDescent="0.2">
      <c r="A23" s="45" t="s">
        <v>344</v>
      </c>
      <c r="B23" s="46" t="s">
        <v>407</v>
      </c>
      <c r="C23" s="47" t="s">
        <v>330</v>
      </c>
      <c r="D23" s="47" t="s">
        <v>330</v>
      </c>
      <c r="E23" s="47" t="s">
        <v>330</v>
      </c>
      <c r="F23" s="104">
        <f t="shared" ref="F23:AT23" si="8">F24+F77+F205+F214+F218+F222</f>
        <v>0</v>
      </c>
      <c r="G23" s="104">
        <f t="shared" si="8"/>
        <v>0</v>
      </c>
      <c r="H23" s="104">
        <f t="shared" si="8"/>
        <v>0</v>
      </c>
      <c r="I23" s="104">
        <f t="shared" si="8"/>
        <v>0</v>
      </c>
      <c r="J23" s="104">
        <f t="shared" si="8"/>
        <v>0</v>
      </c>
      <c r="K23" s="104">
        <f t="shared" si="8"/>
        <v>0</v>
      </c>
      <c r="L23" s="104">
        <f t="shared" si="8"/>
        <v>0</v>
      </c>
      <c r="M23" s="104">
        <f t="shared" si="8"/>
        <v>0</v>
      </c>
      <c r="N23" s="104">
        <f t="shared" si="8"/>
        <v>0</v>
      </c>
      <c r="O23" s="104">
        <f t="shared" si="8"/>
        <v>0</v>
      </c>
      <c r="P23" s="104">
        <f t="shared" si="8"/>
        <v>0</v>
      </c>
      <c r="Q23" s="104">
        <f t="shared" si="8"/>
        <v>0</v>
      </c>
      <c r="R23" s="104">
        <f t="shared" si="8"/>
        <v>0</v>
      </c>
      <c r="S23" s="104">
        <f t="shared" si="8"/>
        <v>0</v>
      </c>
      <c r="T23" s="104">
        <f t="shared" si="8"/>
        <v>0</v>
      </c>
      <c r="U23" s="104">
        <f t="shared" si="8"/>
        <v>0</v>
      </c>
      <c r="V23" s="104">
        <f t="shared" si="8"/>
        <v>0</v>
      </c>
      <c r="W23" s="104">
        <f t="shared" si="8"/>
        <v>0</v>
      </c>
      <c r="X23" s="104">
        <f t="shared" si="8"/>
        <v>1.26</v>
      </c>
      <c r="Y23" s="104">
        <f t="shared" si="8"/>
        <v>0</v>
      </c>
      <c r="Z23" s="104">
        <f t="shared" si="8"/>
        <v>0</v>
      </c>
      <c r="AA23" s="104">
        <f t="shared" si="8"/>
        <v>0</v>
      </c>
      <c r="AB23" s="104">
        <f t="shared" si="8"/>
        <v>0</v>
      </c>
      <c r="AC23" s="117">
        <f t="shared" si="8"/>
        <v>0</v>
      </c>
      <c r="AD23" s="117">
        <f t="shared" si="8"/>
        <v>0</v>
      </c>
      <c r="AE23" s="117">
        <f t="shared" si="8"/>
        <v>7</v>
      </c>
      <c r="AF23" s="117">
        <f t="shared" si="8"/>
        <v>0</v>
      </c>
      <c r="AG23" s="117">
        <f t="shared" si="8"/>
        <v>0</v>
      </c>
      <c r="AH23" s="117">
        <f t="shared" si="8"/>
        <v>0</v>
      </c>
      <c r="AI23" s="104">
        <f t="shared" si="8"/>
        <v>0</v>
      </c>
      <c r="AJ23" s="104">
        <f t="shared" si="8"/>
        <v>0</v>
      </c>
      <c r="AK23" s="104">
        <f t="shared" si="8"/>
        <v>0</v>
      </c>
      <c r="AL23" s="104">
        <f t="shared" si="8"/>
        <v>0</v>
      </c>
      <c r="AM23" s="104">
        <f t="shared" si="8"/>
        <v>0</v>
      </c>
      <c r="AN23" s="104">
        <f t="shared" si="8"/>
        <v>0</v>
      </c>
      <c r="AO23" s="104">
        <f t="shared" si="8"/>
        <v>0</v>
      </c>
      <c r="AP23" s="104">
        <f t="shared" si="8"/>
        <v>0</v>
      </c>
      <c r="AQ23" s="104">
        <f t="shared" si="8"/>
        <v>0</v>
      </c>
      <c r="AR23" s="104">
        <f t="shared" si="8"/>
        <v>0</v>
      </c>
      <c r="AS23" s="104">
        <f t="shared" si="8"/>
        <v>0</v>
      </c>
      <c r="AT23" s="104">
        <f t="shared" si="8"/>
        <v>0</v>
      </c>
    </row>
    <row r="24" spans="1:46" ht="15.75" x14ac:dyDescent="0.2">
      <c r="A24" s="48" t="s">
        <v>147</v>
      </c>
      <c r="B24" s="33" t="s">
        <v>345</v>
      </c>
      <c r="C24" s="49" t="s">
        <v>330</v>
      </c>
      <c r="D24" s="49" t="s">
        <v>330</v>
      </c>
      <c r="E24" s="49" t="s">
        <v>330</v>
      </c>
      <c r="F24" s="104">
        <f t="shared" ref="F24:AT24" si="9">F25+F32+F41+F68</f>
        <v>0</v>
      </c>
      <c r="G24" s="104">
        <f t="shared" si="9"/>
        <v>0</v>
      </c>
      <c r="H24" s="104">
        <f t="shared" si="9"/>
        <v>0</v>
      </c>
      <c r="I24" s="104">
        <f t="shared" si="9"/>
        <v>0</v>
      </c>
      <c r="J24" s="104">
        <f t="shared" si="9"/>
        <v>0</v>
      </c>
      <c r="K24" s="104">
        <f t="shared" si="9"/>
        <v>0</v>
      </c>
      <c r="L24" s="104">
        <f t="shared" si="9"/>
        <v>0</v>
      </c>
      <c r="M24" s="104">
        <f t="shared" si="9"/>
        <v>0</v>
      </c>
      <c r="N24" s="104">
        <f t="shared" si="9"/>
        <v>0</v>
      </c>
      <c r="O24" s="104">
        <f t="shared" si="9"/>
        <v>0</v>
      </c>
      <c r="P24" s="104">
        <f t="shared" si="9"/>
        <v>0</v>
      </c>
      <c r="Q24" s="104">
        <f t="shared" si="9"/>
        <v>0</v>
      </c>
      <c r="R24" s="104">
        <f t="shared" si="9"/>
        <v>0</v>
      </c>
      <c r="S24" s="104">
        <f t="shared" si="9"/>
        <v>0</v>
      </c>
      <c r="T24" s="104">
        <f t="shared" si="9"/>
        <v>0</v>
      </c>
      <c r="U24" s="104">
        <f t="shared" si="9"/>
        <v>0</v>
      </c>
      <c r="V24" s="104">
        <f t="shared" si="9"/>
        <v>0</v>
      </c>
      <c r="W24" s="104">
        <f t="shared" si="9"/>
        <v>0</v>
      </c>
      <c r="X24" s="104">
        <f t="shared" si="9"/>
        <v>0</v>
      </c>
      <c r="Y24" s="104">
        <f t="shared" si="9"/>
        <v>0</v>
      </c>
      <c r="Z24" s="104">
        <f t="shared" si="9"/>
        <v>0</v>
      </c>
      <c r="AA24" s="104">
        <f t="shared" si="9"/>
        <v>0</v>
      </c>
      <c r="AB24" s="104">
        <f t="shared" si="9"/>
        <v>0</v>
      </c>
      <c r="AC24" s="117">
        <f t="shared" si="9"/>
        <v>0</v>
      </c>
      <c r="AD24" s="117">
        <f t="shared" si="9"/>
        <v>0</v>
      </c>
      <c r="AE24" s="117">
        <f t="shared" si="9"/>
        <v>0</v>
      </c>
      <c r="AF24" s="117">
        <f t="shared" si="9"/>
        <v>0</v>
      </c>
      <c r="AG24" s="117">
        <f t="shared" si="9"/>
        <v>0</v>
      </c>
      <c r="AH24" s="117">
        <f t="shared" si="9"/>
        <v>0</v>
      </c>
      <c r="AI24" s="104">
        <f t="shared" si="9"/>
        <v>0</v>
      </c>
      <c r="AJ24" s="104">
        <f t="shared" si="9"/>
        <v>0</v>
      </c>
      <c r="AK24" s="104">
        <f t="shared" si="9"/>
        <v>0</v>
      </c>
      <c r="AL24" s="104">
        <f t="shared" si="9"/>
        <v>0</v>
      </c>
      <c r="AM24" s="104">
        <f t="shared" si="9"/>
        <v>0</v>
      </c>
      <c r="AN24" s="104">
        <f t="shared" si="9"/>
        <v>0</v>
      </c>
      <c r="AO24" s="104">
        <f t="shared" si="9"/>
        <v>0</v>
      </c>
      <c r="AP24" s="104">
        <f t="shared" si="9"/>
        <v>0</v>
      </c>
      <c r="AQ24" s="104">
        <f t="shared" si="9"/>
        <v>0</v>
      </c>
      <c r="AR24" s="104">
        <f t="shared" si="9"/>
        <v>0</v>
      </c>
      <c r="AS24" s="104">
        <f t="shared" si="9"/>
        <v>0</v>
      </c>
      <c r="AT24" s="104">
        <f t="shared" si="9"/>
        <v>0</v>
      </c>
    </row>
    <row r="25" spans="1:46" ht="31.5" x14ac:dyDescent="0.2">
      <c r="A25" s="48" t="s">
        <v>148</v>
      </c>
      <c r="B25" s="33" t="s">
        <v>346</v>
      </c>
      <c r="C25" s="49" t="s">
        <v>330</v>
      </c>
      <c r="D25" s="49" t="s">
        <v>330</v>
      </c>
      <c r="E25" s="49" t="s">
        <v>330</v>
      </c>
      <c r="F25" s="104">
        <f t="shared" ref="F25:AT25" si="10">F26+F27+F28</f>
        <v>0</v>
      </c>
      <c r="G25" s="104">
        <f t="shared" si="10"/>
        <v>0</v>
      </c>
      <c r="H25" s="104">
        <f t="shared" si="10"/>
        <v>0</v>
      </c>
      <c r="I25" s="104">
        <f t="shared" si="10"/>
        <v>0</v>
      </c>
      <c r="J25" s="104">
        <f t="shared" si="10"/>
        <v>0</v>
      </c>
      <c r="K25" s="104">
        <f t="shared" si="10"/>
        <v>0</v>
      </c>
      <c r="L25" s="104">
        <f t="shared" si="10"/>
        <v>0</v>
      </c>
      <c r="M25" s="104">
        <f t="shared" si="10"/>
        <v>0</v>
      </c>
      <c r="N25" s="104">
        <f t="shared" si="10"/>
        <v>0</v>
      </c>
      <c r="O25" s="104">
        <f t="shared" si="10"/>
        <v>0</v>
      </c>
      <c r="P25" s="104">
        <f t="shared" si="10"/>
        <v>0</v>
      </c>
      <c r="Q25" s="104">
        <f t="shared" si="10"/>
        <v>0</v>
      </c>
      <c r="R25" s="104">
        <f t="shared" si="10"/>
        <v>0</v>
      </c>
      <c r="S25" s="104">
        <f t="shared" si="10"/>
        <v>0</v>
      </c>
      <c r="T25" s="104">
        <f t="shared" si="10"/>
        <v>0</v>
      </c>
      <c r="U25" s="104">
        <f t="shared" si="10"/>
        <v>0</v>
      </c>
      <c r="V25" s="104">
        <f t="shared" si="10"/>
        <v>0</v>
      </c>
      <c r="W25" s="104">
        <f t="shared" si="10"/>
        <v>0</v>
      </c>
      <c r="X25" s="104">
        <f t="shared" si="10"/>
        <v>0</v>
      </c>
      <c r="Y25" s="104">
        <f t="shared" si="10"/>
        <v>0</v>
      </c>
      <c r="Z25" s="104">
        <f t="shared" si="10"/>
        <v>0</v>
      </c>
      <c r="AA25" s="104">
        <f t="shared" si="10"/>
        <v>0</v>
      </c>
      <c r="AB25" s="104">
        <f t="shared" si="10"/>
        <v>0</v>
      </c>
      <c r="AC25" s="117">
        <f t="shared" si="10"/>
        <v>0</v>
      </c>
      <c r="AD25" s="117">
        <f t="shared" si="10"/>
        <v>0</v>
      </c>
      <c r="AE25" s="117">
        <f t="shared" si="10"/>
        <v>0</v>
      </c>
      <c r="AF25" s="117">
        <f t="shared" si="10"/>
        <v>0</v>
      </c>
      <c r="AG25" s="117">
        <f t="shared" si="10"/>
        <v>0</v>
      </c>
      <c r="AH25" s="117">
        <f t="shared" si="10"/>
        <v>0</v>
      </c>
      <c r="AI25" s="104">
        <f t="shared" si="10"/>
        <v>0</v>
      </c>
      <c r="AJ25" s="104">
        <f t="shared" si="10"/>
        <v>0</v>
      </c>
      <c r="AK25" s="104">
        <f t="shared" si="10"/>
        <v>0</v>
      </c>
      <c r="AL25" s="104">
        <f t="shared" si="10"/>
        <v>0</v>
      </c>
      <c r="AM25" s="104">
        <f t="shared" si="10"/>
        <v>0</v>
      </c>
      <c r="AN25" s="104">
        <f t="shared" si="10"/>
        <v>0</v>
      </c>
      <c r="AO25" s="104">
        <f t="shared" si="10"/>
        <v>0</v>
      </c>
      <c r="AP25" s="104">
        <f t="shared" si="10"/>
        <v>0</v>
      </c>
      <c r="AQ25" s="104">
        <f t="shared" si="10"/>
        <v>0</v>
      </c>
      <c r="AR25" s="104">
        <f t="shared" si="10"/>
        <v>0</v>
      </c>
      <c r="AS25" s="104">
        <f t="shared" si="10"/>
        <v>0</v>
      </c>
      <c r="AT25" s="104">
        <f t="shared" si="10"/>
        <v>0</v>
      </c>
    </row>
    <row r="26" spans="1:46" ht="47.25" x14ac:dyDescent="0.2">
      <c r="A26" s="27" t="s">
        <v>163</v>
      </c>
      <c r="B26" s="28" t="s">
        <v>347</v>
      </c>
      <c r="C26" s="29" t="s">
        <v>330</v>
      </c>
      <c r="D26" s="29" t="s">
        <v>330</v>
      </c>
      <c r="E26" s="29" t="s">
        <v>330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164</v>
      </c>
      <c r="B27" s="28" t="s">
        <v>348</v>
      </c>
      <c r="C27" s="29" t="s">
        <v>330</v>
      </c>
      <c r="D27" s="29" t="s">
        <v>330</v>
      </c>
      <c r="E27" s="29" t="s">
        <v>330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349</v>
      </c>
      <c r="B28" s="33" t="s">
        <v>350</v>
      </c>
      <c r="C28" s="49" t="s">
        <v>330</v>
      </c>
      <c r="D28" s="49" t="s">
        <v>330</v>
      </c>
      <c r="E28" s="49" t="s">
        <v>330</v>
      </c>
      <c r="F28" s="104">
        <f t="shared" ref="F28" si="11">SUM(F29:F31)</f>
        <v>0</v>
      </c>
      <c r="G28" s="104">
        <f t="shared" ref="G28:AT28" si="12">SUM(G29:G31)</f>
        <v>0</v>
      </c>
      <c r="H28" s="104">
        <f t="shared" si="12"/>
        <v>0</v>
      </c>
      <c r="I28" s="104">
        <f t="shared" si="12"/>
        <v>0</v>
      </c>
      <c r="J28" s="104">
        <f t="shared" si="12"/>
        <v>0</v>
      </c>
      <c r="K28" s="104">
        <f t="shared" si="12"/>
        <v>0</v>
      </c>
      <c r="L28" s="104">
        <f t="shared" si="12"/>
        <v>0</v>
      </c>
      <c r="M28" s="104">
        <f t="shared" si="12"/>
        <v>0</v>
      </c>
      <c r="N28" s="104">
        <f t="shared" si="12"/>
        <v>0</v>
      </c>
      <c r="O28" s="104">
        <f t="shared" si="12"/>
        <v>0</v>
      </c>
      <c r="P28" s="104">
        <f t="shared" si="12"/>
        <v>0</v>
      </c>
      <c r="Q28" s="104">
        <f t="shared" si="12"/>
        <v>0</v>
      </c>
      <c r="R28" s="104">
        <f t="shared" si="12"/>
        <v>0</v>
      </c>
      <c r="S28" s="104">
        <f t="shared" si="12"/>
        <v>0</v>
      </c>
      <c r="T28" s="104">
        <f t="shared" si="12"/>
        <v>0</v>
      </c>
      <c r="U28" s="104">
        <f t="shared" si="12"/>
        <v>0</v>
      </c>
      <c r="V28" s="104">
        <f t="shared" si="12"/>
        <v>0</v>
      </c>
      <c r="W28" s="104">
        <f t="shared" si="12"/>
        <v>0</v>
      </c>
      <c r="X28" s="104">
        <f t="shared" si="12"/>
        <v>0</v>
      </c>
      <c r="Y28" s="104">
        <f t="shared" si="12"/>
        <v>0</v>
      </c>
      <c r="Z28" s="104">
        <f t="shared" si="12"/>
        <v>0</v>
      </c>
      <c r="AA28" s="104">
        <f t="shared" si="12"/>
        <v>0</v>
      </c>
      <c r="AB28" s="104">
        <f t="shared" si="12"/>
        <v>0</v>
      </c>
      <c r="AC28" s="117">
        <f t="shared" si="12"/>
        <v>0</v>
      </c>
      <c r="AD28" s="117">
        <f t="shared" si="12"/>
        <v>0</v>
      </c>
      <c r="AE28" s="117">
        <f t="shared" si="12"/>
        <v>0</v>
      </c>
      <c r="AF28" s="117">
        <f t="shared" si="12"/>
        <v>0</v>
      </c>
      <c r="AG28" s="117">
        <f t="shared" si="12"/>
        <v>0</v>
      </c>
      <c r="AH28" s="117">
        <f t="shared" si="12"/>
        <v>0</v>
      </c>
      <c r="AI28" s="104">
        <f t="shared" si="12"/>
        <v>0</v>
      </c>
      <c r="AJ28" s="104">
        <f t="shared" si="12"/>
        <v>0</v>
      </c>
      <c r="AK28" s="104">
        <f t="shared" si="12"/>
        <v>0</v>
      </c>
      <c r="AL28" s="104">
        <f t="shared" si="12"/>
        <v>0</v>
      </c>
      <c r="AM28" s="104">
        <f t="shared" si="12"/>
        <v>0</v>
      </c>
      <c r="AN28" s="104">
        <f t="shared" si="12"/>
        <v>0</v>
      </c>
      <c r="AO28" s="104">
        <f t="shared" si="12"/>
        <v>0</v>
      </c>
      <c r="AP28" s="104">
        <f t="shared" si="12"/>
        <v>0</v>
      </c>
      <c r="AQ28" s="104">
        <f t="shared" si="12"/>
        <v>0</v>
      </c>
      <c r="AR28" s="104">
        <f t="shared" si="12"/>
        <v>0</v>
      </c>
      <c r="AS28" s="104">
        <f t="shared" si="12"/>
        <v>0</v>
      </c>
      <c r="AT28" s="104">
        <f t="shared" si="12"/>
        <v>0</v>
      </c>
    </row>
    <row r="29" spans="1:46" ht="15.75" hidden="1" outlineLevel="1" x14ac:dyDescent="0.2">
      <c r="A29" s="95" t="s">
        <v>349</v>
      </c>
      <c r="B29" s="106">
        <f>'1'!B28</f>
        <v>0</v>
      </c>
      <c r="C29" s="103">
        <f>'1'!C28</f>
        <v>0</v>
      </c>
      <c r="D29" s="103">
        <f>'1'!D28</f>
        <v>0</v>
      </c>
      <c r="E29" s="103">
        <f>'1'!E28</f>
        <v>0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18"/>
      <c r="AD29" s="118"/>
      <c r="AE29" s="118"/>
      <c r="AF29" s="118"/>
      <c r="AG29" s="118"/>
      <c r="AH29" s="118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</row>
    <row r="30" spans="1:46" ht="15.75" hidden="1" outlineLevel="1" x14ac:dyDescent="0.2">
      <c r="A30" s="95" t="s">
        <v>349</v>
      </c>
      <c r="B30" s="106">
        <f>'1'!B29</f>
        <v>0</v>
      </c>
      <c r="C30" s="103">
        <f>'1'!C29</f>
        <v>0</v>
      </c>
      <c r="D30" s="103">
        <f>'1'!D29</f>
        <v>0</v>
      </c>
      <c r="E30" s="103">
        <f>'1'!E29</f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18"/>
      <c r="AD30" s="118"/>
      <c r="AE30" s="118"/>
      <c r="AF30" s="118"/>
      <c r="AG30" s="118"/>
      <c r="AH30" s="118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</row>
    <row r="31" spans="1:46" ht="15.75" hidden="1" outlineLevel="1" x14ac:dyDescent="0.2">
      <c r="A31" s="95" t="s">
        <v>349</v>
      </c>
      <c r="B31" s="106">
        <f>'1'!B30</f>
        <v>0</v>
      </c>
      <c r="C31" s="103">
        <f>'1'!C30</f>
        <v>0</v>
      </c>
      <c r="D31" s="103">
        <f>'1'!D30</f>
        <v>0</v>
      </c>
      <c r="E31" s="103">
        <f>'1'!E30</f>
        <v>0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18"/>
      <c r="AD31" s="118"/>
      <c r="AE31" s="118"/>
      <c r="AF31" s="118"/>
      <c r="AG31" s="118"/>
      <c r="AH31" s="118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</row>
    <row r="32" spans="1:46" ht="31.5" collapsed="1" x14ac:dyDescent="0.2">
      <c r="A32" s="48" t="s">
        <v>149</v>
      </c>
      <c r="B32" s="33" t="s">
        <v>351</v>
      </c>
      <c r="C32" s="49" t="s">
        <v>330</v>
      </c>
      <c r="D32" s="49" t="s">
        <v>330</v>
      </c>
      <c r="E32" s="49" t="s">
        <v>330</v>
      </c>
      <c r="F32" s="104">
        <f t="shared" ref="F32:AT32" si="13">F33+F37</f>
        <v>0</v>
      </c>
      <c r="G32" s="104">
        <f t="shared" si="13"/>
        <v>0</v>
      </c>
      <c r="H32" s="104">
        <f t="shared" si="13"/>
        <v>0</v>
      </c>
      <c r="I32" s="104">
        <f t="shared" si="13"/>
        <v>0</v>
      </c>
      <c r="J32" s="104">
        <f t="shared" si="13"/>
        <v>0</v>
      </c>
      <c r="K32" s="104">
        <f t="shared" si="13"/>
        <v>0</v>
      </c>
      <c r="L32" s="104">
        <f t="shared" si="13"/>
        <v>0</v>
      </c>
      <c r="M32" s="104">
        <f t="shared" si="13"/>
        <v>0</v>
      </c>
      <c r="N32" s="104">
        <f t="shared" si="13"/>
        <v>0</v>
      </c>
      <c r="O32" s="104">
        <f t="shared" si="13"/>
        <v>0</v>
      </c>
      <c r="P32" s="104">
        <f t="shared" si="13"/>
        <v>0</v>
      </c>
      <c r="Q32" s="104">
        <f t="shared" si="13"/>
        <v>0</v>
      </c>
      <c r="R32" s="104">
        <f t="shared" si="13"/>
        <v>0</v>
      </c>
      <c r="S32" s="104">
        <f t="shared" si="13"/>
        <v>0</v>
      </c>
      <c r="T32" s="104">
        <f t="shared" si="13"/>
        <v>0</v>
      </c>
      <c r="U32" s="104">
        <f t="shared" si="13"/>
        <v>0</v>
      </c>
      <c r="V32" s="104">
        <f t="shared" si="13"/>
        <v>0</v>
      </c>
      <c r="W32" s="104">
        <f t="shared" si="13"/>
        <v>0</v>
      </c>
      <c r="X32" s="104">
        <f t="shared" si="13"/>
        <v>0</v>
      </c>
      <c r="Y32" s="104">
        <f t="shared" si="13"/>
        <v>0</v>
      </c>
      <c r="Z32" s="104">
        <f t="shared" si="13"/>
        <v>0</v>
      </c>
      <c r="AA32" s="104">
        <f t="shared" si="13"/>
        <v>0</v>
      </c>
      <c r="AB32" s="104">
        <f t="shared" si="13"/>
        <v>0</v>
      </c>
      <c r="AC32" s="117">
        <f t="shared" si="13"/>
        <v>0</v>
      </c>
      <c r="AD32" s="117">
        <f t="shared" si="13"/>
        <v>0</v>
      </c>
      <c r="AE32" s="117">
        <f t="shared" si="13"/>
        <v>0</v>
      </c>
      <c r="AF32" s="117">
        <f t="shared" si="13"/>
        <v>0</v>
      </c>
      <c r="AG32" s="117">
        <f t="shared" si="13"/>
        <v>0</v>
      </c>
      <c r="AH32" s="117">
        <f t="shared" si="13"/>
        <v>0</v>
      </c>
      <c r="AI32" s="104">
        <f t="shared" si="13"/>
        <v>0</v>
      </c>
      <c r="AJ32" s="104">
        <f t="shared" si="13"/>
        <v>0</v>
      </c>
      <c r="AK32" s="104">
        <f t="shared" si="13"/>
        <v>0</v>
      </c>
      <c r="AL32" s="104">
        <f t="shared" si="13"/>
        <v>0</v>
      </c>
      <c r="AM32" s="104">
        <f t="shared" si="13"/>
        <v>0</v>
      </c>
      <c r="AN32" s="104">
        <f t="shared" si="13"/>
        <v>0</v>
      </c>
      <c r="AO32" s="104">
        <f t="shared" si="13"/>
        <v>0</v>
      </c>
      <c r="AP32" s="104">
        <f t="shared" si="13"/>
        <v>0</v>
      </c>
      <c r="AQ32" s="104">
        <f t="shared" si="13"/>
        <v>0</v>
      </c>
      <c r="AR32" s="104">
        <f t="shared" si="13"/>
        <v>0</v>
      </c>
      <c r="AS32" s="104">
        <f t="shared" si="13"/>
        <v>0</v>
      </c>
      <c r="AT32" s="104">
        <f t="shared" si="13"/>
        <v>0</v>
      </c>
    </row>
    <row r="33" spans="1:46" ht="47.25" x14ac:dyDescent="0.2">
      <c r="A33" s="48" t="s">
        <v>352</v>
      </c>
      <c r="B33" s="33" t="s">
        <v>353</v>
      </c>
      <c r="C33" s="49" t="s">
        <v>330</v>
      </c>
      <c r="D33" s="49" t="s">
        <v>330</v>
      </c>
      <c r="E33" s="49" t="s">
        <v>330</v>
      </c>
      <c r="F33" s="104">
        <f t="shared" ref="F33:AT33" si="14">SUM(F34:F36)</f>
        <v>0</v>
      </c>
      <c r="G33" s="104">
        <f t="shared" si="14"/>
        <v>0</v>
      </c>
      <c r="H33" s="104">
        <f t="shared" si="14"/>
        <v>0</v>
      </c>
      <c r="I33" s="104">
        <f t="shared" si="14"/>
        <v>0</v>
      </c>
      <c r="J33" s="104">
        <f t="shared" si="14"/>
        <v>0</v>
      </c>
      <c r="K33" s="104">
        <f t="shared" si="14"/>
        <v>0</v>
      </c>
      <c r="L33" s="104">
        <f t="shared" si="14"/>
        <v>0</v>
      </c>
      <c r="M33" s="104">
        <f t="shared" si="14"/>
        <v>0</v>
      </c>
      <c r="N33" s="104">
        <f t="shared" si="14"/>
        <v>0</v>
      </c>
      <c r="O33" s="104">
        <f t="shared" si="14"/>
        <v>0</v>
      </c>
      <c r="P33" s="104">
        <f t="shared" si="14"/>
        <v>0</v>
      </c>
      <c r="Q33" s="104">
        <f t="shared" si="14"/>
        <v>0</v>
      </c>
      <c r="R33" s="104">
        <f t="shared" si="14"/>
        <v>0</v>
      </c>
      <c r="S33" s="104">
        <f t="shared" si="14"/>
        <v>0</v>
      </c>
      <c r="T33" s="104">
        <f t="shared" si="14"/>
        <v>0</v>
      </c>
      <c r="U33" s="104">
        <f t="shared" si="14"/>
        <v>0</v>
      </c>
      <c r="V33" s="104">
        <f t="shared" si="14"/>
        <v>0</v>
      </c>
      <c r="W33" s="104">
        <f t="shared" si="14"/>
        <v>0</v>
      </c>
      <c r="X33" s="104">
        <f t="shared" si="14"/>
        <v>0</v>
      </c>
      <c r="Y33" s="104">
        <f t="shared" si="14"/>
        <v>0</v>
      </c>
      <c r="Z33" s="104">
        <f t="shared" si="14"/>
        <v>0</v>
      </c>
      <c r="AA33" s="104">
        <f t="shared" si="14"/>
        <v>0</v>
      </c>
      <c r="AB33" s="104">
        <f t="shared" si="14"/>
        <v>0</v>
      </c>
      <c r="AC33" s="117">
        <f t="shared" si="14"/>
        <v>0</v>
      </c>
      <c r="AD33" s="117">
        <f t="shared" si="14"/>
        <v>0</v>
      </c>
      <c r="AE33" s="117">
        <f t="shared" si="14"/>
        <v>0</v>
      </c>
      <c r="AF33" s="117">
        <f t="shared" si="14"/>
        <v>0</v>
      </c>
      <c r="AG33" s="117">
        <f t="shared" si="14"/>
        <v>0</v>
      </c>
      <c r="AH33" s="117">
        <f t="shared" si="14"/>
        <v>0</v>
      </c>
      <c r="AI33" s="104">
        <f t="shared" si="14"/>
        <v>0</v>
      </c>
      <c r="AJ33" s="104">
        <f t="shared" si="14"/>
        <v>0</v>
      </c>
      <c r="AK33" s="104">
        <f t="shared" si="14"/>
        <v>0</v>
      </c>
      <c r="AL33" s="104">
        <f t="shared" si="14"/>
        <v>0</v>
      </c>
      <c r="AM33" s="104">
        <f t="shared" si="14"/>
        <v>0</v>
      </c>
      <c r="AN33" s="104">
        <f t="shared" si="14"/>
        <v>0</v>
      </c>
      <c r="AO33" s="104">
        <f t="shared" si="14"/>
        <v>0</v>
      </c>
      <c r="AP33" s="104">
        <f t="shared" si="14"/>
        <v>0</v>
      </c>
      <c r="AQ33" s="104">
        <f t="shared" si="14"/>
        <v>0</v>
      </c>
      <c r="AR33" s="104">
        <f t="shared" si="14"/>
        <v>0</v>
      </c>
      <c r="AS33" s="104">
        <f t="shared" si="14"/>
        <v>0</v>
      </c>
      <c r="AT33" s="104">
        <f t="shared" si="14"/>
        <v>0</v>
      </c>
    </row>
    <row r="34" spans="1:46" ht="15.75" hidden="1" outlineLevel="1" x14ac:dyDescent="0.2">
      <c r="A34" s="101" t="s">
        <v>352</v>
      </c>
      <c r="B34" s="106">
        <f>'1'!B33</f>
        <v>0</v>
      </c>
      <c r="C34" s="103">
        <f>'1'!C33</f>
        <v>0</v>
      </c>
      <c r="D34" s="103">
        <f>'1'!D33</f>
        <v>0</v>
      </c>
      <c r="E34" s="103">
        <f>'1'!E33</f>
        <v>0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18"/>
      <c r="AD34" s="118"/>
      <c r="AE34" s="118"/>
      <c r="AF34" s="118"/>
      <c r="AG34" s="118"/>
      <c r="AH34" s="118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</row>
    <row r="35" spans="1:46" ht="15.75" hidden="1" outlineLevel="1" x14ac:dyDescent="0.2">
      <c r="A35" s="101" t="s">
        <v>352</v>
      </c>
      <c r="B35" s="106">
        <f>'1'!B34</f>
        <v>0</v>
      </c>
      <c r="C35" s="103">
        <f>'1'!C34</f>
        <v>0</v>
      </c>
      <c r="D35" s="103">
        <f>'1'!D34</f>
        <v>0</v>
      </c>
      <c r="E35" s="103">
        <f>'1'!E34</f>
        <v>0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18"/>
      <c r="AD35" s="118"/>
      <c r="AE35" s="118"/>
      <c r="AF35" s="118"/>
      <c r="AG35" s="118"/>
      <c r="AH35" s="118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</row>
    <row r="36" spans="1:46" ht="15.75" hidden="1" outlineLevel="1" x14ac:dyDescent="0.2">
      <c r="A36" s="101" t="s">
        <v>352</v>
      </c>
      <c r="B36" s="106">
        <f>'1'!B35</f>
        <v>0</v>
      </c>
      <c r="C36" s="103">
        <f>'1'!C35</f>
        <v>0</v>
      </c>
      <c r="D36" s="103">
        <f>'1'!D35</f>
        <v>0</v>
      </c>
      <c r="E36" s="103">
        <f>'1'!E35</f>
        <v>0</v>
      </c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18"/>
      <c r="AD36" s="118"/>
      <c r="AE36" s="118"/>
      <c r="AF36" s="118"/>
      <c r="AG36" s="118"/>
      <c r="AH36" s="118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</row>
    <row r="37" spans="1:46" ht="31.5" collapsed="1" x14ac:dyDescent="0.2">
      <c r="A37" s="48" t="s">
        <v>354</v>
      </c>
      <c r="B37" s="33" t="s">
        <v>355</v>
      </c>
      <c r="C37" s="49" t="s">
        <v>330</v>
      </c>
      <c r="D37" s="49" t="s">
        <v>330</v>
      </c>
      <c r="E37" s="49" t="s">
        <v>330</v>
      </c>
      <c r="F37" s="104">
        <f t="shared" ref="F37:AT37" si="15">SUM(F38:F40)</f>
        <v>0</v>
      </c>
      <c r="G37" s="104">
        <f t="shared" si="15"/>
        <v>0</v>
      </c>
      <c r="H37" s="104">
        <f t="shared" si="15"/>
        <v>0</v>
      </c>
      <c r="I37" s="104">
        <f t="shared" si="15"/>
        <v>0</v>
      </c>
      <c r="J37" s="104">
        <f t="shared" si="15"/>
        <v>0</v>
      </c>
      <c r="K37" s="104">
        <f t="shared" si="15"/>
        <v>0</v>
      </c>
      <c r="L37" s="104">
        <f t="shared" si="15"/>
        <v>0</v>
      </c>
      <c r="M37" s="104">
        <f t="shared" si="15"/>
        <v>0</v>
      </c>
      <c r="N37" s="104">
        <f t="shared" si="15"/>
        <v>0</v>
      </c>
      <c r="O37" s="104">
        <f t="shared" si="15"/>
        <v>0</v>
      </c>
      <c r="P37" s="104">
        <f t="shared" si="15"/>
        <v>0</v>
      </c>
      <c r="Q37" s="104">
        <f t="shared" si="15"/>
        <v>0</v>
      </c>
      <c r="R37" s="104">
        <f t="shared" si="15"/>
        <v>0</v>
      </c>
      <c r="S37" s="104">
        <f t="shared" si="15"/>
        <v>0</v>
      </c>
      <c r="T37" s="104">
        <f t="shared" si="15"/>
        <v>0</v>
      </c>
      <c r="U37" s="104">
        <f t="shared" si="15"/>
        <v>0</v>
      </c>
      <c r="V37" s="104">
        <f t="shared" si="15"/>
        <v>0</v>
      </c>
      <c r="W37" s="104">
        <f t="shared" si="15"/>
        <v>0</v>
      </c>
      <c r="X37" s="104">
        <f t="shared" si="15"/>
        <v>0</v>
      </c>
      <c r="Y37" s="104">
        <f t="shared" si="15"/>
        <v>0</v>
      </c>
      <c r="Z37" s="104">
        <f t="shared" si="15"/>
        <v>0</v>
      </c>
      <c r="AA37" s="104">
        <f t="shared" si="15"/>
        <v>0</v>
      </c>
      <c r="AB37" s="104">
        <f t="shared" si="15"/>
        <v>0</v>
      </c>
      <c r="AC37" s="117">
        <f t="shared" si="15"/>
        <v>0</v>
      </c>
      <c r="AD37" s="117">
        <f t="shared" si="15"/>
        <v>0</v>
      </c>
      <c r="AE37" s="117">
        <f t="shared" si="15"/>
        <v>0</v>
      </c>
      <c r="AF37" s="117">
        <f t="shared" si="15"/>
        <v>0</v>
      </c>
      <c r="AG37" s="117">
        <f t="shared" si="15"/>
        <v>0</v>
      </c>
      <c r="AH37" s="117">
        <f t="shared" si="15"/>
        <v>0</v>
      </c>
      <c r="AI37" s="104">
        <f t="shared" si="15"/>
        <v>0</v>
      </c>
      <c r="AJ37" s="104">
        <f t="shared" si="15"/>
        <v>0</v>
      </c>
      <c r="AK37" s="104">
        <f t="shared" si="15"/>
        <v>0</v>
      </c>
      <c r="AL37" s="104">
        <f t="shared" si="15"/>
        <v>0</v>
      </c>
      <c r="AM37" s="104">
        <f t="shared" si="15"/>
        <v>0</v>
      </c>
      <c r="AN37" s="104">
        <f t="shared" si="15"/>
        <v>0</v>
      </c>
      <c r="AO37" s="104">
        <f t="shared" si="15"/>
        <v>0</v>
      </c>
      <c r="AP37" s="104">
        <f t="shared" si="15"/>
        <v>0</v>
      </c>
      <c r="AQ37" s="104">
        <f t="shared" si="15"/>
        <v>0</v>
      </c>
      <c r="AR37" s="104">
        <f t="shared" si="15"/>
        <v>0</v>
      </c>
      <c r="AS37" s="104">
        <f t="shared" si="15"/>
        <v>0</v>
      </c>
      <c r="AT37" s="104">
        <f t="shared" si="15"/>
        <v>0</v>
      </c>
    </row>
    <row r="38" spans="1:46" ht="15.75" hidden="1" outlineLevel="1" x14ac:dyDescent="0.2">
      <c r="A38" s="101" t="s">
        <v>354</v>
      </c>
      <c r="B38" s="106">
        <f>'1'!B37</f>
        <v>0</v>
      </c>
      <c r="C38" s="103">
        <f>'1'!C37</f>
        <v>0</v>
      </c>
      <c r="D38" s="103">
        <f>'1'!D37</f>
        <v>0</v>
      </c>
      <c r="E38" s="103">
        <f>'1'!E37</f>
        <v>0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18"/>
      <c r="AD38" s="118"/>
      <c r="AE38" s="118"/>
      <c r="AF38" s="118"/>
      <c r="AG38" s="118"/>
      <c r="AH38" s="118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</row>
    <row r="39" spans="1:46" ht="15.75" hidden="1" outlineLevel="1" x14ac:dyDescent="0.2">
      <c r="A39" s="101" t="s">
        <v>354</v>
      </c>
      <c r="B39" s="106">
        <f>'1'!B38</f>
        <v>0</v>
      </c>
      <c r="C39" s="103">
        <f>'1'!C38</f>
        <v>0</v>
      </c>
      <c r="D39" s="103">
        <f>'1'!D38</f>
        <v>0</v>
      </c>
      <c r="E39" s="103">
        <f>'1'!E38</f>
        <v>0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18"/>
      <c r="AD39" s="118"/>
      <c r="AE39" s="118"/>
      <c r="AF39" s="118"/>
      <c r="AG39" s="118"/>
      <c r="AH39" s="118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</row>
    <row r="40" spans="1:46" ht="15.75" hidden="1" outlineLevel="1" x14ac:dyDescent="0.2">
      <c r="A40" s="101" t="s">
        <v>354</v>
      </c>
      <c r="B40" s="106">
        <f>'1'!B39</f>
        <v>0</v>
      </c>
      <c r="C40" s="103">
        <f>'1'!C39</f>
        <v>0</v>
      </c>
      <c r="D40" s="103">
        <f>'1'!D39</f>
        <v>0</v>
      </c>
      <c r="E40" s="103">
        <f>'1'!E39</f>
        <v>0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18"/>
      <c r="AD40" s="118"/>
      <c r="AE40" s="118"/>
      <c r="AF40" s="118"/>
      <c r="AG40" s="118"/>
      <c r="AH40" s="118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</row>
    <row r="41" spans="1:46" ht="31.5" collapsed="1" x14ac:dyDescent="0.2">
      <c r="A41" s="48" t="s">
        <v>150</v>
      </c>
      <c r="B41" s="33" t="s">
        <v>356</v>
      </c>
      <c r="C41" s="49" t="s">
        <v>330</v>
      </c>
      <c r="D41" s="49" t="s">
        <v>330</v>
      </c>
      <c r="E41" s="49" t="s">
        <v>330</v>
      </c>
      <c r="F41" s="104">
        <f t="shared" ref="F41:AT41" si="16">F42+F55</f>
        <v>0</v>
      </c>
      <c r="G41" s="104">
        <f t="shared" si="16"/>
        <v>0</v>
      </c>
      <c r="H41" s="104">
        <f t="shared" si="16"/>
        <v>0</v>
      </c>
      <c r="I41" s="104">
        <f t="shared" si="16"/>
        <v>0</v>
      </c>
      <c r="J41" s="104">
        <f t="shared" si="16"/>
        <v>0</v>
      </c>
      <c r="K41" s="104">
        <f t="shared" si="16"/>
        <v>0</v>
      </c>
      <c r="L41" s="104">
        <f t="shared" si="16"/>
        <v>0</v>
      </c>
      <c r="M41" s="104">
        <f t="shared" si="16"/>
        <v>0</v>
      </c>
      <c r="N41" s="104">
        <f t="shared" si="16"/>
        <v>0</v>
      </c>
      <c r="O41" s="104">
        <f t="shared" si="16"/>
        <v>0</v>
      </c>
      <c r="P41" s="104">
        <f t="shared" si="16"/>
        <v>0</v>
      </c>
      <c r="Q41" s="104">
        <f t="shared" si="16"/>
        <v>0</v>
      </c>
      <c r="R41" s="104">
        <f t="shared" si="16"/>
        <v>0</v>
      </c>
      <c r="S41" s="104">
        <f t="shared" si="16"/>
        <v>0</v>
      </c>
      <c r="T41" s="104">
        <f t="shared" si="16"/>
        <v>0</v>
      </c>
      <c r="U41" s="104">
        <f t="shared" si="16"/>
        <v>0</v>
      </c>
      <c r="V41" s="104">
        <f t="shared" si="16"/>
        <v>0</v>
      </c>
      <c r="W41" s="104">
        <f t="shared" si="16"/>
        <v>0</v>
      </c>
      <c r="X41" s="104">
        <f t="shared" si="16"/>
        <v>0</v>
      </c>
      <c r="Y41" s="104">
        <f t="shared" si="16"/>
        <v>0</v>
      </c>
      <c r="Z41" s="104">
        <f t="shared" si="16"/>
        <v>0</v>
      </c>
      <c r="AA41" s="104">
        <f t="shared" si="16"/>
        <v>0</v>
      </c>
      <c r="AB41" s="104">
        <f t="shared" si="16"/>
        <v>0</v>
      </c>
      <c r="AC41" s="117">
        <f t="shared" si="16"/>
        <v>0</v>
      </c>
      <c r="AD41" s="117">
        <f t="shared" si="16"/>
        <v>0</v>
      </c>
      <c r="AE41" s="117">
        <f t="shared" si="16"/>
        <v>0</v>
      </c>
      <c r="AF41" s="117">
        <f t="shared" si="16"/>
        <v>0</v>
      </c>
      <c r="AG41" s="117">
        <f t="shared" si="16"/>
        <v>0</v>
      </c>
      <c r="AH41" s="117">
        <f t="shared" si="16"/>
        <v>0</v>
      </c>
      <c r="AI41" s="104">
        <f t="shared" si="16"/>
        <v>0</v>
      </c>
      <c r="AJ41" s="104">
        <f t="shared" si="16"/>
        <v>0</v>
      </c>
      <c r="AK41" s="104">
        <f t="shared" si="16"/>
        <v>0</v>
      </c>
      <c r="AL41" s="104">
        <f t="shared" si="16"/>
        <v>0</v>
      </c>
      <c r="AM41" s="104">
        <f t="shared" si="16"/>
        <v>0</v>
      </c>
      <c r="AN41" s="104">
        <f t="shared" si="16"/>
        <v>0</v>
      </c>
      <c r="AO41" s="104">
        <f t="shared" si="16"/>
        <v>0</v>
      </c>
      <c r="AP41" s="104">
        <f t="shared" si="16"/>
        <v>0</v>
      </c>
      <c r="AQ41" s="104">
        <f t="shared" si="16"/>
        <v>0</v>
      </c>
      <c r="AR41" s="104">
        <f t="shared" si="16"/>
        <v>0</v>
      </c>
      <c r="AS41" s="104">
        <f t="shared" si="16"/>
        <v>0</v>
      </c>
      <c r="AT41" s="104">
        <f t="shared" si="16"/>
        <v>0</v>
      </c>
    </row>
    <row r="42" spans="1:46" ht="31.5" x14ac:dyDescent="0.2">
      <c r="A42" s="48" t="s">
        <v>165</v>
      </c>
      <c r="B42" s="33" t="s">
        <v>357</v>
      </c>
      <c r="C42" s="49" t="s">
        <v>330</v>
      </c>
      <c r="D42" s="49" t="s">
        <v>330</v>
      </c>
      <c r="E42" s="49" t="s">
        <v>330</v>
      </c>
      <c r="F42" s="104">
        <f t="shared" ref="F42:AT42" si="17">F43+F47+F51</f>
        <v>0</v>
      </c>
      <c r="G42" s="104">
        <f t="shared" si="17"/>
        <v>0</v>
      </c>
      <c r="H42" s="104">
        <f t="shared" si="17"/>
        <v>0</v>
      </c>
      <c r="I42" s="104">
        <f t="shared" si="17"/>
        <v>0</v>
      </c>
      <c r="J42" s="104">
        <f t="shared" si="17"/>
        <v>0</v>
      </c>
      <c r="K42" s="104">
        <f t="shared" si="17"/>
        <v>0</v>
      </c>
      <c r="L42" s="104">
        <f t="shared" si="17"/>
        <v>0</v>
      </c>
      <c r="M42" s="104">
        <f t="shared" si="17"/>
        <v>0</v>
      </c>
      <c r="N42" s="104">
        <f t="shared" si="17"/>
        <v>0</v>
      </c>
      <c r="O42" s="104">
        <f t="shared" si="17"/>
        <v>0</v>
      </c>
      <c r="P42" s="104">
        <f t="shared" si="17"/>
        <v>0</v>
      </c>
      <c r="Q42" s="104">
        <f t="shared" si="17"/>
        <v>0</v>
      </c>
      <c r="R42" s="104">
        <f t="shared" si="17"/>
        <v>0</v>
      </c>
      <c r="S42" s="104">
        <f t="shared" si="17"/>
        <v>0</v>
      </c>
      <c r="T42" s="104">
        <f t="shared" si="17"/>
        <v>0</v>
      </c>
      <c r="U42" s="104">
        <f t="shared" si="17"/>
        <v>0</v>
      </c>
      <c r="V42" s="104">
        <f t="shared" si="17"/>
        <v>0</v>
      </c>
      <c r="W42" s="104">
        <f t="shared" si="17"/>
        <v>0</v>
      </c>
      <c r="X42" s="104">
        <f t="shared" si="17"/>
        <v>0</v>
      </c>
      <c r="Y42" s="104">
        <f t="shared" si="17"/>
        <v>0</v>
      </c>
      <c r="Z42" s="104">
        <f t="shared" si="17"/>
        <v>0</v>
      </c>
      <c r="AA42" s="104">
        <f t="shared" si="17"/>
        <v>0</v>
      </c>
      <c r="AB42" s="104">
        <f t="shared" si="17"/>
        <v>0</v>
      </c>
      <c r="AC42" s="117">
        <f t="shared" si="17"/>
        <v>0</v>
      </c>
      <c r="AD42" s="117">
        <f t="shared" si="17"/>
        <v>0</v>
      </c>
      <c r="AE42" s="117">
        <f t="shared" si="17"/>
        <v>0</v>
      </c>
      <c r="AF42" s="117">
        <f t="shared" si="17"/>
        <v>0</v>
      </c>
      <c r="AG42" s="117">
        <f t="shared" si="17"/>
        <v>0</v>
      </c>
      <c r="AH42" s="117">
        <f t="shared" si="17"/>
        <v>0</v>
      </c>
      <c r="AI42" s="104">
        <f t="shared" si="17"/>
        <v>0</v>
      </c>
      <c r="AJ42" s="104">
        <f t="shared" si="17"/>
        <v>0</v>
      </c>
      <c r="AK42" s="104">
        <f t="shared" si="17"/>
        <v>0</v>
      </c>
      <c r="AL42" s="104">
        <f t="shared" si="17"/>
        <v>0</v>
      </c>
      <c r="AM42" s="104">
        <f t="shared" si="17"/>
        <v>0</v>
      </c>
      <c r="AN42" s="104">
        <f t="shared" si="17"/>
        <v>0</v>
      </c>
      <c r="AO42" s="104">
        <f t="shared" si="17"/>
        <v>0</v>
      </c>
      <c r="AP42" s="104">
        <f t="shared" si="17"/>
        <v>0</v>
      </c>
      <c r="AQ42" s="104">
        <f t="shared" si="17"/>
        <v>0</v>
      </c>
      <c r="AR42" s="104">
        <f t="shared" si="17"/>
        <v>0</v>
      </c>
      <c r="AS42" s="104">
        <f t="shared" si="17"/>
        <v>0</v>
      </c>
      <c r="AT42" s="104">
        <f t="shared" si="17"/>
        <v>0</v>
      </c>
    </row>
    <row r="43" spans="1:46" ht="78.75" x14ac:dyDescent="0.2">
      <c r="A43" s="48" t="s">
        <v>165</v>
      </c>
      <c r="B43" s="33" t="s">
        <v>358</v>
      </c>
      <c r="C43" s="49" t="s">
        <v>330</v>
      </c>
      <c r="D43" s="49" t="s">
        <v>330</v>
      </c>
      <c r="E43" s="49" t="s">
        <v>330</v>
      </c>
      <c r="F43" s="104">
        <f>SUM(F44:F46)</f>
        <v>0</v>
      </c>
      <c r="G43" s="104">
        <f t="shared" ref="G43:AT43" si="18">SUM(G44:G46)</f>
        <v>0</v>
      </c>
      <c r="H43" s="104">
        <f t="shared" si="18"/>
        <v>0</v>
      </c>
      <c r="I43" s="104">
        <f t="shared" si="18"/>
        <v>0</v>
      </c>
      <c r="J43" s="104">
        <f t="shared" si="18"/>
        <v>0</v>
      </c>
      <c r="K43" s="104">
        <f t="shared" si="18"/>
        <v>0</v>
      </c>
      <c r="L43" s="104">
        <f t="shared" si="18"/>
        <v>0</v>
      </c>
      <c r="M43" s="104">
        <f t="shared" si="18"/>
        <v>0</v>
      </c>
      <c r="N43" s="104">
        <f t="shared" si="18"/>
        <v>0</v>
      </c>
      <c r="O43" s="104">
        <f t="shared" si="18"/>
        <v>0</v>
      </c>
      <c r="P43" s="104">
        <f t="shared" si="18"/>
        <v>0</v>
      </c>
      <c r="Q43" s="104">
        <f t="shared" si="18"/>
        <v>0</v>
      </c>
      <c r="R43" s="104">
        <f t="shared" si="18"/>
        <v>0</v>
      </c>
      <c r="S43" s="104">
        <f t="shared" si="18"/>
        <v>0</v>
      </c>
      <c r="T43" s="104">
        <f t="shared" si="18"/>
        <v>0</v>
      </c>
      <c r="U43" s="104">
        <f t="shared" si="18"/>
        <v>0</v>
      </c>
      <c r="V43" s="104">
        <f t="shared" si="18"/>
        <v>0</v>
      </c>
      <c r="W43" s="104">
        <f t="shared" si="18"/>
        <v>0</v>
      </c>
      <c r="X43" s="104">
        <f t="shared" si="18"/>
        <v>0</v>
      </c>
      <c r="Y43" s="104">
        <f t="shared" si="18"/>
        <v>0</v>
      </c>
      <c r="Z43" s="104">
        <f t="shared" si="18"/>
        <v>0</v>
      </c>
      <c r="AA43" s="104">
        <f t="shared" si="18"/>
        <v>0</v>
      </c>
      <c r="AB43" s="104">
        <f t="shared" si="18"/>
        <v>0</v>
      </c>
      <c r="AC43" s="117">
        <f t="shared" si="18"/>
        <v>0</v>
      </c>
      <c r="AD43" s="117">
        <f t="shared" si="18"/>
        <v>0</v>
      </c>
      <c r="AE43" s="117">
        <f t="shared" si="18"/>
        <v>0</v>
      </c>
      <c r="AF43" s="117">
        <f t="shared" si="18"/>
        <v>0</v>
      </c>
      <c r="AG43" s="117">
        <f t="shared" si="18"/>
        <v>0</v>
      </c>
      <c r="AH43" s="117">
        <f t="shared" si="18"/>
        <v>0</v>
      </c>
      <c r="AI43" s="104">
        <f t="shared" si="18"/>
        <v>0</v>
      </c>
      <c r="AJ43" s="104">
        <f t="shared" si="18"/>
        <v>0</v>
      </c>
      <c r="AK43" s="104">
        <f t="shared" si="18"/>
        <v>0</v>
      </c>
      <c r="AL43" s="104">
        <f t="shared" si="18"/>
        <v>0</v>
      </c>
      <c r="AM43" s="104">
        <f t="shared" si="18"/>
        <v>0</v>
      </c>
      <c r="AN43" s="104">
        <f t="shared" si="18"/>
        <v>0</v>
      </c>
      <c r="AO43" s="104">
        <f t="shared" si="18"/>
        <v>0</v>
      </c>
      <c r="AP43" s="104">
        <f t="shared" si="18"/>
        <v>0</v>
      </c>
      <c r="AQ43" s="104">
        <f t="shared" si="18"/>
        <v>0</v>
      </c>
      <c r="AR43" s="104">
        <f t="shared" si="18"/>
        <v>0</v>
      </c>
      <c r="AS43" s="104">
        <f t="shared" si="18"/>
        <v>0</v>
      </c>
      <c r="AT43" s="104">
        <f t="shared" si="18"/>
        <v>0</v>
      </c>
    </row>
    <row r="44" spans="1:46" ht="15.75" hidden="1" outlineLevel="1" x14ac:dyDescent="0.2">
      <c r="A44" s="101" t="s">
        <v>165</v>
      </c>
      <c r="B44" s="106">
        <f>'1'!B43</f>
        <v>0</v>
      </c>
      <c r="C44" s="103">
        <f>'1'!C43</f>
        <v>0</v>
      </c>
      <c r="D44" s="103">
        <f>'1'!D43</f>
        <v>0</v>
      </c>
      <c r="E44" s="103">
        <f>'1'!E43</f>
        <v>0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18"/>
      <c r="AD44" s="118"/>
      <c r="AE44" s="118"/>
      <c r="AF44" s="118"/>
      <c r="AG44" s="118"/>
      <c r="AH44" s="118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</row>
    <row r="45" spans="1:46" ht="15.75" hidden="1" outlineLevel="1" x14ac:dyDescent="0.2">
      <c r="A45" s="101" t="s">
        <v>165</v>
      </c>
      <c r="B45" s="106">
        <f>'1'!B44</f>
        <v>0</v>
      </c>
      <c r="C45" s="103">
        <f>'1'!C44</f>
        <v>0</v>
      </c>
      <c r="D45" s="103">
        <f>'1'!D44</f>
        <v>0</v>
      </c>
      <c r="E45" s="103">
        <f>'1'!E44</f>
        <v>0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18"/>
      <c r="AD45" s="118"/>
      <c r="AE45" s="118"/>
      <c r="AF45" s="118"/>
      <c r="AG45" s="118"/>
      <c r="AH45" s="118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</row>
    <row r="46" spans="1:46" ht="15.75" hidden="1" outlineLevel="1" x14ac:dyDescent="0.2">
      <c r="A46" s="101" t="s">
        <v>165</v>
      </c>
      <c r="B46" s="106">
        <f>'1'!B45</f>
        <v>0</v>
      </c>
      <c r="C46" s="103">
        <f>'1'!C45</f>
        <v>0</v>
      </c>
      <c r="D46" s="103">
        <f>'1'!D45</f>
        <v>0</v>
      </c>
      <c r="E46" s="103">
        <f>'1'!E45</f>
        <v>0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18"/>
      <c r="AD46" s="118"/>
      <c r="AE46" s="118"/>
      <c r="AF46" s="118"/>
      <c r="AG46" s="118"/>
      <c r="AH46" s="118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</row>
    <row r="47" spans="1:46" ht="63" collapsed="1" x14ac:dyDescent="0.2">
      <c r="A47" s="48" t="s">
        <v>165</v>
      </c>
      <c r="B47" s="33" t="s">
        <v>359</v>
      </c>
      <c r="C47" s="49" t="s">
        <v>330</v>
      </c>
      <c r="D47" s="49" t="s">
        <v>330</v>
      </c>
      <c r="E47" s="49" t="s">
        <v>330</v>
      </c>
      <c r="F47" s="104">
        <f t="shared" ref="F47:AT47" si="19">SUM(F48:F50)</f>
        <v>0</v>
      </c>
      <c r="G47" s="104">
        <f t="shared" si="19"/>
        <v>0</v>
      </c>
      <c r="H47" s="104">
        <f t="shared" si="19"/>
        <v>0</v>
      </c>
      <c r="I47" s="104">
        <f t="shared" si="19"/>
        <v>0</v>
      </c>
      <c r="J47" s="104">
        <f t="shared" si="19"/>
        <v>0</v>
      </c>
      <c r="K47" s="104">
        <f t="shared" si="19"/>
        <v>0</v>
      </c>
      <c r="L47" s="104">
        <f t="shared" si="19"/>
        <v>0</v>
      </c>
      <c r="M47" s="104">
        <f t="shared" si="19"/>
        <v>0</v>
      </c>
      <c r="N47" s="104">
        <f t="shared" si="19"/>
        <v>0</v>
      </c>
      <c r="O47" s="104">
        <f t="shared" si="19"/>
        <v>0</v>
      </c>
      <c r="P47" s="104">
        <f t="shared" si="19"/>
        <v>0</v>
      </c>
      <c r="Q47" s="104">
        <f t="shared" si="19"/>
        <v>0</v>
      </c>
      <c r="R47" s="104">
        <f t="shared" si="19"/>
        <v>0</v>
      </c>
      <c r="S47" s="104">
        <f t="shared" si="19"/>
        <v>0</v>
      </c>
      <c r="T47" s="104">
        <f t="shared" si="19"/>
        <v>0</v>
      </c>
      <c r="U47" s="104">
        <f t="shared" si="19"/>
        <v>0</v>
      </c>
      <c r="V47" s="104">
        <f t="shared" si="19"/>
        <v>0</v>
      </c>
      <c r="W47" s="104">
        <f t="shared" si="19"/>
        <v>0</v>
      </c>
      <c r="X47" s="104">
        <f t="shared" si="19"/>
        <v>0</v>
      </c>
      <c r="Y47" s="104">
        <f t="shared" si="19"/>
        <v>0</v>
      </c>
      <c r="Z47" s="104">
        <f t="shared" si="19"/>
        <v>0</v>
      </c>
      <c r="AA47" s="104">
        <f t="shared" si="19"/>
        <v>0</v>
      </c>
      <c r="AB47" s="104">
        <f t="shared" si="19"/>
        <v>0</v>
      </c>
      <c r="AC47" s="117">
        <f t="shared" si="19"/>
        <v>0</v>
      </c>
      <c r="AD47" s="117">
        <f t="shared" si="19"/>
        <v>0</v>
      </c>
      <c r="AE47" s="117">
        <f t="shared" si="19"/>
        <v>0</v>
      </c>
      <c r="AF47" s="117">
        <f t="shared" si="19"/>
        <v>0</v>
      </c>
      <c r="AG47" s="117">
        <f t="shared" si="19"/>
        <v>0</v>
      </c>
      <c r="AH47" s="117">
        <f t="shared" si="19"/>
        <v>0</v>
      </c>
      <c r="AI47" s="104">
        <f t="shared" si="19"/>
        <v>0</v>
      </c>
      <c r="AJ47" s="104">
        <f t="shared" si="19"/>
        <v>0</v>
      </c>
      <c r="AK47" s="104">
        <f t="shared" si="19"/>
        <v>0</v>
      </c>
      <c r="AL47" s="104">
        <f t="shared" si="19"/>
        <v>0</v>
      </c>
      <c r="AM47" s="104">
        <f t="shared" si="19"/>
        <v>0</v>
      </c>
      <c r="AN47" s="104">
        <f t="shared" si="19"/>
        <v>0</v>
      </c>
      <c r="AO47" s="104">
        <f t="shared" si="19"/>
        <v>0</v>
      </c>
      <c r="AP47" s="104">
        <f t="shared" si="19"/>
        <v>0</v>
      </c>
      <c r="AQ47" s="104">
        <f t="shared" si="19"/>
        <v>0</v>
      </c>
      <c r="AR47" s="104">
        <f t="shared" si="19"/>
        <v>0</v>
      </c>
      <c r="AS47" s="104">
        <f t="shared" si="19"/>
        <v>0</v>
      </c>
      <c r="AT47" s="104">
        <f t="shared" si="19"/>
        <v>0</v>
      </c>
    </row>
    <row r="48" spans="1:46" ht="15.75" hidden="1" outlineLevel="1" x14ac:dyDescent="0.2">
      <c r="A48" s="101" t="s">
        <v>165</v>
      </c>
      <c r="B48" s="106">
        <f>'1'!B47</f>
        <v>0</v>
      </c>
      <c r="C48" s="103">
        <f>'1'!C47</f>
        <v>0</v>
      </c>
      <c r="D48" s="103">
        <f>'1'!D47</f>
        <v>0</v>
      </c>
      <c r="E48" s="103">
        <f>'1'!E47</f>
        <v>0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18"/>
      <c r="AD48" s="118"/>
      <c r="AE48" s="118"/>
      <c r="AF48" s="118"/>
      <c r="AG48" s="118"/>
      <c r="AH48" s="118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</row>
    <row r="49" spans="1:46" ht="15.75" hidden="1" outlineLevel="1" x14ac:dyDescent="0.2">
      <c r="A49" s="101" t="s">
        <v>165</v>
      </c>
      <c r="B49" s="106">
        <f>'1'!B48</f>
        <v>0</v>
      </c>
      <c r="C49" s="103">
        <f>'1'!C48</f>
        <v>0</v>
      </c>
      <c r="D49" s="103">
        <f>'1'!D48</f>
        <v>0</v>
      </c>
      <c r="E49" s="103">
        <f>'1'!E48</f>
        <v>0</v>
      </c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18"/>
      <c r="AD49" s="118"/>
      <c r="AE49" s="118"/>
      <c r="AF49" s="118"/>
      <c r="AG49" s="118"/>
      <c r="AH49" s="118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</row>
    <row r="50" spans="1:46" ht="15.75" hidden="1" outlineLevel="1" x14ac:dyDescent="0.2">
      <c r="A50" s="101" t="s">
        <v>165</v>
      </c>
      <c r="B50" s="106">
        <f>'1'!B49</f>
        <v>0</v>
      </c>
      <c r="C50" s="103">
        <f>'1'!C49</f>
        <v>0</v>
      </c>
      <c r="D50" s="103">
        <f>'1'!D49</f>
        <v>0</v>
      </c>
      <c r="E50" s="103">
        <f>'1'!E49</f>
        <v>0</v>
      </c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18"/>
      <c r="AD50" s="118"/>
      <c r="AE50" s="118"/>
      <c r="AF50" s="118"/>
      <c r="AG50" s="118"/>
      <c r="AH50" s="118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</row>
    <row r="51" spans="1:46" ht="63" collapsed="1" x14ac:dyDescent="0.2">
      <c r="A51" s="48" t="s">
        <v>165</v>
      </c>
      <c r="B51" s="33" t="s">
        <v>360</v>
      </c>
      <c r="C51" s="49" t="s">
        <v>330</v>
      </c>
      <c r="D51" s="49" t="s">
        <v>330</v>
      </c>
      <c r="E51" s="49" t="s">
        <v>330</v>
      </c>
      <c r="F51" s="104">
        <f t="shared" ref="F51:AQ51" si="20">SUM(F52:F54)</f>
        <v>0</v>
      </c>
      <c r="G51" s="104">
        <f t="shared" si="20"/>
        <v>0</v>
      </c>
      <c r="H51" s="104">
        <f t="shared" si="20"/>
        <v>0</v>
      </c>
      <c r="I51" s="104">
        <f t="shared" si="20"/>
        <v>0</v>
      </c>
      <c r="J51" s="104">
        <f t="shared" si="20"/>
        <v>0</v>
      </c>
      <c r="K51" s="104">
        <f t="shared" si="20"/>
        <v>0</v>
      </c>
      <c r="L51" s="104">
        <f t="shared" si="20"/>
        <v>0</v>
      </c>
      <c r="M51" s="104">
        <f t="shared" si="20"/>
        <v>0</v>
      </c>
      <c r="N51" s="104">
        <f t="shared" si="20"/>
        <v>0</v>
      </c>
      <c r="O51" s="104">
        <f t="shared" si="20"/>
        <v>0</v>
      </c>
      <c r="P51" s="104">
        <f t="shared" si="20"/>
        <v>0</v>
      </c>
      <c r="Q51" s="104">
        <f t="shared" si="20"/>
        <v>0</v>
      </c>
      <c r="R51" s="104">
        <f t="shared" si="20"/>
        <v>0</v>
      </c>
      <c r="S51" s="104">
        <f t="shared" si="20"/>
        <v>0</v>
      </c>
      <c r="T51" s="104">
        <f t="shared" si="20"/>
        <v>0</v>
      </c>
      <c r="U51" s="104">
        <f t="shared" si="20"/>
        <v>0</v>
      </c>
      <c r="V51" s="104">
        <f t="shared" si="20"/>
        <v>0</v>
      </c>
      <c r="W51" s="104">
        <f t="shared" si="20"/>
        <v>0</v>
      </c>
      <c r="X51" s="104">
        <f t="shared" si="20"/>
        <v>0</v>
      </c>
      <c r="Y51" s="104">
        <f t="shared" si="20"/>
        <v>0</v>
      </c>
      <c r="Z51" s="104">
        <f t="shared" si="20"/>
        <v>0</v>
      </c>
      <c r="AA51" s="104">
        <f t="shared" si="20"/>
        <v>0</v>
      </c>
      <c r="AB51" s="104">
        <f t="shared" si="20"/>
        <v>0</v>
      </c>
      <c r="AC51" s="117">
        <f t="shared" si="20"/>
        <v>0</v>
      </c>
      <c r="AD51" s="117">
        <f t="shared" si="20"/>
        <v>0</v>
      </c>
      <c r="AE51" s="117">
        <f t="shared" si="20"/>
        <v>0</v>
      </c>
      <c r="AF51" s="117">
        <f t="shared" si="20"/>
        <v>0</v>
      </c>
      <c r="AG51" s="117">
        <f t="shared" si="20"/>
        <v>0</v>
      </c>
      <c r="AH51" s="117">
        <f t="shared" si="20"/>
        <v>0</v>
      </c>
      <c r="AI51" s="104">
        <f t="shared" si="20"/>
        <v>0</v>
      </c>
      <c r="AJ51" s="104">
        <f t="shared" si="20"/>
        <v>0</v>
      </c>
      <c r="AK51" s="104">
        <f t="shared" si="20"/>
        <v>0</v>
      </c>
      <c r="AL51" s="104">
        <f t="shared" si="20"/>
        <v>0</v>
      </c>
      <c r="AM51" s="104">
        <f t="shared" si="20"/>
        <v>0</v>
      </c>
      <c r="AN51" s="104">
        <f t="shared" si="20"/>
        <v>0</v>
      </c>
      <c r="AO51" s="104">
        <f t="shared" si="20"/>
        <v>0</v>
      </c>
      <c r="AP51" s="104">
        <f t="shared" si="20"/>
        <v>0</v>
      </c>
      <c r="AQ51" s="104">
        <f t="shared" si="20"/>
        <v>0</v>
      </c>
      <c r="AR51" s="104">
        <f t="shared" ref="AR51" si="21">SUM(AR52:AR54)</f>
        <v>0</v>
      </c>
      <c r="AS51" s="104">
        <f t="shared" ref="AS51:AT51" si="22">SUM(AS52:AS54)</f>
        <v>0</v>
      </c>
      <c r="AT51" s="104">
        <f t="shared" si="22"/>
        <v>0</v>
      </c>
    </row>
    <row r="52" spans="1:46" ht="15.75" hidden="1" outlineLevel="1" x14ac:dyDescent="0.2">
      <c r="A52" s="101" t="s">
        <v>165</v>
      </c>
      <c r="B52" s="106">
        <f>'1'!B51</f>
        <v>0</v>
      </c>
      <c r="C52" s="103">
        <f>'1'!C51</f>
        <v>0</v>
      </c>
      <c r="D52" s="103">
        <f>'1'!D51</f>
        <v>0</v>
      </c>
      <c r="E52" s="103">
        <f>'1'!E51</f>
        <v>0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18"/>
      <c r="AD52" s="118"/>
      <c r="AE52" s="118"/>
      <c r="AF52" s="118"/>
      <c r="AG52" s="118"/>
      <c r="AH52" s="118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</row>
    <row r="53" spans="1:46" ht="15.75" hidden="1" outlineLevel="1" x14ac:dyDescent="0.2">
      <c r="A53" s="101" t="s">
        <v>165</v>
      </c>
      <c r="B53" s="106">
        <f>'1'!B52</f>
        <v>0</v>
      </c>
      <c r="C53" s="103">
        <f>'1'!C52</f>
        <v>0</v>
      </c>
      <c r="D53" s="103">
        <f>'1'!D52</f>
        <v>0</v>
      </c>
      <c r="E53" s="103">
        <f>'1'!E52</f>
        <v>0</v>
      </c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18"/>
      <c r="AD53" s="118"/>
      <c r="AE53" s="118"/>
      <c r="AF53" s="118"/>
      <c r="AG53" s="118"/>
      <c r="AH53" s="118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</row>
    <row r="54" spans="1:46" ht="15.75" hidden="1" outlineLevel="1" x14ac:dyDescent="0.2">
      <c r="A54" s="101" t="s">
        <v>165</v>
      </c>
      <c r="B54" s="106">
        <f>'1'!B53</f>
        <v>0</v>
      </c>
      <c r="C54" s="103">
        <f>'1'!C53</f>
        <v>0</v>
      </c>
      <c r="D54" s="103">
        <f>'1'!D53</f>
        <v>0</v>
      </c>
      <c r="E54" s="103">
        <f>'1'!E53</f>
        <v>0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18"/>
      <c r="AD54" s="118"/>
      <c r="AE54" s="118"/>
      <c r="AF54" s="118"/>
      <c r="AG54" s="118"/>
      <c r="AH54" s="118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</row>
    <row r="55" spans="1:46" ht="31.5" collapsed="1" x14ac:dyDescent="0.2">
      <c r="A55" s="48" t="s">
        <v>166</v>
      </c>
      <c r="B55" s="33" t="s">
        <v>357</v>
      </c>
      <c r="C55" s="49" t="s">
        <v>330</v>
      </c>
      <c r="D55" s="49" t="s">
        <v>330</v>
      </c>
      <c r="E55" s="49" t="s">
        <v>330</v>
      </c>
      <c r="F55" s="104">
        <f t="shared" ref="F55:AT55" si="23">F56+F60+F64</f>
        <v>0</v>
      </c>
      <c r="G55" s="104">
        <f t="shared" si="23"/>
        <v>0</v>
      </c>
      <c r="H55" s="104">
        <f t="shared" si="23"/>
        <v>0</v>
      </c>
      <c r="I55" s="104">
        <f t="shared" si="23"/>
        <v>0</v>
      </c>
      <c r="J55" s="104">
        <f t="shared" si="23"/>
        <v>0</v>
      </c>
      <c r="K55" s="104">
        <f t="shared" si="23"/>
        <v>0</v>
      </c>
      <c r="L55" s="104">
        <f t="shared" si="23"/>
        <v>0</v>
      </c>
      <c r="M55" s="104">
        <f t="shared" si="23"/>
        <v>0</v>
      </c>
      <c r="N55" s="104">
        <f t="shared" si="23"/>
        <v>0</v>
      </c>
      <c r="O55" s="104">
        <f t="shared" si="23"/>
        <v>0</v>
      </c>
      <c r="P55" s="104">
        <f t="shared" si="23"/>
        <v>0</v>
      </c>
      <c r="Q55" s="104">
        <f t="shared" si="23"/>
        <v>0</v>
      </c>
      <c r="R55" s="104">
        <f t="shared" si="23"/>
        <v>0</v>
      </c>
      <c r="S55" s="104">
        <f t="shared" si="23"/>
        <v>0</v>
      </c>
      <c r="T55" s="104">
        <f t="shared" si="23"/>
        <v>0</v>
      </c>
      <c r="U55" s="104">
        <f t="shared" si="23"/>
        <v>0</v>
      </c>
      <c r="V55" s="104">
        <f t="shared" si="23"/>
        <v>0</v>
      </c>
      <c r="W55" s="104">
        <f t="shared" si="23"/>
        <v>0</v>
      </c>
      <c r="X55" s="104">
        <f t="shared" si="23"/>
        <v>0</v>
      </c>
      <c r="Y55" s="104">
        <f t="shared" si="23"/>
        <v>0</v>
      </c>
      <c r="Z55" s="104">
        <f t="shared" si="23"/>
        <v>0</v>
      </c>
      <c r="AA55" s="104">
        <f t="shared" si="23"/>
        <v>0</v>
      </c>
      <c r="AB55" s="104">
        <f t="shared" si="23"/>
        <v>0</v>
      </c>
      <c r="AC55" s="117">
        <f t="shared" si="23"/>
        <v>0</v>
      </c>
      <c r="AD55" s="117">
        <f t="shared" si="23"/>
        <v>0</v>
      </c>
      <c r="AE55" s="117">
        <f t="shared" si="23"/>
        <v>0</v>
      </c>
      <c r="AF55" s="117">
        <f t="shared" si="23"/>
        <v>0</v>
      </c>
      <c r="AG55" s="117">
        <f t="shared" si="23"/>
        <v>0</v>
      </c>
      <c r="AH55" s="117">
        <f t="shared" si="23"/>
        <v>0</v>
      </c>
      <c r="AI55" s="104">
        <f t="shared" si="23"/>
        <v>0</v>
      </c>
      <c r="AJ55" s="104">
        <f t="shared" si="23"/>
        <v>0</v>
      </c>
      <c r="AK55" s="104">
        <f t="shared" si="23"/>
        <v>0</v>
      </c>
      <c r="AL55" s="104">
        <f t="shared" si="23"/>
        <v>0</v>
      </c>
      <c r="AM55" s="104">
        <f t="shared" si="23"/>
        <v>0</v>
      </c>
      <c r="AN55" s="104">
        <f t="shared" si="23"/>
        <v>0</v>
      </c>
      <c r="AO55" s="104">
        <f t="shared" si="23"/>
        <v>0</v>
      </c>
      <c r="AP55" s="104">
        <f t="shared" si="23"/>
        <v>0</v>
      </c>
      <c r="AQ55" s="104">
        <f t="shared" si="23"/>
        <v>0</v>
      </c>
      <c r="AR55" s="104">
        <f t="shared" si="23"/>
        <v>0</v>
      </c>
      <c r="AS55" s="104">
        <f t="shared" si="23"/>
        <v>0</v>
      </c>
      <c r="AT55" s="104">
        <f t="shared" si="23"/>
        <v>0</v>
      </c>
    </row>
    <row r="56" spans="1:46" ht="84" customHeight="1" x14ac:dyDescent="0.2">
      <c r="A56" s="48" t="s">
        <v>166</v>
      </c>
      <c r="B56" s="33" t="s">
        <v>358</v>
      </c>
      <c r="C56" s="49" t="s">
        <v>330</v>
      </c>
      <c r="D56" s="49" t="s">
        <v>330</v>
      </c>
      <c r="E56" s="49" t="s">
        <v>330</v>
      </c>
      <c r="F56" s="104">
        <f t="shared" ref="F56" si="24">SUM(F57:F59)</f>
        <v>0</v>
      </c>
      <c r="G56" s="104">
        <f t="shared" ref="G56:Z56" si="25">SUM(G57:G59)</f>
        <v>0</v>
      </c>
      <c r="H56" s="104">
        <f t="shared" si="25"/>
        <v>0</v>
      </c>
      <c r="I56" s="104">
        <f t="shared" si="25"/>
        <v>0</v>
      </c>
      <c r="J56" s="104">
        <f t="shared" si="25"/>
        <v>0</v>
      </c>
      <c r="K56" s="104">
        <f t="shared" si="25"/>
        <v>0</v>
      </c>
      <c r="L56" s="104">
        <f t="shared" si="25"/>
        <v>0</v>
      </c>
      <c r="M56" s="104">
        <f t="shared" si="25"/>
        <v>0</v>
      </c>
      <c r="N56" s="104">
        <f t="shared" si="25"/>
        <v>0</v>
      </c>
      <c r="O56" s="104">
        <f t="shared" si="25"/>
        <v>0</v>
      </c>
      <c r="P56" s="104">
        <f t="shared" si="25"/>
        <v>0</v>
      </c>
      <c r="Q56" s="104">
        <f t="shared" si="25"/>
        <v>0</v>
      </c>
      <c r="R56" s="104">
        <f t="shared" si="25"/>
        <v>0</v>
      </c>
      <c r="S56" s="104">
        <f t="shared" si="25"/>
        <v>0</v>
      </c>
      <c r="T56" s="104">
        <f t="shared" si="25"/>
        <v>0</v>
      </c>
      <c r="U56" s="104">
        <f t="shared" si="25"/>
        <v>0</v>
      </c>
      <c r="V56" s="104">
        <f t="shared" si="25"/>
        <v>0</v>
      </c>
      <c r="W56" s="104">
        <f t="shared" si="25"/>
        <v>0</v>
      </c>
      <c r="X56" s="104">
        <f t="shared" si="25"/>
        <v>0</v>
      </c>
      <c r="Y56" s="104">
        <f t="shared" si="25"/>
        <v>0</v>
      </c>
      <c r="Z56" s="104">
        <f t="shared" si="25"/>
        <v>0</v>
      </c>
      <c r="AA56" s="104">
        <f t="shared" ref="AA56:AB56" si="26">SUM(AA57:AA59)</f>
        <v>0</v>
      </c>
      <c r="AB56" s="104">
        <f t="shared" si="26"/>
        <v>0</v>
      </c>
      <c r="AC56" s="117">
        <f t="shared" ref="AC56:AT56" si="27">SUM(AC57:AC59)</f>
        <v>0</v>
      </c>
      <c r="AD56" s="117">
        <f t="shared" si="27"/>
        <v>0</v>
      </c>
      <c r="AE56" s="117">
        <f t="shared" si="27"/>
        <v>0</v>
      </c>
      <c r="AF56" s="117">
        <f t="shared" si="27"/>
        <v>0</v>
      </c>
      <c r="AG56" s="117">
        <f t="shared" si="27"/>
        <v>0</v>
      </c>
      <c r="AH56" s="117">
        <f t="shared" si="27"/>
        <v>0</v>
      </c>
      <c r="AI56" s="104">
        <f t="shared" si="27"/>
        <v>0</v>
      </c>
      <c r="AJ56" s="104">
        <f t="shared" si="27"/>
        <v>0</v>
      </c>
      <c r="AK56" s="104">
        <f t="shared" si="27"/>
        <v>0</v>
      </c>
      <c r="AL56" s="104">
        <f t="shared" si="27"/>
        <v>0</v>
      </c>
      <c r="AM56" s="104">
        <f t="shared" si="27"/>
        <v>0</v>
      </c>
      <c r="AN56" s="104">
        <f t="shared" si="27"/>
        <v>0</v>
      </c>
      <c r="AO56" s="104">
        <f t="shared" si="27"/>
        <v>0</v>
      </c>
      <c r="AP56" s="104">
        <f t="shared" si="27"/>
        <v>0</v>
      </c>
      <c r="AQ56" s="104">
        <f t="shared" si="27"/>
        <v>0</v>
      </c>
      <c r="AR56" s="104">
        <f t="shared" si="27"/>
        <v>0</v>
      </c>
      <c r="AS56" s="104">
        <f t="shared" si="27"/>
        <v>0</v>
      </c>
      <c r="AT56" s="104">
        <f t="shared" si="27"/>
        <v>0</v>
      </c>
    </row>
    <row r="57" spans="1:46" ht="15.75" hidden="1" outlineLevel="1" x14ac:dyDescent="0.2">
      <c r="A57" s="101" t="s">
        <v>166</v>
      </c>
      <c r="B57" s="106">
        <f>'1'!B56</f>
        <v>0</v>
      </c>
      <c r="C57" s="103">
        <f>'1'!C56</f>
        <v>0</v>
      </c>
      <c r="D57" s="103">
        <f>'1'!D56</f>
        <v>0</v>
      </c>
      <c r="E57" s="103">
        <f>'1'!E56</f>
        <v>0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18"/>
      <c r="AD57" s="118"/>
      <c r="AE57" s="118"/>
      <c r="AF57" s="118"/>
      <c r="AG57" s="118"/>
      <c r="AH57" s="118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</row>
    <row r="58" spans="1:46" ht="15.75" hidden="1" outlineLevel="1" x14ac:dyDescent="0.2">
      <c r="A58" s="101" t="s">
        <v>166</v>
      </c>
      <c r="B58" s="106">
        <f>'1'!B57</f>
        <v>0</v>
      </c>
      <c r="C58" s="103">
        <f>'1'!C57</f>
        <v>0</v>
      </c>
      <c r="D58" s="103">
        <f>'1'!D57</f>
        <v>0</v>
      </c>
      <c r="E58" s="103">
        <f>'1'!E57</f>
        <v>0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18"/>
      <c r="AD58" s="118"/>
      <c r="AE58" s="118"/>
      <c r="AF58" s="118"/>
      <c r="AG58" s="118"/>
      <c r="AH58" s="118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</row>
    <row r="59" spans="1:46" ht="15.75" hidden="1" outlineLevel="1" x14ac:dyDescent="0.2">
      <c r="A59" s="101" t="s">
        <v>166</v>
      </c>
      <c r="B59" s="106">
        <f>'1'!B58</f>
        <v>0</v>
      </c>
      <c r="C59" s="103">
        <f>'1'!C58</f>
        <v>0</v>
      </c>
      <c r="D59" s="103">
        <f>'1'!D58</f>
        <v>0</v>
      </c>
      <c r="E59" s="103">
        <f>'1'!E58</f>
        <v>0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18"/>
      <c r="AD59" s="118"/>
      <c r="AE59" s="118"/>
      <c r="AF59" s="118"/>
      <c r="AG59" s="118"/>
      <c r="AH59" s="118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</row>
    <row r="60" spans="1:46" ht="63" collapsed="1" x14ac:dyDescent="0.2">
      <c r="A60" s="48" t="s">
        <v>166</v>
      </c>
      <c r="B60" s="33" t="s">
        <v>359</v>
      </c>
      <c r="C60" s="49" t="s">
        <v>330</v>
      </c>
      <c r="D60" s="49" t="s">
        <v>330</v>
      </c>
      <c r="E60" s="49" t="s">
        <v>330</v>
      </c>
      <c r="F60" s="104">
        <f t="shared" ref="F60:AT60" si="28">SUM(F61:F63)</f>
        <v>0</v>
      </c>
      <c r="G60" s="104">
        <f t="shared" si="28"/>
        <v>0</v>
      </c>
      <c r="H60" s="104">
        <f t="shared" si="28"/>
        <v>0</v>
      </c>
      <c r="I60" s="104">
        <f t="shared" si="28"/>
        <v>0</v>
      </c>
      <c r="J60" s="104">
        <f t="shared" si="28"/>
        <v>0</v>
      </c>
      <c r="K60" s="104">
        <f t="shared" si="28"/>
        <v>0</v>
      </c>
      <c r="L60" s="104">
        <f t="shared" si="28"/>
        <v>0</v>
      </c>
      <c r="M60" s="104">
        <f t="shared" si="28"/>
        <v>0</v>
      </c>
      <c r="N60" s="104">
        <f t="shared" si="28"/>
        <v>0</v>
      </c>
      <c r="O60" s="104">
        <f t="shared" si="28"/>
        <v>0</v>
      </c>
      <c r="P60" s="104">
        <f t="shared" si="28"/>
        <v>0</v>
      </c>
      <c r="Q60" s="104">
        <f t="shared" si="28"/>
        <v>0</v>
      </c>
      <c r="R60" s="104">
        <f t="shared" si="28"/>
        <v>0</v>
      </c>
      <c r="S60" s="104">
        <f t="shared" si="28"/>
        <v>0</v>
      </c>
      <c r="T60" s="104">
        <f t="shared" si="28"/>
        <v>0</v>
      </c>
      <c r="U60" s="104">
        <f t="shared" si="28"/>
        <v>0</v>
      </c>
      <c r="V60" s="104">
        <f t="shared" si="28"/>
        <v>0</v>
      </c>
      <c r="W60" s="104">
        <f t="shared" si="28"/>
        <v>0</v>
      </c>
      <c r="X60" s="104">
        <f t="shared" si="28"/>
        <v>0</v>
      </c>
      <c r="Y60" s="104">
        <f t="shared" si="28"/>
        <v>0</v>
      </c>
      <c r="Z60" s="104">
        <f t="shared" si="28"/>
        <v>0</v>
      </c>
      <c r="AA60" s="104">
        <f t="shared" si="28"/>
        <v>0</v>
      </c>
      <c r="AB60" s="104">
        <f t="shared" si="28"/>
        <v>0</v>
      </c>
      <c r="AC60" s="117">
        <f t="shared" si="28"/>
        <v>0</v>
      </c>
      <c r="AD60" s="117">
        <f t="shared" si="28"/>
        <v>0</v>
      </c>
      <c r="AE60" s="117">
        <f t="shared" si="28"/>
        <v>0</v>
      </c>
      <c r="AF60" s="117">
        <f t="shared" si="28"/>
        <v>0</v>
      </c>
      <c r="AG60" s="117">
        <f t="shared" si="28"/>
        <v>0</v>
      </c>
      <c r="AH60" s="117">
        <f t="shared" si="28"/>
        <v>0</v>
      </c>
      <c r="AI60" s="104">
        <f t="shared" si="28"/>
        <v>0</v>
      </c>
      <c r="AJ60" s="104">
        <f t="shared" si="28"/>
        <v>0</v>
      </c>
      <c r="AK60" s="104">
        <f t="shared" si="28"/>
        <v>0</v>
      </c>
      <c r="AL60" s="104">
        <f t="shared" si="28"/>
        <v>0</v>
      </c>
      <c r="AM60" s="104">
        <f t="shared" si="28"/>
        <v>0</v>
      </c>
      <c r="AN60" s="104">
        <f t="shared" si="28"/>
        <v>0</v>
      </c>
      <c r="AO60" s="104">
        <f t="shared" si="28"/>
        <v>0</v>
      </c>
      <c r="AP60" s="104">
        <f t="shared" si="28"/>
        <v>0</v>
      </c>
      <c r="AQ60" s="104">
        <f t="shared" si="28"/>
        <v>0</v>
      </c>
      <c r="AR60" s="104">
        <f t="shared" si="28"/>
        <v>0</v>
      </c>
      <c r="AS60" s="104">
        <f t="shared" si="28"/>
        <v>0</v>
      </c>
      <c r="AT60" s="104">
        <f t="shared" si="28"/>
        <v>0</v>
      </c>
    </row>
    <row r="61" spans="1:46" ht="15.75" hidden="1" outlineLevel="1" x14ac:dyDescent="0.2">
      <c r="A61" s="101" t="s">
        <v>166</v>
      </c>
      <c r="B61" s="106">
        <f>'1'!B60</f>
        <v>0</v>
      </c>
      <c r="C61" s="103">
        <f>'1'!C60</f>
        <v>0</v>
      </c>
      <c r="D61" s="103">
        <f>'1'!D60</f>
        <v>0</v>
      </c>
      <c r="E61" s="103">
        <f>'1'!E60</f>
        <v>0</v>
      </c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18"/>
      <c r="AD61" s="118"/>
      <c r="AE61" s="118"/>
      <c r="AF61" s="118"/>
      <c r="AG61" s="118"/>
      <c r="AH61" s="118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</row>
    <row r="62" spans="1:46" ht="15.75" hidden="1" outlineLevel="1" x14ac:dyDescent="0.2">
      <c r="A62" s="101" t="s">
        <v>166</v>
      </c>
      <c r="B62" s="106">
        <f>'1'!B61</f>
        <v>0</v>
      </c>
      <c r="C62" s="103">
        <f>'1'!C61</f>
        <v>0</v>
      </c>
      <c r="D62" s="103">
        <f>'1'!D61</f>
        <v>0</v>
      </c>
      <c r="E62" s="103">
        <f>'1'!E61</f>
        <v>0</v>
      </c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18"/>
      <c r="AD62" s="118"/>
      <c r="AE62" s="118"/>
      <c r="AF62" s="118"/>
      <c r="AG62" s="118"/>
      <c r="AH62" s="118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</row>
    <row r="63" spans="1:46" ht="15.75" hidden="1" outlineLevel="1" x14ac:dyDescent="0.2">
      <c r="A63" s="101" t="s">
        <v>166</v>
      </c>
      <c r="B63" s="106">
        <f>'1'!B62</f>
        <v>0</v>
      </c>
      <c r="C63" s="103">
        <f>'1'!C62</f>
        <v>0</v>
      </c>
      <c r="D63" s="103">
        <f>'1'!D62</f>
        <v>0</v>
      </c>
      <c r="E63" s="103">
        <f>'1'!E62</f>
        <v>0</v>
      </c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18"/>
      <c r="AD63" s="118"/>
      <c r="AE63" s="118"/>
      <c r="AF63" s="118"/>
      <c r="AG63" s="118"/>
      <c r="AH63" s="118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</row>
    <row r="64" spans="1:46" ht="63" collapsed="1" x14ac:dyDescent="0.2">
      <c r="A64" s="48" t="s">
        <v>166</v>
      </c>
      <c r="B64" s="33" t="s">
        <v>361</v>
      </c>
      <c r="C64" s="49" t="s">
        <v>330</v>
      </c>
      <c r="D64" s="49" t="s">
        <v>330</v>
      </c>
      <c r="E64" s="49" t="s">
        <v>330</v>
      </c>
      <c r="F64" s="104">
        <f t="shared" ref="F64:AT64" si="29">SUM(F65:F67)</f>
        <v>0</v>
      </c>
      <c r="G64" s="104">
        <f t="shared" si="29"/>
        <v>0</v>
      </c>
      <c r="H64" s="104">
        <f t="shared" si="29"/>
        <v>0</v>
      </c>
      <c r="I64" s="104">
        <f t="shared" si="29"/>
        <v>0</v>
      </c>
      <c r="J64" s="104">
        <f t="shared" si="29"/>
        <v>0</v>
      </c>
      <c r="K64" s="104">
        <f t="shared" si="29"/>
        <v>0</v>
      </c>
      <c r="L64" s="104">
        <f t="shared" si="29"/>
        <v>0</v>
      </c>
      <c r="M64" s="104">
        <f t="shared" si="29"/>
        <v>0</v>
      </c>
      <c r="N64" s="104">
        <f t="shared" si="29"/>
        <v>0</v>
      </c>
      <c r="O64" s="104">
        <f t="shared" si="29"/>
        <v>0</v>
      </c>
      <c r="P64" s="104">
        <f t="shared" si="29"/>
        <v>0</v>
      </c>
      <c r="Q64" s="104">
        <f t="shared" si="29"/>
        <v>0</v>
      </c>
      <c r="R64" s="104">
        <f t="shared" si="29"/>
        <v>0</v>
      </c>
      <c r="S64" s="104">
        <f t="shared" si="29"/>
        <v>0</v>
      </c>
      <c r="T64" s="104">
        <f t="shared" si="29"/>
        <v>0</v>
      </c>
      <c r="U64" s="104">
        <f t="shared" si="29"/>
        <v>0</v>
      </c>
      <c r="V64" s="104">
        <f t="shared" si="29"/>
        <v>0</v>
      </c>
      <c r="W64" s="104">
        <f t="shared" si="29"/>
        <v>0</v>
      </c>
      <c r="X64" s="104">
        <f t="shared" si="29"/>
        <v>0</v>
      </c>
      <c r="Y64" s="104">
        <f t="shared" si="29"/>
        <v>0</v>
      </c>
      <c r="Z64" s="104">
        <f t="shared" si="29"/>
        <v>0</v>
      </c>
      <c r="AA64" s="104">
        <f t="shared" si="29"/>
        <v>0</v>
      </c>
      <c r="AB64" s="104">
        <f t="shared" si="29"/>
        <v>0</v>
      </c>
      <c r="AC64" s="117">
        <f t="shared" si="29"/>
        <v>0</v>
      </c>
      <c r="AD64" s="117">
        <f t="shared" si="29"/>
        <v>0</v>
      </c>
      <c r="AE64" s="117">
        <f t="shared" si="29"/>
        <v>0</v>
      </c>
      <c r="AF64" s="117">
        <f t="shared" si="29"/>
        <v>0</v>
      </c>
      <c r="AG64" s="117">
        <f t="shared" si="29"/>
        <v>0</v>
      </c>
      <c r="AH64" s="117">
        <f t="shared" si="29"/>
        <v>0</v>
      </c>
      <c r="AI64" s="104">
        <f t="shared" si="29"/>
        <v>0</v>
      </c>
      <c r="AJ64" s="104">
        <f t="shared" si="29"/>
        <v>0</v>
      </c>
      <c r="AK64" s="104">
        <f t="shared" si="29"/>
        <v>0</v>
      </c>
      <c r="AL64" s="104">
        <f t="shared" si="29"/>
        <v>0</v>
      </c>
      <c r="AM64" s="104">
        <f t="shared" si="29"/>
        <v>0</v>
      </c>
      <c r="AN64" s="104">
        <f t="shared" si="29"/>
        <v>0</v>
      </c>
      <c r="AO64" s="104">
        <f t="shared" si="29"/>
        <v>0</v>
      </c>
      <c r="AP64" s="104">
        <f t="shared" si="29"/>
        <v>0</v>
      </c>
      <c r="AQ64" s="104">
        <f t="shared" si="29"/>
        <v>0</v>
      </c>
      <c r="AR64" s="104">
        <f t="shared" si="29"/>
        <v>0</v>
      </c>
      <c r="AS64" s="104">
        <f t="shared" si="29"/>
        <v>0</v>
      </c>
      <c r="AT64" s="104">
        <f t="shared" si="29"/>
        <v>0</v>
      </c>
    </row>
    <row r="65" spans="1:46" ht="15.75" hidden="1" outlineLevel="1" x14ac:dyDescent="0.2">
      <c r="A65" s="101" t="s">
        <v>166</v>
      </c>
      <c r="B65" s="106">
        <f>'1'!B64</f>
        <v>0</v>
      </c>
      <c r="C65" s="103">
        <f>'1'!C64</f>
        <v>0</v>
      </c>
      <c r="D65" s="103">
        <f>'1'!D64</f>
        <v>0</v>
      </c>
      <c r="E65" s="103">
        <f>'1'!E64</f>
        <v>0</v>
      </c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18"/>
      <c r="AD65" s="118"/>
      <c r="AE65" s="118"/>
      <c r="AF65" s="118"/>
      <c r="AG65" s="118"/>
      <c r="AH65" s="118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</row>
    <row r="66" spans="1:46" ht="15.75" hidden="1" outlineLevel="1" x14ac:dyDescent="0.2">
      <c r="A66" s="101" t="s">
        <v>166</v>
      </c>
      <c r="B66" s="106">
        <f>'1'!B65</f>
        <v>0</v>
      </c>
      <c r="C66" s="103">
        <f>'1'!C65</f>
        <v>0</v>
      </c>
      <c r="D66" s="103">
        <f>'1'!D65</f>
        <v>0</v>
      </c>
      <c r="E66" s="103">
        <f>'1'!E65</f>
        <v>0</v>
      </c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18"/>
      <c r="AD66" s="118"/>
      <c r="AE66" s="118"/>
      <c r="AF66" s="118"/>
      <c r="AG66" s="118"/>
      <c r="AH66" s="118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</row>
    <row r="67" spans="1:46" ht="15.75" hidden="1" outlineLevel="1" x14ac:dyDescent="0.2">
      <c r="A67" s="101" t="s">
        <v>166</v>
      </c>
      <c r="B67" s="106">
        <f>'1'!B66</f>
        <v>0</v>
      </c>
      <c r="C67" s="103">
        <f>'1'!C66</f>
        <v>0</v>
      </c>
      <c r="D67" s="103">
        <f>'1'!D66</f>
        <v>0</v>
      </c>
      <c r="E67" s="103">
        <f>'1'!E66</f>
        <v>0</v>
      </c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18"/>
      <c r="AD67" s="118"/>
      <c r="AE67" s="118"/>
      <c r="AF67" s="118"/>
      <c r="AG67" s="118"/>
      <c r="AH67" s="118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</row>
    <row r="68" spans="1:46" ht="63" collapsed="1" x14ac:dyDescent="0.2">
      <c r="A68" s="48" t="s">
        <v>151</v>
      </c>
      <c r="B68" s="33" t="s">
        <v>362</v>
      </c>
      <c r="C68" s="49" t="s">
        <v>330</v>
      </c>
      <c r="D68" s="49" t="s">
        <v>330</v>
      </c>
      <c r="E68" s="49" t="s">
        <v>330</v>
      </c>
      <c r="F68" s="104">
        <f t="shared" ref="F68:AT68" si="30">F69+F73</f>
        <v>0</v>
      </c>
      <c r="G68" s="104">
        <f t="shared" si="30"/>
        <v>0</v>
      </c>
      <c r="H68" s="104">
        <f t="shared" si="30"/>
        <v>0</v>
      </c>
      <c r="I68" s="104">
        <f t="shared" si="30"/>
        <v>0</v>
      </c>
      <c r="J68" s="104">
        <f t="shared" si="30"/>
        <v>0</v>
      </c>
      <c r="K68" s="104">
        <f t="shared" si="30"/>
        <v>0</v>
      </c>
      <c r="L68" s="104">
        <f t="shared" si="30"/>
        <v>0</v>
      </c>
      <c r="M68" s="104">
        <f t="shared" si="30"/>
        <v>0</v>
      </c>
      <c r="N68" s="104">
        <f t="shared" si="30"/>
        <v>0</v>
      </c>
      <c r="O68" s="104">
        <f t="shared" si="30"/>
        <v>0</v>
      </c>
      <c r="P68" s="104">
        <f t="shared" si="30"/>
        <v>0</v>
      </c>
      <c r="Q68" s="104">
        <f t="shared" si="30"/>
        <v>0</v>
      </c>
      <c r="R68" s="104">
        <f t="shared" si="30"/>
        <v>0</v>
      </c>
      <c r="S68" s="104">
        <f t="shared" si="30"/>
        <v>0</v>
      </c>
      <c r="T68" s="104">
        <f t="shared" si="30"/>
        <v>0</v>
      </c>
      <c r="U68" s="104">
        <f t="shared" si="30"/>
        <v>0</v>
      </c>
      <c r="V68" s="104">
        <f t="shared" si="30"/>
        <v>0</v>
      </c>
      <c r="W68" s="104">
        <f t="shared" si="30"/>
        <v>0</v>
      </c>
      <c r="X68" s="104">
        <f t="shared" si="30"/>
        <v>0</v>
      </c>
      <c r="Y68" s="104">
        <f t="shared" si="30"/>
        <v>0</v>
      </c>
      <c r="Z68" s="104">
        <f t="shared" si="30"/>
        <v>0</v>
      </c>
      <c r="AA68" s="104">
        <f t="shared" si="30"/>
        <v>0</v>
      </c>
      <c r="AB68" s="104">
        <f t="shared" si="30"/>
        <v>0</v>
      </c>
      <c r="AC68" s="117">
        <f t="shared" si="30"/>
        <v>0</v>
      </c>
      <c r="AD68" s="117">
        <f t="shared" si="30"/>
        <v>0</v>
      </c>
      <c r="AE68" s="117">
        <f t="shared" si="30"/>
        <v>0</v>
      </c>
      <c r="AF68" s="117">
        <f t="shared" si="30"/>
        <v>0</v>
      </c>
      <c r="AG68" s="117">
        <f t="shared" si="30"/>
        <v>0</v>
      </c>
      <c r="AH68" s="117">
        <f t="shared" si="30"/>
        <v>0</v>
      </c>
      <c r="AI68" s="104">
        <f t="shared" si="30"/>
        <v>0</v>
      </c>
      <c r="AJ68" s="104">
        <f t="shared" si="30"/>
        <v>0</v>
      </c>
      <c r="AK68" s="104">
        <f t="shared" si="30"/>
        <v>0</v>
      </c>
      <c r="AL68" s="104">
        <f t="shared" si="30"/>
        <v>0</v>
      </c>
      <c r="AM68" s="104">
        <f t="shared" si="30"/>
        <v>0</v>
      </c>
      <c r="AN68" s="104">
        <f t="shared" si="30"/>
        <v>0</v>
      </c>
      <c r="AO68" s="104">
        <f t="shared" si="30"/>
        <v>0</v>
      </c>
      <c r="AP68" s="104">
        <f t="shared" si="30"/>
        <v>0</v>
      </c>
      <c r="AQ68" s="104">
        <f t="shared" si="30"/>
        <v>0</v>
      </c>
      <c r="AR68" s="104">
        <f t="shared" si="30"/>
        <v>0</v>
      </c>
      <c r="AS68" s="104">
        <f t="shared" si="30"/>
        <v>0</v>
      </c>
      <c r="AT68" s="104">
        <f t="shared" si="30"/>
        <v>0</v>
      </c>
    </row>
    <row r="69" spans="1:46" ht="47.25" x14ac:dyDescent="0.2">
      <c r="A69" s="48" t="s">
        <v>363</v>
      </c>
      <c r="B69" s="33" t="s">
        <v>364</v>
      </c>
      <c r="C69" s="49" t="s">
        <v>330</v>
      </c>
      <c r="D69" s="49" t="s">
        <v>330</v>
      </c>
      <c r="E69" s="49" t="s">
        <v>330</v>
      </c>
      <c r="F69" s="104">
        <f t="shared" ref="F69" si="31">SUM(F70:F72)</f>
        <v>0</v>
      </c>
      <c r="G69" s="104">
        <f t="shared" ref="G69:AT69" si="32">SUM(G70:G72)</f>
        <v>0</v>
      </c>
      <c r="H69" s="104">
        <f t="shared" si="32"/>
        <v>0</v>
      </c>
      <c r="I69" s="104">
        <f t="shared" si="32"/>
        <v>0</v>
      </c>
      <c r="J69" s="104">
        <f t="shared" si="32"/>
        <v>0</v>
      </c>
      <c r="K69" s="104">
        <f t="shared" si="32"/>
        <v>0</v>
      </c>
      <c r="L69" s="104">
        <f t="shared" si="32"/>
        <v>0</v>
      </c>
      <c r="M69" s="104">
        <f t="shared" si="32"/>
        <v>0</v>
      </c>
      <c r="N69" s="104">
        <f t="shared" si="32"/>
        <v>0</v>
      </c>
      <c r="O69" s="104">
        <f t="shared" si="32"/>
        <v>0</v>
      </c>
      <c r="P69" s="104">
        <f t="shared" si="32"/>
        <v>0</v>
      </c>
      <c r="Q69" s="104">
        <f t="shared" si="32"/>
        <v>0</v>
      </c>
      <c r="R69" s="104">
        <f t="shared" si="32"/>
        <v>0</v>
      </c>
      <c r="S69" s="104">
        <f t="shared" si="32"/>
        <v>0</v>
      </c>
      <c r="T69" s="104">
        <f t="shared" si="32"/>
        <v>0</v>
      </c>
      <c r="U69" s="104">
        <f t="shared" si="32"/>
        <v>0</v>
      </c>
      <c r="V69" s="104">
        <f t="shared" si="32"/>
        <v>0</v>
      </c>
      <c r="W69" s="104">
        <f t="shared" si="32"/>
        <v>0</v>
      </c>
      <c r="X69" s="104">
        <f t="shared" si="32"/>
        <v>0</v>
      </c>
      <c r="Y69" s="104">
        <f t="shared" si="32"/>
        <v>0</v>
      </c>
      <c r="Z69" s="104">
        <f t="shared" si="32"/>
        <v>0</v>
      </c>
      <c r="AA69" s="104">
        <f t="shared" si="32"/>
        <v>0</v>
      </c>
      <c r="AB69" s="104">
        <f t="shared" si="32"/>
        <v>0</v>
      </c>
      <c r="AC69" s="117">
        <f t="shared" si="32"/>
        <v>0</v>
      </c>
      <c r="AD69" s="117">
        <f t="shared" si="32"/>
        <v>0</v>
      </c>
      <c r="AE69" s="117">
        <f t="shared" si="32"/>
        <v>0</v>
      </c>
      <c r="AF69" s="117">
        <f t="shared" si="32"/>
        <v>0</v>
      </c>
      <c r="AG69" s="117">
        <f t="shared" si="32"/>
        <v>0</v>
      </c>
      <c r="AH69" s="117">
        <f t="shared" si="32"/>
        <v>0</v>
      </c>
      <c r="AI69" s="104">
        <f t="shared" si="32"/>
        <v>0</v>
      </c>
      <c r="AJ69" s="104">
        <f t="shared" si="32"/>
        <v>0</v>
      </c>
      <c r="AK69" s="104">
        <f t="shared" si="32"/>
        <v>0</v>
      </c>
      <c r="AL69" s="104">
        <f t="shared" si="32"/>
        <v>0</v>
      </c>
      <c r="AM69" s="104">
        <f t="shared" si="32"/>
        <v>0</v>
      </c>
      <c r="AN69" s="104">
        <f t="shared" si="32"/>
        <v>0</v>
      </c>
      <c r="AO69" s="104">
        <f t="shared" si="32"/>
        <v>0</v>
      </c>
      <c r="AP69" s="104">
        <f t="shared" si="32"/>
        <v>0</v>
      </c>
      <c r="AQ69" s="104">
        <f t="shared" si="32"/>
        <v>0</v>
      </c>
      <c r="AR69" s="104">
        <f t="shared" si="32"/>
        <v>0</v>
      </c>
      <c r="AS69" s="104">
        <f t="shared" si="32"/>
        <v>0</v>
      </c>
      <c r="AT69" s="104">
        <f t="shared" si="32"/>
        <v>0</v>
      </c>
    </row>
    <row r="70" spans="1:46" ht="15.75" hidden="1" outlineLevel="1" x14ac:dyDescent="0.2">
      <c r="A70" s="101" t="s">
        <v>363</v>
      </c>
      <c r="B70" s="106">
        <f>'1'!B69</f>
        <v>0</v>
      </c>
      <c r="C70" s="103">
        <f>'1'!C69</f>
        <v>0</v>
      </c>
      <c r="D70" s="103">
        <f>'1'!D69</f>
        <v>0</v>
      </c>
      <c r="E70" s="103">
        <f>'1'!E69</f>
        <v>0</v>
      </c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18"/>
      <c r="AD70" s="118"/>
      <c r="AE70" s="118"/>
      <c r="AF70" s="118"/>
      <c r="AG70" s="118"/>
      <c r="AH70" s="118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</row>
    <row r="71" spans="1:46" ht="15.75" hidden="1" outlineLevel="1" x14ac:dyDescent="0.2">
      <c r="A71" s="101" t="s">
        <v>363</v>
      </c>
      <c r="B71" s="106">
        <f>'1'!B70</f>
        <v>0</v>
      </c>
      <c r="C71" s="103">
        <f>'1'!C70</f>
        <v>0</v>
      </c>
      <c r="D71" s="103">
        <f>'1'!D70</f>
        <v>0</v>
      </c>
      <c r="E71" s="103">
        <f>'1'!E70</f>
        <v>0</v>
      </c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18"/>
      <c r="AD71" s="118"/>
      <c r="AE71" s="118"/>
      <c r="AF71" s="118"/>
      <c r="AG71" s="118"/>
      <c r="AH71" s="118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</row>
    <row r="72" spans="1:46" ht="15.75" hidden="1" outlineLevel="1" x14ac:dyDescent="0.2">
      <c r="A72" s="101" t="s">
        <v>363</v>
      </c>
      <c r="B72" s="106">
        <f>'1'!B71</f>
        <v>0</v>
      </c>
      <c r="C72" s="103">
        <f>'1'!C71</f>
        <v>0</v>
      </c>
      <c r="D72" s="103">
        <f>'1'!D71</f>
        <v>0</v>
      </c>
      <c r="E72" s="103">
        <f>'1'!E71</f>
        <v>0</v>
      </c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18"/>
      <c r="AD72" s="118"/>
      <c r="AE72" s="118"/>
      <c r="AF72" s="118"/>
      <c r="AG72" s="118"/>
      <c r="AH72" s="118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</row>
    <row r="73" spans="1:46" ht="63" collapsed="1" x14ac:dyDescent="0.2">
      <c r="A73" s="48" t="s">
        <v>365</v>
      </c>
      <c r="B73" s="33" t="s">
        <v>366</v>
      </c>
      <c r="C73" s="49" t="s">
        <v>330</v>
      </c>
      <c r="D73" s="49" t="s">
        <v>330</v>
      </c>
      <c r="E73" s="49" t="s">
        <v>330</v>
      </c>
      <c r="F73" s="104">
        <f t="shared" ref="F73:AT73" si="33">SUM(F74:F76)</f>
        <v>0</v>
      </c>
      <c r="G73" s="104">
        <f t="shared" si="33"/>
        <v>0</v>
      </c>
      <c r="H73" s="104">
        <f t="shared" si="33"/>
        <v>0</v>
      </c>
      <c r="I73" s="104">
        <f t="shared" si="33"/>
        <v>0</v>
      </c>
      <c r="J73" s="104">
        <f t="shared" si="33"/>
        <v>0</v>
      </c>
      <c r="K73" s="104">
        <f t="shared" si="33"/>
        <v>0</v>
      </c>
      <c r="L73" s="104">
        <f t="shared" si="33"/>
        <v>0</v>
      </c>
      <c r="M73" s="104">
        <f t="shared" si="33"/>
        <v>0</v>
      </c>
      <c r="N73" s="104">
        <f t="shared" si="33"/>
        <v>0</v>
      </c>
      <c r="O73" s="104">
        <f t="shared" si="33"/>
        <v>0</v>
      </c>
      <c r="P73" s="104">
        <f t="shared" si="33"/>
        <v>0</v>
      </c>
      <c r="Q73" s="104">
        <f t="shared" si="33"/>
        <v>0</v>
      </c>
      <c r="R73" s="104">
        <f t="shared" si="33"/>
        <v>0</v>
      </c>
      <c r="S73" s="104">
        <f t="shared" si="33"/>
        <v>0</v>
      </c>
      <c r="T73" s="104">
        <f t="shared" si="33"/>
        <v>0</v>
      </c>
      <c r="U73" s="104">
        <f t="shared" si="33"/>
        <v>0</v>
      </c>
      <c r="V73" s="104">
        <f t="shared" si="33"/>
        <v>0</v>
      </c>
      <c r="W73" s="104">
        <f t="shared" si="33"/>
        <v>0</v>
      </c>
      <c r="X73" s="104">
        <f t="shared" si="33"/>
        <v>0</v>
      </c>
      <c r="Y73" s="104">
        <f t="shared" si="33"/>
        <v>0</v>
      </c>
      <c r="Z73" s="104">
        <f t="shared" si="33"/>
        <v>0</v>
      </c>
      <c r="AA73" s="104">
        <f t="shared" si="33"/>
        <v>0</v>
      </c>
      <c r="AB73" s="104">
        <f t="shared" si="33"/>
        <v>0</v>
      </c>
      <c r="AC73" s="117">
        <f t="shared" si="33"/>
        <v>0</v>
      </c>
      <c r="AD73" s="117">
        <f t="shared" si="33"/>
        <v>0</v>
      </c>
      <c r="AE73" s="117">
        <f t="shared" si="33"/>
        <v>0</v>
      </c>
      <c r="AF73" s="117">
        <f t="shared" si="33"/>
        <v>0</v>
      </c>
      <c r="AG73" s="117">
        <f t="shared" si="33"/>
        <v>0</v>
      </c>
      <c r="AH73" s="117">
        <f t="shared" si="33"/>
        <v>0</v>
      </c>
      <c r="AI73" s="104">
        <f t="shared" si="33"/>
        <v>0</v>
      </c>
      <c r="AJ73" s="104">
        <f t="shared" si="33"/>
        <v>0</v>
      </c>
      <c r="AK73" s="104">
        <f t="shared" si="33"/>
        <v>0</v>
      </c>
      <c r="AL73" s="104">
        <f t="shared" si="33"/>
        <v>0</v>
      </c>
      <c r="AM73" s="104">
        <f t="shared" si="33"/>
        <v>0</v>
      </c>
      <c r="AN73" s="104">
        <f t="shared" si="33"/>
        <v>0</v>
      </c>
      <c r="AO73" s="104">
        <f t="shared" si="33"/>
        <v>0</v>
      </c>
      <c r="AP73" s="104">
        <f t="shared" si="33"/>
        <v>0</v>
      </c>
      <c r="AQ73" s="104">
        <f t="shared" si="33"/>
        <v>0</v>
      </c>
      <c r="AR73" s="104">
        <f t="shared" si="33"/>
        <v>0</v>
      </c>
      <c r="AS73" s="104">
        <f t="shared" si="33"/>
        <v>0</v>
      </c>
      <c r="AT73" s="104">
        <f t="shared" si="33"/>
        <v>0</v>
      </c>
    </row>
    <row r="74" spans="1:46" ht="15.75" hidden="1" outlineLevel="1" x14ac:dyDescent="0.2">
      <c r="A74" s="95" t="s">
        <v>365</v>
      </c>
      <c r="B74" s="106" t="str">
        <f>'1'!B73</f>
        <v>Замена ВЛ 6кВ от РП-60 до РП 1194 фидер 60Ф7 и 60Ф8</v>
      </c>
      <c r="C74" s="103" t="str">
        <f>'1'!C73</f>
        <v>G_32</v>
      </c>
      <c r="D74" s="103">
        <f>'1'!D73</f>
        <v>2016</v>
      </c>
      <c r="E74" s="103">
        <f>'1'!E73</f>
        <v>2019</v>
      </c>
      <c r="F74" s="105">
        <v>0</v>
      </c>
      <c r="G74" s="105">
        <v>0</v>
      </c>
      <c r="H74" s="105">
        <v>0</v>
      </c>
      <c r="I74" s="105">
        <v>0</v>
      </c>
      <c r="J74" s="105">
        <v>0</v>
      </c>
      <c r="K74" s="105">
        <v>0</v>
      </c>
      <c r="L74" s="105">
        <v>0</v>
      </c>
      <c r="M74" s="105">
        <v>0</v>
      </c>
      <c r="N74" s="105">
        <v>0</v>
      </c>
      <c r="O74" s="105">
        <v>0</v>
      </c>
      <c r="P74" s="105">
        <v>0</v>
      </c>
      <c r="Q74" s="105">
        <v>0</v>
      </c>
      <c r="R74" s="105">
        <v>0</v>
      </c>
      <c r="S74" s="105">
        <v>0</v>
      </c>
      <c r="T74" s="105">
        <v>0</v>
      </c>
      <c r="U74" s="105">
        <v>0</v>
      </c>
      <c r="V74" s="105">
        <v>0</v>
      </c>
      <c r="W74" s="105">
        <v>0</v>
      </c>
      <c r="X74" s="105">
        <v>0</v>
      </c>
      <c r="Y74" s="105"/>
      <c r="Z74" s="105"/>
      <c r="AA74" s="105">
        <v>0</v>
      </c>
      <c r="AB74" s="105">
        <v>0</v>
      </c>
      <c r="AC74" s="118"/>
      <c r="AD74" s="118"/>
      <c r="AE74" s="118">
        <v>0</v>
      </c>
      <c r="AF74" s="118"/>
      <c r="AG74" s="118"/>
      <c r="AH74" s="118">
        <v>0</v>
      </c>
      <c r="AI74" s="105">
        <v>0</v>
      </c>
      <c r="AJ74" s="105">
        <v>0</v>
      </c>
      <c r="AK74" s="105">
        <v>0</v>
      </c>
      <c r="AL74" s="105">
        <v>0</v>
      </c>
      <c r="AM74" s="105">
        <v>0</v>
      </c>
      <c r="AN74" s="105">
        <v>0</v>
      </c>
      <c r="AO74" s="105">
        <v>0</v>
      </c>
      <c r="AP74" s="105">
        <v>0</v>
      </c>
      <c r="AQ74" s="105">
        <v>0</v>
      </c>
      <c r="AR74" s="105">
        <v>0</v>
      </c>
      <c r="AS74" s="105">
        <v>0</v>
      </c>
      <c r="AT74" s="105">
        <v>0</v>
      </c>
    </row>
    <row r="75" spans="1:46" ht="15.75" hidden="1" outlineLevel="1" x14ac:dyDescent="0.2">
      <c r="A75" s="95" t="s">
        <v>365</v>
      </c>
      <c r="B75" s="106">
        <f>'1'!B74</f>
        <v>0</v>
      </c>
      <c r="C75" s="103">
        <f>'1'!C74</f>
        <v>0</v>
      </c>
      <c r="D75" s="103">
        <f>'1'!D74</f>
        <v>0</v>
      </c>
      <c r="E75" s="103">
        <f>'1'!E74</f>
        <v>0</v>
      </c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18"/>
      <c r="AD75" s="118"/>
      <c r="AE75" s="118"/>
      <c r="AF75" s="118"/>
      <c r="AG75" s="118"/>
      <c r="AH75" s="118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</row>
    <row r="76" spans="1:46" ht="15.75" hidden="1" outlineLevel="1" x14ac:dyDescent="0.2">
      <c r="A76" s="95" t="s">
        <v>365</v>
      </c>
      <c r="B76" s="106">
        <f>'1'!B75</f>
        <v>0</v>
      </c>
      <c r="C76" s="103">
        <f>'1'!C75</f>
        <v>0</v>
      </c>
      <c r="D76" s="103">
        <f>'1'!D75</f>
        <v>0</v>
      </c>
      <c r="E76" s="103">
        <f>'1'!E75</f>
        <v>0</v>
      </c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18"/>
      <c r="AD76" s="118"/>
      <c r="AE76" s="118"/>
      <c r="AF76" s="118"/>
      <c r="AG76" s="118"/>
      <c r="AH76" s="118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</row>
    <row r="77" spans="1:46" ht="31.5" collapsed="1" x14ac:dyDescent="0.2">
      <c r="A77" s="48" t="s">
        <v>152</v>
      </c>
      <c r="B77" s="33" t="s">
        <v>367</v>
      </c>
      <c r="C77" s="49" t="s">
        <v>330</v>
      </c>
      <c r="D77" s="49" t="s">
        <v>330</v>
      </c>
      <c r="E77" s="49" t="s">
        <v>330</v>
      </c>
      <c r="F77" s="104">
        <f t="shared" ref="F77:AT77" si="34">F78+F112+F163+F196</f>
        <v>0</v>
      </c>
      <c r="G77" s="104">
        <f t="shared" si="34"/>
        <v>0</v>
      </c>
      <c r="H77" s="104">
        <f t="shared" si="34"/>
        <v>0</v>
      </c>
      <c r="I77" s="104">
        <f t="shared" si="34"/>
        <v>0</v>
      </c>
      <c r="J77" s="104">
        <f t="shared" si="34"/>
        <v>0</v>
      </c>
      <c r="K77" s="104">
        <f t="shared" si="34"/>
        <v>0</v>
      </c>
      <c r="L77" s="104">
        <f t="shared" si="34"/>
        <v>0</v>
      </c>
      <c r="M77" s="104">
        <f t="shared" si="34"/>
        <v>0</v>
      </c>
      <c r="N77" s="104">
        <f t="shared" si="34"/>
        <v>0</v>
      </c>
      <c r="O77" s="104">
        <f t="shared" si="34"/>
        <v>0</v>
      </c>
      <c r="P77" s="104">
        <f t="shared" si="34"/>
        <v>0</v>
      </c>
      <c r="Q77" s="104">
        <f t="shared" si="34"/>
        <v>0</v>
      </c>
      <c r="R77" s="104">
        <f t="shared" si="34"/>
        <v>0</v>
      </c>
      <c r="S77" s="104">
        <f t="shared" si="34"/>
        <v>0</v>
      </c>
      <c r="T77" s="104">
        <f t="shared" si="34"/>
        <v>0</v>
      </c>
      <c r="U77" s="104">
        <f t="shared" si="34"/>
        <v>0</v>
      </c>
      <c r="V77" s="104">
        <f t="shared" si="34"/>
        <v>0</v>
      </c>
      <c r="W77" s="104">
        <f t="shared" si="34"/>
        <v>0</v>
      </c>
      <c r="X77" s="104">
        <f t="shared" si="34"/>
        <v>1.26</v>
      </c>
      <c r="Y77" s="104">
        <f t="shared" si="34"/>
        <v>0</v>
      </c>
      <c r="Z77" s="104">
        <f t="shared" si="34"/>
        <v>0</v>
      </c>
      <c r="AA77" s="104">
        <f t="shared" si="34"/>
        <v>0</v>
      </c>
      <c r="AB77" s="104">
        <f t="shared" si="34"/>
        <v>0</v>
      </c>
      <c r="AC77" s="117">
        <f t="shared" si="34"/>
        <v>0</v>
      </c>
      <c r="AD77" s="117">
        <f t="shared" si="34"/>
        <v>0</v>
      </c>
      <c r="AE77" s="117">
        <f t="shared" si="34"/>
        <v>7</v>
      </c>
      <c r="AF77" s="117">
        <f t="shared" si="34"/>
        <v>0</v>
      </c>
      <c r="AG77" s="117">
        <f t="shared" si="34"/>
        <v>0</v>
      </c>
      <c r="AH77" s="117">
        <f t="shared" si="34"/>
        <v>0</v>
      </c>
      <c r="AI77" s="104">
        <f t="shared" si="34"/>
        <v>0</v>
      </c>
      <c r="AJ77" s="104">
        <f t="shared" si="34"/>
        <v>0</v>
      </c>
      <c r="AK77" s="104">
        <f t="shared" si="34"/>
        <v>0</v>
      </c>
      <c r="AL77" s="104">
        <f t="shared" si="34"/>
        <v>0</v>
      </c>
      <c r="AM77" s="104">
        <f t="shared" si="34"/>
        <v>0</v>
      </c>
      <c r="AN77" s="104">
        <f t="shared" si="34"/>
        <v>0</v>
      </c>
      <c r="AO77" s="104">
        <f t="shared" si="34"/>
        <v>0</v>
      </c>
      <c r="AP77" s="104">
        <f t="shared" si="34"/>
        <v>0</v>
      </c>
      <c r="AQ77" s="104">
        <f t="shared" si="34"/>
        <v>0</v>
      </c>
      <c r="AR77" s="104">
        <f t="shared" si="34"/>
        <v>0</v>
      </c>
      <c r="AS77" s="104">
        <f t="shared" si="34"/>
        <v>0</v>
      </c>
      <c r="AT77" s="104">
        <f t="shared" si="34"/>
        <v>0</v>
      </c>
    </row>
    <row r="78" spans="1:46" ht="47.25" x14ac:dyDescent="0.2">
      <c r="A78" s="48" t="s">
        <v>167</v>
      </c>
      <c r="B78" s="33" t="s">
        <v>368</v>
      </c>
      <c r="C78" s="49" t="s">
        <v>330</v>
      </c>
      <c r="D78" s="49" t="s">
        <v>330</v>
      </c>
      <c r="E78" s="49" t="s">
        <v>330</v>
      </c>
      <c r="F78" s="104">
        <f t="shared" ref="F78:AT78" si="35">F79+F96</f>
        <v>0</v>
      </c>
      <c r="G78" s="104">
        <f t="shared" si="35"/>
        <v>0</v>
      </c>
      <c r="H78" s="104">
        <f t="shared" si="35"/>
        <v>0</v>
      </c>
      <c r="I78" s="104">
        <f t="shared" si="35"/>
        <v>0</v>
      </c>
      <c r="J78" s="104">
        <f t="shared" si="35"/>
        <v>0</v>
      </c>
      <c r="K78" s="104">
        <f t="shared" si="35"/>
        <v>0</v>
      </c>
      <c r="L78" s="104">
        <f t="shared" si="35"/>
        <v>0</v>
      </c>
      <c r="M78" s="104">
        <f t="shared" si="35"/>
        <v>0</v>
      </c>
      <c r="N78" s="104">
        <f t="shared" si="35"/>
        <v>0</v>
      </c>
      <c r="O78" s="104">
        <f t="shared" si="35"/>
        <v>0</v>
      </c>
      <c r="P78" s="104">
        <f t="shared" si="35"/>
        <v>0</v>
      </c>
      <c r="Q78" s="104">
        <f t="shared" si="35"/>
        <v>0</v>
      </c>
      <c r="R78" s="104">
        <f t="shared" si="35"/>
        <v>0</v>
      </c>
      <c r="S78" s="104">
        <f t="shared" si="35"/>
        <v>0</v>
      </c>
      <c r="T78" s="104">
        <f t="shared" si="35"/>
        <v>0</v>
      </c>
      <c r="U78" s="104">
        <f t="shared" si="35"/>
        <v>0</v>
      </c>
      <c r="V78" s="104">
        <f t="shared" si="35"/>
        <v>0</v>
      </c>
      <c r="W78" s="104">
        <f t="shared" si="35"/>
        <v>0</v>
      </c>
      <c r="X78" s="104">
        <f t="shared" si="35"/>
        <v>1.26</v>
      </c>
      <c r="Y78" s="104">
        <f t="shared" si="35"/>
        <v>0</v>
      </c>
      <c r="Z78" s="104">
        <f t="shared" si="35"/>
        <v>0</v>
      </c>
      <c r="AA78" s="104">
        <f t="shared" si="35"/>
        <v>0</v>
      </c>
      <c r="AB78" s="104">
        <f t="shared" si="35"/>
        <v>0</v>
      </c>
      <c r="AC78" s="117">
        <f t="shared" si="35"/>
        <v>0</v>
      </c>
      <c r="AD78" s="117">
        <f t="shared" si="35"/>
        <v>0</v>
      </c>
      <c r="AE78" s="117">
        <f t="shared" si="35"/>
        <v>7</v>
      </c>
      <c r="AF78" s="117">
        <f t="shared" si="35"/>
        <v>0</v>
      </c>
      <c r="AG78" s="117">
        <f t="shared" si="35"/>
        <v>0</v>
      </c>
      <c r="AH78" s="117">
        <f t="shared" si="35"/>
        <v>0</v>
      </c>
      <c r="AI78" s="104">
        <f t="shared" si="35"/>
        <v>0</v>
      </c>
      <c r="AJ78" s="104">
        <f t="shared" si="35"/>
        <v>0</v>
      </c>
      <c r="AK78" s="104">
        <f t="shared" si="35"/>
        <v>0</v>
      </c>
      <c r="AL78" s="104">
        <f t="shared" si="35"/>
        <v>0</v>
      </c>
      <c r="AM78" s="104">
        <f t="shared" si="35"/>
        <v>0</v>
      </c>
      <c r="AN78" s="104">
        <f t="shared" si="35"/>
        <v>0</v>
      </c>
      <c r="AO78" s="104">
        <f t="shared" si="35"/>
        <v>0</v>
      </c>
      <c r="AP78" s="104">
        <f t="shared" si="35"/>
        <v>0</v>
      </c>
      <c r="AQ78" s="104">
        <f t="shared" si="35"/>
        <v>0</v>
      </c>
      <c r="AR78" s="104">
        <f t="shared" si="35"/>
        <v>0</v>
      </c>
      <c r="AS78" s="104">
        <f t="shared" si="35"/>
        <v>0</v>
      </c>
      <c r="AT78" s="104">
        <f t="shared" si="35"/>
        <v>0</v>
      </c>
    </row>
    <row r="79" spans="1:46" ht="31.5" x14ac:dyDescent="0.2">
      <c r="A79" s="48" t="s">
        <v>168</v>
      </c>
      <c r="B79" s="33" t="s">
        <v>369</v>
      </c>
      <c r="C79" s="49" t="s">
        <v>330</v>
      </c>
      <c r="D79" s="49" t="s">
        <v>330</v>
      </c>
      <c r="E79" s="49" t="s">
        <v>330</v>
      </c>
      <c r="F79" s="104">
        <f t="shared" ref="F79:AT79" si="36">SUM(F80:F95)</f>
        <v>0</v>
      </c>
      <c r="G79" s="104">
        <f t="shared" si="36"/>
        <v>0</v>
      </c>
      <c r="H79" s="104">
        <f t="shared" si="36"/>
        <v>0</v>
      </c>
      <c r="I79" s="104">
        <f t="shared" si="36"/>
        <v>0</v>
      </c>
      <c r="J79" s="104">
        <f t="shared" si="36"/>
        <v>0</v>
      </c>
      <c r="K79" s="104">
        <f t="shared" si="36"/>
        <v>0</v>
      </c>
      <c r="L79" s="104">
        <f t="shared" si="36"/>
        <v>0</v>
      </c>
      <c r="M79" s="104">
        <f t="shared" si="36"/>
        <v>0</v>
      </c>
      <c r="N79" s="104">
        <f t="shared" si="36"/>
        <v>0</v>
      </c>
      <c r="O79" s="104">
        <f t="shared" si="36"/>
        <v>0</v>
      </c>
      <c r="P79" s="104">
        <f t="shared" si="36"/>
        <v>0</v>
      </c>
      <c r="Q79" s="104">
        <f t="shared" si="36"/>
        <v>0</v>
      </c>
      <c r="R79" s="104">
        <f t="shared" si="36"/>
        <v>0</v>
      </c>
      <c r="S79" s="104">
        <f t="shared" si="36"/>
        <v>0</v>
      </c>
      <c r="T79" s="104">
        <f t="shared" si="36"/>
        <v>0</v>
      </c>
      <c r="U79" s="104">
        <f t="shared" si="36"/>
        <v>0</v>
      </c>
      <c r="V79" s="104">
        <f t="shared" si="36"/>
        <v>0</v>
      </c>
      <c r="W79" s="104">
        <f t="shared" si="36"/>
        <v>0</v>
      </c>
      <c r="X79" s="104">
        <f t="shared" si="36"/>
        <v>0</v>
      </c>
      <c r="Y79" s="104">
        <f t="shared" si="36"/>
        <v>0</v>
      </c>
      <c r="Z79" s="104">
        <f t="shared" si="36"/>
        <v>0</v>
      </c>
      <c r="AA79" s="104">
        <f t="shared" si="36"/>
        <v>0</v>
      </c>
      <c r="AB79" s="104">
        <f t="shared" ref="AB79" si="37">SUM(AB80:AB95)</f>
        <v>0</v>
      </c>
      <c r="AC79" s="117">
        <f t="shared" si="36"/>
        <v>0</v>
      </c>
      <c r="AD79" s="117">
        <f t="shared" si="36"/>
        <v>0</v>
      </c>
      <c r="AE79" s="117">
        <f t="shared" si="36"/>
        <v>0</v>
      </c>
      <c r="AF79" s="117">
        <f t="shared" si="36"/>
        <v>0</v>
      </c>
      <c r="AG79" s="117">
        <f t="shared" si="36"/>
        <v>0</v>
      </c>
      <c r="AH79" s="117">
        <f t="shared" si="36"/>
        <v>0</v>
      </c>
      <c r="AI79" s="104">
        <f t="shared" si="36"/>
        <v>0</v>
      </c>
      <c r="AJ79" s="104">
        <f t="shared" si="36"/>
        <v>0</v>
      </c>
      <c r="AK79" s="104">
        <f t="shared" si="36"/>
        <v>0</v>
      </c>
      <c r="AL79" s="104">
        <f t="shared" si="36"/>
        <v>0</v>
      </c>
      <c r="AM79" s="104">
        <f t="shared" si="36"/>
        <v>0</v>
      </c>
      <c r="AN79" s="104">
        <f t="shared" si="36"/>
        <v>0</v>
      </c>
      <c r="AO79" s="104">
        <f t="shared" si="36"/>
        <v>0</v>
      </c>
      <c r="AP79" s="104">
        <f t="shared" si="36"/>
        <v>0</v>
      </c>
      <c r="AQ79" s="104">
        <f t="shared" si="36"/>
        <v>0</v>
      </c>
      <c r="AR79" s="104">
        <f t="shared" si="36"/>
        <v>0</v>
      </c>
      <c r="AS79" s="104">
        <f t="shared" si="36"/>
        <v>0</v>
      </c>
      <c r="AT79" s="104">
        <f t="shared" si="36"/>
        <v>0</v>
      </c>
    </row>
    <row r="80" spans="1:46" ht="15.75" hidden="1" outlineLevel="1" x14ac:dyDescent="0.2">
      <c r="A80" s="89" t="s">
        <v>168</v>
      </c>
      <c r="B80" s="106">
        <f>'1'!B79</f>
        <v>0</v>
      </c>
      <c r="C80" s="103">
        <f>'1'!C79</f>
        <v>0</v>
      </c>
      <c r="D80" s="103">
        <f>'1'!D79</f>
        <v>0</v>
      </c>
      <c r="E80" s="103">
        <f>'1'!E79</f>
        <v>0</v>
      </c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18"/>
      <c r="AD80" s="118"/>
      <c r="AE80" s="118"/>
      <c r="AF80" s="118"/>
      <c r="AG80" s="118"/>
      <c r="AH80" s="118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</row>
    <row r="81" spans="1:46" ht="15.75" hidden="1" outlineLevel="1" x14ac:dyDescent="0.2">
      <c r="A81" s="89" t="s">
        <v>168</v>
      </c>
      <c r="B81" s="106">
        <f>'1'!B80</f>
        <v>0</v>
      </c>
      <c r="C81" s="103">
        <f>'1'!C80</f>
        <v>0</v>
      </c>
      <c r="D81" s="103">
        <f>'1'!D80</f>
        <v>0</v>
      </c>
      <c r="E81" s="103">
        <f>'1'!E80</f>
        <v>0</v>
      </c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18"/>
      <c r="AD81" s="118"/>
      <c r="AE81" s="118"/>
      <c r="AF81" s="118"/>
      <c r="AG81" s="118"/>
      <c r="AH81" s="118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</row>
    <row r="82" spans="1:46" ht="15.75" hidden="1" outlineLevel="1" x14ac:dyDescent="0.2">
      <c r="A82" s="89" t="s">
        <v>168</v>
      </c>
      <c r="B82" s="106">
        <f>'1'!B81</f>
        <v>0</v>
      </c>
      <c r="C82" s="103">
        <f>'1'!C81</f>
        <v>0</v>
      </c>
      <c r="D82" s="103">
        <f>'1'!D81</f>
        <v>0</v>
      </c>
      <c r="E82" s="103">
        <f>'1'!E81</f>
        <v>0</v>
      </c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18"/>
      <c r="AD82" s="118"/>
      <c r="AE82" s="118"/>
      <c r="AF82" s="118"/>
      <c r="AG82" s="118"/>
      <c r="AH82" s="118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</row>
    <row r="83" spans="1:46" ht="15.75" hidden="1" outlineLevel="1" x14ac:dyDescent="0.2">
      <c r="A83" s="89" t="s">
        <v>168</v>
      </c>
      <c r="B83" s="106">
        <f>'1'!B82</f>
        <v>0</v>
      </c>
      <c r="C83" s="103">
        <f>'1'!C82</f>
        <v>0</v>
      </c>
      <c r="D83" s="103">
        <f>'1'!D82</f>
        <v>0</v>
      </c>
      <c r="E83" s="103">
        <f>'1'!E82</f>
        <v>0</v>
      </c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18"/>
      <c r="AD83" s="118"/>
      <c r="AE83" s="118"/>
      <c r="AF83" s="118"/>
      <c r="AG83" s="118"/>
      <c r="AH83" s="118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</row>
    <row r="84" spans="1:46" ht="15.75" hidden="1" outlineLevel="1" x14ac:dyDescent="0.2">
      <c r="A84" s="89" t="s">
        <v>168</v>
      </c>
      <c r="B84" s="106">
        <f>'1'!B83</f>
        <v>0</v>
      </c>
      <c r="C84" s="103">
        <f>'1'!C83</f>
        <v>0</v>
      </c>
      <c r="D84" s="103">
        <f>'1'!D83</f>
        <v>0</v>
      </c>
      <c r="E84" s="103">
        <f>'1'!E83</f>
        <v>0</v>
      </c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18"/>
      <c r="AD84" s="118"/>
      <c r="AE84" s="118"/>
      <c r="AF84" s="118"/>
      <c r="AG84" s="118"/>
      <c r="AH84" s="118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</row>
    <row r="85" spans="1:46" ht="15.75" hidden="1" outlineLevel="1" x14ac:dyDescent="0.2">
      <c r="A85" s="89" t="s">
        <v>168</v>
      </c>
      <c r="B85" s="106">
        <f>'1'!B84</f>
        <v>0</v>
      </c>
      <c r="C85" s="103">
        <f>'1'!C84</f>
        <v>0</v>
      </c>
      <c r="D85" s="103">
        <f>'1'!D84</f>
        <v>0</v>
      </c>
      <c r="E85" s="103">
        <f>'1'!E84</f>
        <v>0</v>
      </c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18"/>
      <c r="AD85" s="118"/>
      <c r="AE85" s="118"/>
      <c r="AF85" s="118"/>
      <c r="AG85" s="118"/>
      <c r="AH85" s="118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</row>
    <row r="86" spans="1:46" ht="15.75" hidden="1" outlineLevel="1" x14ac:dyDescent="0.2">
      <c r="A86" s="89" t="s">
        <v>168</v>
      </c>
      <c r="B86" s="106">
        <f>'1'!B85</f>
        <v>0</v>
      </c>
      <c r="C86" s="103">
        <f>'1'!C85</f>
        <v>0</v>
      </c>
      <c r="D86" s="103">
        <f>'1'!D85</f>
        <v>0</v>
      </c>
      <c r="E86" s="103">
        <f>'1'!E85</f>
        <v>0</v>
      </c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18"/>
      <c r="AD86" s="118"/>
      <c r="AE86" s="118"/>
      <c r="AF86" s="118"/>
      <c r="AG86" s="118"/>
      <c r="AH86" s="118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</row>
    <row r="87" spans="1:46" ht="15.75" hidden="1" outlineLevel="1" x14ac:dyDescent="0.2">
      <c r="A87" s="89" t="s">
        <v>168</v>
      </c>
      <c r="B87" s="106">
        <f>'1'!B86</f>
        <v>0</v>
      </c>
      <c r="C87" s="103">
        <f>'1'!C86</f>
        <v>0</v>
      </c>
      <c r="D87" s="103">
        <f>'1'!D86</f>
        <v>0</v>
      </c>
      <c r="E87" s="103">
        <f>'1'!E86</f>
        <v>0</v>
      </c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18"/>
      <c r="AD87" s="118"/>
      <c r="AE87" s="118"/>
      <c r="AF87" s="118"/>
      <c r="AG87" s="118"/>
      <c r="AH87" s="118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</row>
    <row r="88" spans="1:46" ht="15.75" hidden="1" outlineLevel="1" x14ac:dyDescent="0.2">
      <c r="A88" s="89" t="s">
        <v>168</v>
      </c>
      <c r="B88" s="106">
        <f>'1'!B87</f>
        <v>0</v>
      </c>
      <c r="C88" s="103">
        <f>'1'!C87</f>
        <v>0</v>
      </c>
      <c r="D88" s="103">
        <f>'1'!D87</f>
        <v>0</v>
      </c>
      <c r="E88" s="103">
        <f>'1'!E87</f>
        <v>0</v>
      </c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18"/>
      <c r="AD88" s="118"/>
      <c r="AE88" s="118"/>
      <c r="AF88" s="118"/>
      <c r="AG88" s="118"/>
      <c r="AH88" s="118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</row>
    <row r="89" spans="1:46" ht="15.75" hidden="1" outlineLevel="1" x14ac:dyDescent="0.2">
      <c r="A89" s="89" t="s">
        <v>168</v>
      </c>
      <c r="B89" s="106">
        <f>'1'!B88</f>
        <v>0</v>
      </c>
      <c r="C89" s="103">
        <f>'1'!C88</f>
        <v>0</v>
      </c>
      <c r="D89" s="103">
        <f>'1'!D88</f>
        <v>0</v>
      </c>
      <c r="E89" s="103">
        <f>'1'!E88</f>
        <v>0</v>
      </c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18"/>
      <c r="AD89" s="118"/>
      <c r="AE89" s="118"/>
      <c r="AF89" s="118"/>
      <c r="AG89" s="118"/>
      <c r="AH89" s="118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</row>
    <row r="90" spans="1:46" ht="15.75" hidden="1" outlineLevel="1" x14ac:dyDescent="0.2">
      <c r="A90" s="89" t="s">
        <v>168</v>
      </c>
      <c r="B90" s="106">
        <f>'1'!B89</f>
        <v>0</v>
      </c>
      <c r="C90" s="103">
        <f>'1'!C89</f>
        <v>0</v>
      </c>
      <c r="D90" s="103">
        <f>'1'!D89</f>
        <v>0</v>
      </c>
      <c r="E90" s="103">
        <f>'1'!E89</f>
        <v>0</v>
      </c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18"/>
      <c r="AD90" s="118"/>
      <c r="AE90" s="118"/>
      <c r="AF90" s="118"/>
      <c r="AG90" s="118"/>
      <c r="AH90" s="118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</row>
    <row r="91" spans="1:46" ht="15.75" hidden="1" outlineLevel="1" x14ac:dyDescent="0.2">
      <c r="A91" s="89" t="s">
        <v>168</v>
      </c>
      <c r="B91" s="106">
        <f>'1'!B90</f>
        <v>0</v>
      </c>
      <c r="C91" s="103">
        <f>'1'!C90</f>
        <v>0</v>
      </c>
      <c r="D91" s="103">
        <f>'1'!D90</f>
        <v>0</v>
      </c>
      <c r="E91" s="103">
        <f>'1'!E90</f>
        <v>0</v>
      </c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18"/>
      <c r="AD91" s="118"/>
      <c r="AE91" s="118"/>
      <c r="AF91" s="118"/>
      <c r="AG91" s="118"/>
      <c r="AH91" s="118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</row>
    <row r="92" spans="1:46" ht="15.75" hidden="1" outlineLevel="1" x14ac:dyDescent="0.2">
      <c r="A92" s="89" t="s">
        <v>168</v>
      </c>
      <c r="B92" s="106">
        <f>'1'!B91</f>
        <v>0</v>
      </c>
      <c r="C92" s="103">
        <f>'1'!C91</f>
        <v>0</v>
      </c>
      <c r="D92" s="103">
        <f>'1'!D91</f>
        <v>0</v>
      </c>
      <c r="E92" s="103">
        <f>'1'!E91</f>
        <v>0</v>
      </c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18"/>
      <c r="AD92" s="118"/>
      <c r="AE92" s="118"/>
      <c r="AF92" s="118"/>
      <c r="AG92" s="118"/>
      <c r="AH92" s="118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</row>
    <row r="93" spans="1:46" ht="15.75" hidden="1" outlineLevel="1" x14ac:dyDescent="0.2">
      <c r="A93" s="89" t="s">
        <v>168</v>
      </c>
      <c r="B93" s="106">
        <f>'1'!B92</f>
        <v>0</v>
      </c>
      <c r="C93" s="103">
        <f>'1'!C92</f>
        <v>0</v>
      </c>
      <c r="D93" s="103">
        <f>'1'!D92</f>
        <v>0</v>
      </c>
      <c r="E93" s="103">
        <f>'1'!E92</f>
        <v>0</v>
      </c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18"/>
      <c r="AD93" s="118"/>
      <c r="AE93" s="118"/>
      <c r="AF93" s="118"/>
      <c r="AG93" s="118"/>
      <c r="AH93" s="118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</row>
    <row r="94" spans="1:46" ht="15.75" hidden="1" outlineLevel="1" x14ac:dyDescent="0.2">
      <c r="A94" s="89" t="s">
        <v>168</v>
      </c>
      <c r="B94" s="106">
        <f>'1'!B93</f>
        <v>0</v>
      </c>
      <c r="C94" s="103">
        <f>'1'!C93</f>
        <v>0</v>
      </c>
      <c r="D94" s="103">
        <f>'1'!D93</f>
        <v>0</v>
      </c>
      <c r="E94" s="103">
        <f>'1'!E93</f>
        <v>0</v>
      </c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18"/>
      <c r="AD94" s="118"/>
      <c r="AE94" s="118"/>
      <c r="AF94" s="118"/>
      <c r="AG94" s="118"/>
      <c r="AH94" s="118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</row>
    <row r="95" spans="1:46" ht="15.75" hidden="1" outlineLevel="1" x14ac:dyDescent="0.2">
      <c r="A95" s="89" t="s">
        <v>168</v>
      </c>
      <c r="B95" s="106">
        <f>'1'!B94</f>
        <v>0</v>
      </c>
      <c r="C95" s="103">
        <f>'1'!C94</f>
        <v>0</v>
      </c>
      <c r="D95" s="103">
        <f>'1'!D94</f>
        <v>0</v>
      </c>
      <c r="E95" s="103">
        <f>'1'!E94</f>
        <v>0</v>
      </c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18"/>
      <c r="AD95" s="118"/>
      <c r="AE95" s="118"/>
      <c r="AF95" s="118"/>
      <c r="AG95" s="118"/>
      <c r="AH95" s="118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</row>
    <row r="96" spans="1:46" ht="47.25" collapsed="1" x14ac:dyDescent="0.2">
      <c r="A96" s="48" t="s">
        <v>169</v>
      </c>
      <c r="B96" s="33" t="s">
        <v>370</v>
      </c>
      <c r="C96" s="49" t="s">
        <v>330</v>
      </c>
      <c r="D96" s="49" t="s">
        <v>330</v>
      </c>
      <c r="E96" s="49" t="s">
        <v>330</v>
      </c>
      <c r="F96" s="104">
        <f t="shared" ref="F96:AT96" si="38">SUM(F97:F111)</f>
        <v>0</v>
      </c>
      <c r="G96" s="104">
        <f t="shared" si="38"/>
        <v>0</v>
      </c>
      <c r="H96" s="104">
        <f t="shared" si="38"/>
        <v>0</v>
      </c>
      <c r="I96" s="104">
        <f t="shared" si="38"/>
        <v>0</v>
      </c>
      <c r="J96" s="104">
        <f t="shared" si="38"/>
        <v>0</v>
      </c>
      <c r="K96" s="104">
        <f t="shared" si="38"/>
        <v>0</v>
      </c>
      <c r="L96" s="104">
        <f t="shared" si="38"/>
        <v>0</v>
      </c>
      <c r="M96" s="104">
        <f t="shared" si="38"/>
        <v>0</v>
      </c>
      <c r="N96" s="104">
        <f t="shared" si="38"/>
        <v>0</v>
      </c>
      <c r="O96" s="104">
        <f t="shared" si="38"/>
        <v>0</v>
      </c>
      <c r="P96" s="104">
        <f t="shared" si="38"/>
        <v>0</v>
      </c>
      <c r="Q96" s="104">
        <f t="shared" si="38"/>
        <v>0</v>
      </c>
      <c r="R96" s="104">
        <f t="shared" si="38"/>
        <v>0</v>
      </c>
      <c r="S96" s="104">
        <f t="shared" si="38"/>
        <v>0</v>
      </c>
      <c r="T96" s="104">
        <f t="shared" si="38"/>
        <v>0</v>
      </c>
      <c r="U96" s="104">
        <f t="shared" si="38"/>
        <v>0</v>
      </c>
      <c r="V96" s="104">
        <f t="shared" si="38"/>
        <v>0</v>
      </c>
      <c r="W96" s="104">
        <f t="shared" si="38"/>
        <v>0</v>
      </c>
      <c r="X96" s="104">
        <f t="shared" si="38"/>
        <v>1.26</v>
      </c>
      <c r="Y96" s="104">
        <f t="shared" si="38"/>
        <v>0</v>
      </c>
      <c r="Z96" s="104">
        <f t="shared" si="38"/>
        <v>0</v>
      </c>
      <c r="AA96" s="104">
        <f t="shared" si="38"/>
        <v>0</v>
      </c>
      <c r="AB96" s="104">
        <f t="shared" si="38"/>
        <v>0</v>
      </c>
      <c r="AC96" s="117">
        <f t="shared" si="38"/>
        <v>0</v>
      </c>
      <c r="AD96" s="117">
        <f t="shared" si="38"/>
        <v>0</v>
      </c>
      <c r="AE96" s="117">
        <f t="shared" si="38"/>
        <v>7</v>
      </c>
      <c r="AF96" s="117">
        <f t="shared" si="38"/>
        <v>0</v>
      </c>
      <c r="AG96" s="117">
        <f t="shared" si="38"/>
        <v>0</v>
      </c>
      <c r="AH96" s="117">
        <f t="shared" si="38"/>
        <v>0</v>
      </c>
      <c r="AI96" s="104">
        <f t="shared" si="38"/>
        <v>0</v>
      </c>
      <c r="AJ96" s="104">
        <f t="shared" si="38"/>
        <v>0</v>
      </c>
      <c r="AK96" s="104">
        <f t="shared" si="38"/>
        <v>0</v>
      </c>
      <c r="AL96" s="104">
        <f t="shared" si="38"/>
        <v>0</v>
      </c>
      <c r="AM96" s="104">
        <f t="shared" si="38"/>
        <v>0</v>
      </c>
      <c r="AN96" s="104">
        <f t="shared" si="38"/>
        <v>0</v>
      </c>
      <c r="AO96" s="104">
        <f t="shared" si="38"/>
        <v>0</v>
      </c>
      <c r="AP96" s="104">
        <f t="shared" si="38"/>
        <v>0</v>
      </c>
      <c r="AQ96" s="104">
        <f t="shared" si="38"/>
        <v>0</v>
      </c>
      <c r="AR96" s="104">
        <f t="shared" si="38"/>
        <v>0</v>
      </c>
      <c r="AS96" s="104">
        <f t="shared" si="38"/>
        <v>0</v>
      </c>
      <c r="AT96" s="104">
        <f t="shared" si="38"/>
        <v>0</v>
      </c>
    </row>
    <row r="97" spans="1:46" ht="15.75" hidden="1" outlineLevel="1" x14ac:dyDescent="0.2">
      <c r="A97" s="89" t="s">
        <v>169</v>
      </c>
      <c r="B97" s="106" t="str">
        <f>'1'!B96</f>
        <v>Модернизация ТП-1563/12, 2 ТМГ-320/6/0,4 кВ</v>
      </c>
      <c r="C97" s="103" t="str">
        <f>'1'!C96</f>
        <v>J_41</v>
      </c>
      <c r="D97" s="103">
        <f>'1'!D96</f>
        <v>2020</v>
      </c>
      <c r="E97" s="103">
        <f>'1'!E96</f>
        <v>2020</v>
      </c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18"/>
      <c r="AD97" s="118"/>
      <c r="AE97" s="118"/>
      <c r="AF97" s="118"/>
      <c r="AG97" s="118"/>
      <c r="AH97" s="118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</row>
    <row r="98" spans="1:46" ht="31.5" hidden="1" outlineLevel="1" x14ac:dyDescent="0.2">
      <c r="A98" s="89" t="s">
        <v>169</v>
      </c>
      <c r="B98" s="106" t="str">
        <f>'1'!B97</f>
        <v>Модернизация ТП-1563/10: ТМГ-400/6/0,4 кВ и ТМГ-250/6/0,4 кВ</v>
      </c>
      <c r="C98" s="103" t="str">
        <f>'1'!C97</f>
        <v>J_42</v>
      </c>
      <c r="D98" s="103">
        <f>'1'!D97</f>
        <v>2020</v>
      </c>
      <c r="E98" s="103">
        <f>'1'!E97</f>
        <v>2020</v>
      </c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18"/>
      <c r="AD98" s="118"/>
      <c r="AE98" s="118"/>
      <c r="AF98" s="118"/>
      <c r="AG98" s="118"/>
      <c r="AH98" s="118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</row>
    <row r="99" spans="1:46" ht="15.75" hidden="1" outlineLevel="1" x14ac:dyDescent="0.2">
      <c r="A99" s="89" t="s">
        <v>169</v>
      </c>
      <c r="B99" s="106" t="str">
        <f>'1'!B98</f>
        <v>Замена трансформаторов в ТП-1687 -  2хТМГ-250</v>
      </c>
      <c r="C99" s="103" t="str">
        <f>'1'!C98</f>
        <v>J_43</v>
      </c>
      <c r="D99" s="103">
        <f>'1'!D98</f>
        <v>2021</v>
      </c>
      <c r="E99" s="103">
        <f>'1'!E98</f>
        <v>2021</v>
      </c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18"/>
      <c r="AD99" s="118"/>
      <c r="AE99" s="118"/>
      <c r="AF99" s="118"/>
      <c r="AG99" s="118"/>
      <c r="AH99" s="118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</row>
    <row r="100" spans="1:46" ht="15.75" hidden="1" outlineLevel="1" x14ac:dyDescent="0.2">
      <c r="A100" s="89" t="s">
        <v>169</v>
      </c>
      <c r="B100" s="106" t="str">
        <f>'1'!B99</f>
        <v>Модернизация ТП-1563/3, 2 ТМГ-560/6/0,4 кВ</v>
      </c>
      <c r="C100" s="103" t="str">
        <f>'1'!C99</f>
        <v>J_44</v>
      </c>
      <c r="D100" s="103">
        <f>'1'!D99</f>
        <v>2021</v>
      </c>
      <c r="E100" s="103">
        <f>'1'!E99</f>
        <v>2021</v>
      </c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18"/>
      <c r="AD100" s="118"/>
      <c r="AE100" s="118"/>
      <c r="AF100" s="118"/>
      <c r="AG100" s="118"/>
      <c r="AH100" s="118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</row>
    <row r="101" spans="1:46" ht="15.75" hidden="1" outlineLevel="1" x14ac:dyDescent="0.2">
      <c r="A101" s="89" t="s">
        <v>169</v>
      </c>
      <c r="B101" s="106" t="str">
        <f>'1'!B100</f>
        <v>Модернизация ТП-1119/1: ТМГ-630/6/0,4 кВ и ТМГ-400/6/0,4 кВ</v>
      </c>
      <c r="C101" s="103" t="str">
        <f>'1'!C100</f>
        <v>J_45</v>
      </c>
      <c r="D101" s="103">
        <f>'1'!D100</f>
        <v>2021</v>
      </c>
      <c r="E101" s="103">
        <f>'1'!E100</f>
        <v>2021</v>
      </c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18"/>
      <c r="AD101" s="118"/>
      <c r="AE101" s="118"/>
      <c r="AF101" s="118"/>
      <c r="AG101" s="118"/>
      <c r="AH101" s="118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</row>
    <row r="102" spans="1:46" ht="31.5" hidden="1" outlineLevel="1" x14ac:dyDescent="0.2">
      <c r="A102" s="89" t="s">
        <v>169</v>
      </c>
      <c r="B102" s="106" t="str">
        <f>'1'!B101</f>
        <v>Модернизация ТП-1563/6: ТМГ-1000/6/0,4 кВ и ТМГ-630/6/0,4 кВ</v>
      </c>
      <c r="C102" s="103" t="str">
        <f>'1'!C101</f>
        <v>J_46</v>
      </c>
      <c r="D102" s="103">
        <f>'1'!D101</f>
        <v>2022</v>
      </c>
      <c r="E102" s="103">
        <f>'1'!E101</f>
        <v>2022</v>
      </c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18"/>
      <c r="AD102" s="118"/>
      <c r="AE102" s="118"/>
      <c r="AF102" s="118"/>
      <c r="AG102" s="118"/>
      <c r="AH102" s="118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</row>
    <row r="103" spans="1:46" ht="15.75" hidden="1" outlineLevel="1" x14ac:dyDescent="0.2">
      <c r="A103" s="89" t="s">
        <v>169</v>
      </c>
      <c r="B103" s="106" t="str">
        <f>'1'!B102</f>
        <v>Модернизация ТП-1563/5, 2 ТМГ - 560/6/0,4 кВ</v>
      </c>
      <c r="C103" s="103" t="str">
        <f>'1'!C102</f>
        <v>J_47</v>
      </c>
      <c r="D103" s="103">
        <f>'1'!D102</f>
        <v>2023</v>
      </c>
      <c r="E103" s="103">
        <f>'1'!E102</f>
        <v>2023</v>
      </c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18"/>
      <c r="AD103" s="118"/>
      <c r="AE103" s="118"/>
      <c r="AF103" s="118"/>
      <c r="AG103" s="118"/>
      <c r="AH103" s="118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</row>
    <row r="104" spans="1:46" ht="15.75" hidden="1" outlineLevel="1" x14ac:dyDescent="0.2">
      <c r="A104" s="89" t="s">
        <v>169</v>
      </c>
      <c r="B104" s="106" t="str">
        <f>'1'!B103</f>
        <v>Модернизация РП в ТП-1563/1</v>
      </c>
      <c r="C104" s="103" t="str">
        <f>'1'!C103</f>
        <v>J_48</v>
      </c>
      <c r="D104" s="103">
        <f>'1'!D103</f>
        <v>2024</v>
      </c>
      <c r="E104" s="103">
        <f>'1'!E103</f>
        <v>2024</v>
      </c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18"/>
      <c r="AD104" s="118"/>
      <c r="AE104" s="118"/>
      <c r="AF104" s="118"/>
      <c r="AG104" s="118"/>
      <c r="AH104" s="118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</row>
    <row r="105" spans="1:46" ht="15.75" hidden="1" outlineLevel="1" x14ac:dyDescent="0.2">
      <c r="A105" s="89" t="s">
        <v>169</v>
      </c>
      <c r="B105" s="106">
        <f>'1'!B104</f>
        <v>0</v>
      </c>
      <c r="C105" s="103" t="str">
        <f>'1'!C104</f>
        <v>J_49</v>
      </c>
      <c r="D105" s="103">
        <f>'1'!D104</f>
        <v>0</v>
      </c>
      <c r="E105" s="103">
        <f>'1'!E104</f>
        <v>0</v>
      </c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18"/>
      <c r="AD105" s="118"/>
      <c r="AE105" s="118"/>
      <c r="AF105" s="118"/>
      <c r="AG105" s="118"/>
      <c r="AH105" s="118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</row>
    <row r="106" spans="1:46" ht="15.75" outlineLevel="1" x14ac:dyDescent="0.2">
      <c r="A106" s="89" t="s">
        <v>169</v>
      </c>
      <c r="B106" s="106" t="str">
        <f>'1'!B105</f>
        <v>Модернизация ТП-1399 в составе: 2 БКТП 630 кВа</v>
      </c>
      <c r="C106" s="103" t="str">
        <f>'1'!C105</f>
        <v>I_36</v>
      </c>
      <c r="D106" s="103">
        <f>'1'!D105</f>
        <v>2019</v>
      </c>
      <c r="E106" s="103">
        <f>'1'!E105</f>
        <v>2019</v>
      </c>
      <c r="F106" s="105">
        <v>0</v>
      </c>
      <c r="G106" s="105">
        <v>0</v>
      </c>
      <c r="H106" s="105">
        <v>0</v>
      </c>
      <c r="I106" s="105">
        <v>0</v>
      </c>
      <c r="J106" s="105">
        <v>0</v>
      </c>
      <c r="K106" s="105">
        <v>0</v>
      </c>
      <c r="L106" s="105">
        <v>0</v>
      </c>
      <c r="M106" s="105">
        <v>0</v>
      </c>
      <c r="N106" s="105">
        <v>0</v>
      </c>
      <c r="O106" s="105">
        <v>0</v>
      </c>
      <c r="P106" s="105">
        <v>0</v>
      </c>
      <c r="Q106" s="105">
        <v>0</v>
      </c>
      <c r="R106" s="105">
        <v>0</v>
      </c>
      <c r="S106" s="105">
        <v>0</v>
      </c>
      <c r="T106" s="105">
        <v>0</v>
      </c>
      <c r="U106" s="105">
        <v>0</v>
      </c>
      <c r="V106" s="105">
        <v>0</v>
      </c>
      <c r="W106" s="105">
        <v>0</v>
      </c>
      <c r="X106" s="105">
        <v>1.26</v>
      </c>
      <c r="Y106" s="105"/>
      <c r="Z106" s="105"/>
      <c r="AA106" s="105">
        <v>0</v>
      </c>
      <c r="AB106" s="105">
        <v>0</v>
      </c>
      <c r="AC106" s="118"/>
      <c r="AD106" s="118"/>
      <c r="AE106" s="118">
        <v>0</v>
      </c>
      <c r="AF106" s="118"/>
      <c r="AG106" s="118"/>
      <c r="AH106" s="118">
        <v>0</v>
      </c>
      <c r="AI106" s="105">
        <v>0</v>
      </c>
      <c r="AJ106" s="105">
        <v>0</v>
      </c>
      <c r="AK106" s="105">
        <v>0</v>
      </c>
      <c r="AL106" s="105">
        <v>0</v>
      </c>
      <c r="AM106" s="105">
        <v>0</v>
      </c>
      <c r="AN106" s="105">
        <v>0</v>
      </c>
      <c r="AO106" s="105">
        <v>0</v>
      </c>
      <c r="AP106" s="105">
        <v>0</v>
      </c>
      <c r="AQ106" s="105">
        <v>0</v>
      </c>
      <c r="AR106" s="105">
        <v>0</v>
      </c>
      <c r="AS106" s="105">
        <v>0</v>
      </c>
      <c r="AT106" s="105">
        <v>0</v>
      </c>
    </row>
    <row r="107" spans="1:46" ht="15.75" outlineLevel="1" x14ac:dyDescent="0.2">
      <c r="A107" s="89" t="s">
        <v>169</v>
      </c>
      <c r="B107" s="106" t="str">
        <f>'1'!B106</f>
        <v>Замена электрооборудования в РУ-6 кВ в ТП -1241</v>
      </c>
      <c r="C107" s="103" t="str">
        <f>'1'!C106</f>
        <v>J_40</v>
      </c>
      <c r="D107" s="103">
        <f>'1'!D106</f>
        <v>2019</v>
      </c>
      <c r="E107" s="103">
        <f>'1'!E106</f>
        <v>2019</v>
      </c>
      <c r="F107" s="105">
        <v>0</v>
      </c>
      <c r="G107" s="105">
        <v>0</v>
      </c>
      <c r="H107" s="105">
        <v>0</v>
      </c>
      <c r="I107" s="105">
        <v>0</v>
      </c>
      <c r="J107" s="105">
        <v>0</v>
      </c>
      <c r="K107" s="105">
        <v>0</v>
      </c>
      <c r="L107" s="105">
        <v>0</v>
      </c>
      <c r="M107" s="105">
        <v>0</v>
      </c>
      <c r="N107" s="105">
        <v>0</v>
      </c>
      <c r="O107" s="105">
        <v>0</v>
      </c>
      <c r="P107" s="105">
        <v>0</v>
      </c>
      <c r="Q107" s="105">
        <v>0</v>
      </c>
      <c r="R107" s="105">
        <v>0</v>
      </c>
      <c r="S107" s="105">
        <v>0</v>
      </c>
      <c r="T107" s="105">
        <v>0</v>
      </c>
      <c r="U107" s="105">
        <v>0</v>
      </c>
      <c r="V107" s="105">
        <v>0</v>
      </c>
      <c r="W107" s="105">
        <v>0</v>
      </c>
      <c r="X107" s="105">
        <v>0</v>
      </c>
      <c r="Y107" s="105"/>
      <c r="Z107" s="105"/>
      <c r="AA107" s="105">
        <v>0</v>
      </c>
      <c r="AB107" s="105">
        <v>0</v>
      </c>
      <c r="AC107" s="118"/>
      <c r="AD107" s="118"/>
      <c r="AE107" s="118">
        <v>7</v>
      </c>
      <c r="AF107" s="118"/>
      <c r="AG107" s="118"/>
      <c r="AH107" s="118">
        <v>0</v>
      </c>
      <c r="AI107" s="105">
        <v>0</v>
      </c>
      <c r="AJ107" s="105">
        <v>0</v>
      </c>
      <c r="AK107" s="105">
        <v>0</v>
      </c>
      <c r="AL107" s="105">
        <v>0</v>
      </c>
      <c r="AM107" s="105">
        <v>0</v>
      </c>
      <c r="AN107" s="105">
        <v>0</v>
      </c>
      <c r="AO107" s="105">
        <v>0</v>
      </c>
      <c r="AP107" s="105">
        <v>0</v>
      </c>
      <c r="AQ107" s="105">
        <v>0</v>
      </c>
      <c r="AR107" s="105">
        <v>0</v>
      </c>
      <c r="AS107" s="105">
        <v>0</v>
      </c>
      <c r="AT107" s="105">
        <v>0</v>
      </c>
    </row>
    <row r="108" spans="1:46" ht="15.75" hidden="1" outlineLevel="1" x14ac:dyDescent="0.2">
      <c r="A108" s="89" t="s">
        <v>169</v>
      </c>
      <c r="B108" s="106">
        <f>'1'!B107</f>
        <v>0</v>
      </c>
      <c r="C108" s="103">
        <f>'1'!C107</f>
        <v>0</v>
      </c>
      <c r="D108" s="103">
        <f>'1'!D107</f>
        <v>0</v>
      </c>
      <c r="E108" s="103">
        <f>'1'!E107</f>
        <v>0</v>
      </c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18"/>
      <c r="AD108" s="118"/>
      <c r="AE108" s="118"/>
      <c r="AF108" s="118"/>
      <c r="AG108" s="118"/>
      <c r="AH108" s="118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</row>
    <row r="109" spans="1:46" ht="15.75" hidden="1" outlineLevel="1" x14ac:dyDescent="0.2">
      <c r="A109" s="89" t="s">
        <v>169</v>
      </c>
      <c r="B109" s="106">
        <f>'1'!B108</f>
        <v>0</v>
      </c>
      <c r="C109" s="103">
        <f>'1'!C108</f>
        <v>0</v>
      </c>
      <c r="D109" s="103">
        <f>'1'!D108</f>
        <v>0</v>
      </c>
      <c r="E109" s="103">
        <f>'1'!E108</f>
        <v>0</v>
      </c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18"/>
      <c r="AD109" s="118"/>
      <c r="AE109" s="118"/>
      <c r="AF109" s="118"/>
      <c r="AG109" s="118"/>
      <c r="AH109" s="118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</row>
    <row r="110" spans="1:46" ht="15.75" hidden="1" outlineLevel="1" x14ac:dyDescent="0.2">
      <c r="A110" s="89" t="s">
        <v>169</v>
      </c>
      <c r="B110" s="106">
        <f>'1'!B109</f>
        <v>0</v>
      </c>
      <c r="C110" s="103">
        <f>'1'!C109</f>
        <v>0</v>
      </c>
      <c r="D110" s="103">
        <f>'1'!D109</f>
        <v>0</v>
      </c>
      <c r="E110" s="103">
        <f>'1'!E109</f>
        <v>0</v>
      </c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18"/>
      <c r="AD110" s="118"/>
      <c r="AE110" s="118"/>
      <c r="AF110" s="118"/>
      <c r="AG110" s="118"/>
      <c r="AH110" s="118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</row>
    <row r="111" spans="1:46" ht="15.75" hidden="1" outlineLevel="1" x14ac:dyDescent="0.2">
      <c r="A111" s="89" t="s">
        <v>169</v>
      </c>
      <c r="B111" s="106">
        <f>'1'!B110</f>
        <v>0</v>
      </c>
      <c r="C111" s="103">
        <f>'1'!C110</f>
        <v>0</v>
      </c>
      <c r="D111" s="103">
        <f>'1'!D110</f>
        <v>0</v>
      </c>
      <c r="E111" s="103">
        <f>'1'!E110</f>
        <v>0</v>
      </c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18"/>
      <c r="AD111" s="118"/>
      <c r="AE111" s="118"/>
      <c r="AF111" s="118"/>
      <c r="AG111" s="118"/>
      <c r="AH111" s="118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</row>
    <row r="112" spans="1:46" ht="47.25" collapsed="1" x14ac:dyDescent="0.2">
      <c r="A112" s="48" t="s">
        <v>170</v>
      </c>
      <c r="B112" s="33" t="s">
        <v>371</v>
      </c>
      <c r="C112" s="49" t="s">
        <v>330</v>
      </c>
      <c r="D112" s="49" t="s">
        <v>330</v>
      </c>
      <c r="E112" s="49" t="s">
        <v>330</v>
      </c>
      <c r="F112" s="104">
        <f t="shared" ref="F112:AT112" si="39">F113+F144</f>
        <v>0</v>
      </c>
      <c r="G112" s="104">
        <f t="shared" si="39"/>
        <v>0</v>
      </c>
      <c r="H112" s="104">
        <f t="shared" si="39"/>
        <v>0</v>
      </c>
      <c r="I112" s="104">
        <f t="shared" si="39"/>
        <v>0</v>
      </c>
      <c r="J112" s="104">
        <f t="shared" si="39"/>
        <v>0</v>
      </c>
      <c r="K112" s="104">
        <f t="shared" si="39"/>
        <v>0</v>
      </c>
      <c r="L112" s="104">
        <f t="shared" si="39"/>
        <v>0</v>
      </c>
      <c r="M112" s="104">
        <f t="shared" si="39"/>
        <v>0</v>
      </c>
      <c r="N112" s="104">
        <f t="shared" si="39"/>
        <v>0</v>
      </c>
      <c r="O112" s="104">
        <f t="shared" si="39"/>
        <v>0</v>
      </c>
      <c r="P112" s="104">
        <f t="shared" si="39"/>
        <v>0</v>
      </c>
      <c r="Q112" s="104">
        <f t="shared" si="39"/>
        <v>0</v>
      </c>
      <c r="R112" s="104">
        <f t="shared" si="39"/>
        <v>0</v>
      </c>
      <c r="S112" s="104">
        <f t="shared" si="39"/>
        <v>0</v>
      </c>
      <c r="T112" s="104">
        <f t="shared" si="39"/>
        <v>0</v>
      </c>
      <c r="U112" s="104">
        <f t="shared" si="39"/>
        <v>0</v>
      </c>
      <c r="V112" s="104">
        <f t="shared" si="39"/>
        <v>0</v>
      </c>
      <c r="W112" s="104">
        <f t="shared" si="39"/>
        <v>0</v>
      </c>
      <c r="X112" s="104">
        <f t="shared" si="39"/>
        <v>0</v>
      </c>
      <c r="Y112" s="104">
        <f t="shared" si="39"/>
        <v>0</v>
      </c>
      <c r="Z112" s="104">
        <f t="shared" si="39"/>
        <v>0</v>
      </c>
      <c r="AA112" s="104">
        <f t="shared" si="39"/>
        <v>0</v>
      </c>
      <c r="AB112" s="104">
        <f t="shared" si="39"/>
        <v>0</v>
      </c>
      <c r="AC112" s="117">
        <f t="shared" si="39"/>
        <v>0</v>
      </c>
      <c r="AD112" s="117">
        <f t="shared" si="39"/>
        <v>0</v>
      </c>
      <c r="AE112" s="117">
        <f t="shared" si="39"/>
        <v>0</v>
      </c>
      <c r="AF112" s="117">
        <f t="shared" si="39"/>
        <v>0</v>
      </c>
      <c r="AG112" s="117">
        <f t="shared" si="39"/>
        <v>0</v>
      </c>
      <c r="AH112" s="117">
        <f t="shared" si="39"/>
        <v>0</v>
      </c>
      <c r="AI112" s="104">
        <f t="shared" si="39"/>
        <v>0</v>
      </c>
      <c r="AJ112" s="104">
        <f t="shared" si="39"/>
        <v>0</v>
      </c>
      <c r="AK112" s="104">
        <f t="shared" si="39"/>
        <v>0</v>
      </c>
      <c r="AL112" s="104">
        <f t="shared" si="39"/>
        <v>0</v>
      </c>
      <c r="AM112" s="104">
        <f t="shared" si="39"/>
        <v>0</v>
      </c>
      <c r="AN112" s="104">
        <f t="shared" si="39"/>
        <v>0</v>
      </c>
      <c r="AO112" s="104">
        <f t="shared" si="39"/>
        <v>0</v>
      </c>
      <c r="AP112" s="104">
        <f t="shared" si="39"/>
        <v>0</v>
      </c>
      <c r="AQ112" s="104">
        <f t="shared" si="39"/>
        <v>0</v>
      </c>
      <c r="AR112" s="104">
        <f t="shared" si="39"/>
        <v>0</v>
      </c>
      <c r="AS112" s="104">
        <f t="shared" si="39"/>
        <v>0</v>
      </c>
      <c r="AT112" s="104">
        <f t="shared" si="39"/>
        <v>0</v>
      </c>
    </row>
    <row r="113" spans="1:46" ht="15.75" x14ac:dyDescent="0.2">
      <c r="A113" s="48" t="s">
        <v>372</v>
      </c>
      <c r="B113" s="33" t="s">
        <v>373</v>
      </c>
      <c r="C113" s="49" t="s">
        <v>330</v>
      </c>
      <c r="D113" s="49" t="s">
        <v>330</v>
      </c>
      <c r="E113" s="49" t="s">
        <v>330</v>
      </c>
      <c r="F113" s="104">
        <f t="shared" ref="F113:AT113" si="40">SUM(F114:F143)</f>
        <v>0</v>
      </c>
      <c r="G113" s="104">
        <f t="shared" si="40"/>
        <v>0</v>
      </c>
      <c r="H113" s="104">
        <f t="shared" si="40"/>
        <v>0</v>
      </c>
      <c r="I113" s="104">
        <f t="shared" si="40"/>
        <v>0</v>
      </c>
      <c r="J113" s="104">
        <f t="shared" si="40"/>
        <v>0</v>
      </c>
      <c r="K113" s="104">
        <f t="shared" si="40"/>
        <v>0</v>
      </c>
      <c r="L113" s="104">
        <f t="shared" si="40"/>
        <v>0</v>
      </c>
      <c r="M113" s="104">
        <f t="shared" si="40"/>
        <v>0</v>
      </c>
      <c r="N113" s="104">
        <f t="shared" si="40"/>
        <v>0</v>
      </c>
      <c r="O113" s="104">
        <f t="shared" si="40"/>
        <v>0</v>
      </c>
      <c r="P113" s="104">
        <f t="shared" si="40"/>
        <v>0</v>
      </c>
      <c r="Q113" s="104">
        <f t="shared" si="40"/>
        <v>0</v>
      </c>
      <c r="R113" s="104">
        <f t="shared" si="40"/>
        <v>0</v>
      </c>
      <c r="S113" s="104">
        <f t="shared" si="40"/>
        <v>0</v>
      </c>
      <c r="T113" s="104">
        <f t="shared" si="40"/>
        <v>0</v>
      </c>
      <c r="U113" s="104">
        <f t="shared" si="40"/>
        <v>0</v>
      </c>
      <c r="V113" s="104">
        <f t="shared" si="40"/>
        <v>0</v>
      </c>
      <c r="W113" s="104">
        <f t="shared" si="40"/>
        <v>0</v>
      </c>
      <c r="X113" s="104">
        <f t="shared" si="40"/>
        <v>0</v>
      </c>
      <c r="Y113" s="104">
        <f t="shared" si="40"/>
        <v>0</v>
      </c>
      <c r="Z113" s="104">
        <f t="shared" si="40"/>
        <v>0</v>
      </c>
      <c r="AA113" s="104">
        <f t="shared" si="40"/>
        <v>0</v>
      </c>
      <c r="AB113" s="104">
        <f t="shared" ref="AB113" si="41">SUM(AB114:AB143)</f>
        <v>0</v>
      </c>
      <c r="AC113" s="117">
        <f t="shared" si="40"/>
        <v>0</v>
      </c>
      <c r="AD113" s="117">
        <f t="shared" si="40"/>
        <v>0</v>
      </c>
      <c r="AE113" s="117">
        <f t="shared" si="40"/>
        <v>0</v>
      </c>
      <c r="AF113" s="117">
        <f t="shared" si="40"/>
        <v>0</v>
      </c>
      <c r="AG113" s="117">
        <f t="shared" si="40"/>
        <v>0</v>
      </c>
      <c r="AH113" s="117">
        <f t="shared" si="40"/>
        <v>0</v>
      </c>
      <c r="AI113" s="104">
        <f t="shared" si="40"/>
        <v>0</v>
      </c>
      <c r="AJ113" s="104">
        <f t="shared" si="40"/>
        <v>0</v>
      </c>
      <c r="AK113" s="104">
        <f t="shared" si="40"/>
        <v>0</v>
      </c>
      <c r="AL113" s="104">
        <f t="shared" si="40"/>
        <v>0</v>
      </c>
      <c r="AM113" s="104">
        <f t="shared" si="40"/>
        <v>0</v>
      </c>
      <c r="AN113" s="104">
        <f t="shared" si="40"/>
        <v>0</v>
      </c>
      <c r="AO113" s="104">
        <f t="shared" si="40"/>
        <v>0</v>
      </c>
      <c r="AP113" s="104">
        <f t="shared" si="40"/>
        <v>0</v>
      </c>
      <c r="AQ113" s="104">
        <f t="shared" si="40"/>
        <v>0</v>
      </c>
      <c r="AR113" s="104">
        <f t="shared" si="40"/>
        <v>0</v>
      </c>
      <c r="AS113" s="104">
        <f t="shared" si="40"/>
        <v>0</v>
      </c>
      <c r="AT113" s="104">
        <f t="shared" si="40"/>
        <v>0</v>
      </c>
    </row>
    <row r="114" spans="1:46" ht="15.75" hidden="1" outlineLevel="1" x14ac:dyDescent="0.2">
      <c r="A114" s="95" t="s">
        <v>372</v>
      </c>
      <c r="B114" s="106">
        <f>'1'!B113</f>
        <v>0</v>
      </c>
      <c r="C114" s="103">
        <f>'1'!C113</f>
        <v>0</v>
      </c>
      <c r="D114" s="103">
        <f>'1'!D113</f>
        <v>0</v>
      </c>
      <c r="E114" s="103">
        <f>'1'!E113</f>
        <v>0</v>
      </c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18"/>
      <c r="AD114" s="118"/>
      <c r="AE114" s="118"/>
      <c r="AF114" s="118"/>
      <c r="AG114" s="118"/>
      <c r="AH114" s="118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</row>
    <row r="115" spans="1:46" ht="15.75" hidden="1" outlineLevel="1" x14ac:dyDescent="0.2">
      <c r="A115" s="95" t="s">
        <v>372</v>
      </c>
      <c r="B115" s="106">
        <f>'1'!B114</f>
        <v>0</v>
      </c>
      <c r="C115" s="103">
        <f>'1'!C114</f>
        <v>0</v>
      </c>
      <c r="D115" s="103">
        <f>'1'!D114</f>
        <v>0</v>
      </c>
      <c r="E115" s="103">
        <f>'1'!E114</f>
        <v>0</v>
      </c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18"/>
      <c r="AD115" s="118"/>
      <c r="AE115" s="118"/>
      <c r="AF115" s="118"/>
      <c r="AG115" s="118"/>
      <c r="AH115" s="118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</row>
    <row r="116" spans="1:46" ht="15.75" hidden="1" outlineLevel="1" x14ac:dyDescent="0.2">
      <c r="A116" s="95" t="s">
        <v>372</v>
      </c>
      <c r="B116" s="106">
        <f>'1'!B115</f>
        <v>0</v>
      </c>
      <c r="C116" s="103">
        <f>'1'!C115</f>
        <v>0</v>
      </c>
      <c r="D116" s="103">
        <f>'1'!D115</f>
        <v>0</v>
      </c>
      <c r="E116" s="103">
        <f>'1'!E115</f>
        <v>0</v>
      </c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18"/>
      <c r="AD116" s="118"/>
      <c r="AE116" s="118"/>
      <c r="AF116" s="118"/>
      <c r="AG116" s="118"/>
      <c r="AH116" s="118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</row>
    <row r="117" spans="1:46" ht="15.75" hidden="1" outlineLevel="1" x14ac:dyDescent="0.2">
      <c r="A117" s="95" t="s">
        <v>372</v>
      </c>
      <c r="B117" s="106">
        <f>'1'!B116</f>
        <v>0</v>
      </c>
      <c r="C117" s="103">
        <f>'1'!C116</f>
        <v>0</v>
      </c>
      <c r="D117" s="103">
        <f>'1'!D116</f>
        <v>0</v>
      </c>
      <c r="E117" s="103">
        <f>'1'!E116</f>
        <v>0</v>
      </c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18"/>
      <c r="AD117" s="118"/>
      <c r="AE117" s="118"/>
      <c r="AF117" s="118"/>
      <c r="AG117" s="118"/>
      <c r="AH117" s="118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</row>
    <row r="118" spans="1:46" ht="15.75" hidden="1" outlineLevel="1" x14ac:dyDescent="0.2">
      <c r="A118" s="95" t="s">
        <v>372</v>
      </c>
      <c r="B118" s="106">
        <f>'1'!B117</f>
        <v>0</v>
      </c>
      <c r="C118" s="103">
        <f>'1'!C117</f>
        <v>0</v>
      </c>
      <c r="D118" s="103">
        <f>'1'!D117</f>
        <v>0</v>
      </c>
      <c r="E118" s="103">
        <f>'1'!E117</f>
        <v>0</v>
      </c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18"/>
      <c r="AD118" s="118"/>
      <c r="AE118" s="118"/>
      <c r="AF118" s="118"/>
      <c r="AG118" s="118"/>
      <c r="AH118" s="118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</row>
    <row r="119" spans="1:46" ht="15.75" hidden="1" outlineLevel="1" x14ac:dyDescent="0.2">
      <c r="A119" s="95" t="s">
        <v>372</v>
      </c>
      <c r="B119" s="106">
        <f>'1'!B118</f>
        <v>0</v>
      </c>
      <c r="C119" s="103">
        <f>'1'!C118</f>
        <v>0</v>
      </c>
      <c r="D119" s="103">
        <f>'1'!D118</f>
        <v>0</v>
      </c>
      <c r="E119" s="103">
        <f>'1'!E118</f>
        <v>0</v>
      </c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18"/>
      <c r="AD119" s="118"/>
      <c r="AE119" s="118"/>
      <c r="AF119" s="118"/>
      <c r="AG119" s="118"/>
      <c r="AH119" s="118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</row>
    <row r="120" spans="1:46" ht="15.75" hidden="1" outlineLevel="1" x14ac:dyDescent="0.2">
      <c r="A120" s="95" t="s">
        <v>372</v>
      </c>
      <c r="B120" s="106">
        <f>'1'!B119</f>
        <v>0</v>
      </c>
      <c r="C120" s="103">
        <f>'1'!C119</f>
        <v>0</v>
      </c>
      <c r="D120" s="103">
        <f>'1'!D119</f>
        <v>0</v>
      </c>
      <c r="E120" s="103">
        <f>'1'!E119</f>
        <v>0</v>
      </c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18"/>
      <c r="AD120" s="118"/>
      <c r="AE120" s="118"/>
      <c r="AF120" s="118"/>
      <c r="AG120" s="118"/>
      <c r="AH120" s="118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</row>
    <row r="121" spans="1:46" ht="15.75" hidden="1" outlineLevel="1" x14ac:dyDescent="0.2">
      <c r="A121" s="95" t="s">
        <v>372</v>
      </c>
      <c r="B121" s="106">
        <f>'1'!B120</f>
        <v>0</v>
      </c>
      <c r="C121" s="103">
        <f>'1'!C120</f>
        <v>0</v>
      </c>
      <c r="D121" s="103">
        <f>'1'!D120</f>
        <v>0</v>
      </c>
      <c r="E121" s="103">
        <f>'1'!E120</f>
        <v>0</v>
      </c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18"/>
      <c r="AD121" s="118"/>
      <c r="AE121" s="118"/>
      <c r="AF121" s="118"/>
      <c r="AG121" s="118"/>
      <c r="AH121" s="118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</row>
    <row r="122" spans="1:46" ht="15.75" hidden="1" outlineLevel="1" x14ac:dyDescent="0.2">
      <c r="A122" s="95" t="s">
        <v>372</v>
      </c>
      <c r="B122" s="106">
        <f>'1'!B121</f>
        <v>0</v>
      </c>
      <c r="C122" s="103">
        <f>'1'!C121</f>
        <v>0</v>
      </c>
      <c r="D122" s="103">
        <f>'1'!D121</f>
        <v>0</v>
      </c>
      <c r="E122" s="103">
        <f>'1'!E121</f>
        <v>0</v>
      </c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18"/>
      <c r="AD122" s="118"/>
      <c r="AE122" s="118"/>
      <c r="AF122" s="118"/>
      <c r="AG122" s="118"/>
      <c r="AH122" s="118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</row>
    <row r="123" spans="1:46" ht="15.75" hidden="1" outlineLevel="1" x14ac:dyDescent="0.2">
      <c r="A123" s="95" t="s">
        <v>372</v>
      </c>
      <c r="B123" s="106">
        <f>'1'!B122</f>
        <v>0</v>
      </c>
      <c r="C123" s="103">
        <f>'1'!C122</f>
        <v>0</v>
      </c>
      <c r="D123" s="103">
        <f>'1'!D122</f>
        <v>0</v>
      </c>
      <c r="E123" s="103">
        <f>'1'!E122</f>
        <v>0</v>
      </c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18"/>
      <c r="AD123" s="118"/>
      <c r="AE123" s="118"/>
      <c r="AF123" s="118"/>
      <c r="AG123" s="118"/>
      <c r="AH123" s="118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</row>
    <row r="124" spans="1:46" ht="15.75" hidden="1" outlineLevel="1" x14ac:dyDescent="0.2">
      <c r="A124" s="95" t="s">
        <v>372</v>
      </c>
      <c r="B124" s="106">
        <f>'1'!B123</f>
        <v>0</v>
      </c>
      <c r="C124" s="103">
        <f>'1'!C123</f>
        <v>0</v>
      </c>
      <c r="D124" s="103">
        <f>'1'!D123</f>
        <v>0</v>
      </c>
      <c r="E124" s="103">
        <f>'1'!E123</f>
        <v>0</v>
      </c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18"/>
      <c r="AD124" s="118"/>
      <c r="AE124" s="118"/>
      <c r="AF124" s="118"/>
      <c r="AG124" s="118"/>
      <c r="AH124" s="118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</row>
    <row r="125" spans="1:46" ht="15.75" hidden="1" outlineLevel="1" x14ac:dyDescent="0.2">
      <c r="A125" s="95" t="s">
        <v>372</v>
      </c>
      <c r="B125" s="106">
        <f>'1'!B124</f>
        <v>0</v>
      </c>
      <c r="C125" s="103">
        <f>'1'!C124</f>
        <v>0</v>
      </c>
      <c r="D125" s="103">
        <f>'1'!D124</f>
        <v>0</v>
      </c>
      <c r="E125" s="103">
        <f>'1'!E124</f>
        <v>0</v>
      </c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18"/>
      <c r="AD125" s="118"/>
      <c r="AE125" s="118"/>
      <c r="AF125" s="118"/>
      <c r="AG125" s="118"/>
      <c r="AH125" s="118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</row>
    <row r="126" spans="1:46" ht="15.75" hidden="1" outlineLevel="1" x14ac:dyDescent="0.2">
      <c r="A126" s="95" t="s">
        <v>372</v>
      </c>
      <c r="B126" s="106">
        <f>'1'!B125</f>
        <v>0</v>
      </c>
      <c r="C126" s="103">
        <f>'1'!C125</f>
        <v>0</v>
      </c>
      <c r="D126" s="103">
        <f>'1'!D125</f>
        <v>0</v>
      </c>
      <c r="E126" s="103">
        <f>'1'!E125</f>
        <v>0</v>
      </c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18"/>
      <c r="AD126" s="118"/>
      <c r="AE126" s="118"/>
      <c r="AF126" s="118"/>
      <c r="AG126" s="118"/>
      <c r="AH126" s="118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</row>
    <row r="127" spans="1:46" ht="15.75" hidden="1" outlineLevel="1" x14ac:dyDescent="0.2">
      <c r="A127" s="95" t="s">
        <v>372</v>
      </c>
      <c r="B127" s="106">
        <f>'1'!B126</f>
        <v>0</v>
      </c>
      <c r="C127" s="103">
        <f>'1'!C126</f>
        <v>0</v>
      </c>
      <c r="D127" s="103">
        <f>'1'!D126</f>
        <v>0</v>
      </c>
      <c r="E127" s="103">
        <f>'1'!E126</f>
        <v>0</v>
      </c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18"/>
      <c r="AD127" s="118"/>
      <c r="AE127" s="118"/>
      <c r="AF127" s="118"/>
      <c r="AG127" s="118"/>
      <c r="AH127" s="118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</row>
    <row r="128" spans="1:46" ht="15.75" hidden="1" outlineLevel="1" x14ac:dyDescent="0.2">
      <c r="A128" s="95" t="s">
        <v>372</v>
      </c>
      <c r="B128" s="106">
        <f>'1'!B127</f>
        <v>0</v>
      </c>
      <c r="C128" s="103">
        <f>'1'!C127</f>
        <v>0</v>
      </c>
      <c r="D128" s="103">
        <f>'1'!D127</f>
        <v>0</v>
      </c>
      <c r="E128" s="103">
        <f>'1'!E127</f>
        <v>0</v>
      </c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18"/>
      <c r="AD128" s="118"/>
      <c r="AE128" s="118"/>
      <c r="AF128" s="118"/>
      <c r="AG128" s="118"/>
      <c r="AH128" s="118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</row>
    <row r="129" spans="1:46" ht="15.75" hidden="1" outlineLevel="1" x14ac:dyDescent="0.2">
      <c r="A129" s="95" t="s">
        <v>372</v>
      </c>
      <c r="B129" s="106">
        <f>'1'!B128</f>
        <v>0</v>
      </c>
      <c r="C129" s="103">
        <f>'1'!C128</f>
        <v>0</v>
      </c>
      <c r="D129" s="103">
        <f>'1'!D128</f>
        <v>0</v>
      </c>
      <c r="E129" s="103">
        <f>'1'!E128</f>
        <v>0</v>
      </c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18"/>
      <c r="AD129" s="118"/>
      <c r="AE129" s="118"/>
      <c r="AF129" s="118"/>
      <c r="AG129" s="118"/>
      <c r="AH129" s="118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</row>
    <row r="130" spans="1:46" ht="15.75" hidden="1" outlineLevel="1" x14ac:dyDescent="0.2">
      <c r="A130" s="95" t="s">
        <v>372</v>
      </c>
      <c r="B130" s="106">
        <f>'1'!B129</f>
        <v>0</v>
      </c>
      <c r="C130" s="103">
        <f>'1'!C129</f>
        <v>0</v>
      </c>
      <c r="D130" s="103">
        <f>'1'!D129</f>
        <v>0</v>
      </c>
      <c r="E130" s="103">
        <f>'1'!E129</f>
        <v>0</v>
      </c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18"/>
      <c r="AD130" s="118"/>
      <c r="AE130" s="118"/>
      <c r="AF130" s="118"/>
      <c r="AG130" s="118"/>
      <c r="AH130" s="118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</row>
    <row r="131" spans="1:46" ht="15.75" hidden="1" outlineLevel="1" x14ac:dyDescent="0.2">
      <c r="A131" s="95" t="s">
        <v>372</v>
      </c>
      <c r="B131" s="106">
        <f>'1'!B130</f>
        <v>0</v>
      </c>
      <c r="C131" s="103">
        <f>'1'!C130</f>
        <v>0</v>
      </c>
      <c r="D131" s="103">
        <f>'1'!D130</f>
        <v>0</v>
      </c>
      <c r="E131" s="103">
        <f>'1'!E130</f>
        <v>0</v>
      </c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18"/>
      <c r="AD131" s="118"/>
      <c r="AE131" s="118"/>
      <c r="AF131" s="118"/>
      <c r="AG131" s="118"/>
      <c r="AH131" s="118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</row>
    <row r="132" spans="1:46" ht="15.75" hidden="1" outlineLevel="1" x14ac:dyDescent="0.2">
      <c r="A132" s="95" t="s">
        <v>372</v>
      </c>
      <c r="B132" s="106">
        <f>'1'!B131</f>
        <v>0</v>
      </c>
      <c r="C132" s="103">
        <f>'1'!C131</f>
        <v>0</v>
      </c>
      <c r="D132" s="103">
        <f>'1'!D131</f>
        <v>0</v>
      </c>
      <c r="E132" s="103">
        <f>'1'!E131</f>
        <v>0</v>
      </c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18"/>
      <c r="AD132" s="118"/>
      <c r="AE132" s="118"/>
      <c r="AF132" s="118"/>
      <c r="AG132" s="118"/>
      <c r="AH132" s="118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</row>
    <row r="133" spans="1:46" ht="15.75" hidden="1" outlineLevel="1" x14ac:dyDescent="0.2">
      <c r="A133" s="95" t="s">
        <v>372</v>
      </c>
      <c r="B133" s="106">
        <f>'1'!B132</f>
        <v>0</v>
      </c>
      <c r="C133" s="103">
        <f>'1'!C132</f>
        <v>0</v>
      </c>
      <c r="D133" s="103">
        <f>'1'!D132</f>
        <v>0</v>
      </c>
      <c r="E133" s="103">
        <f>'1'!E132</f>
        <v>0</v>
      </c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18"/>
      <c r="AD133" s="118"/>
      <c r="AE133" s="118"/>
      <c r="AF133" s="118"/>
      <c r="AG133" s="118"/>
      <c r="AH133" s="118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</row>
    <row r="134" spans="1:46" ht="15.75" hidden="1" outlineLevel="1" x14ac:dyDescent="0.2">
      <c r="A134" s="95" t="s">
        <v>372</v>
      </c>
      <c r="B134" s="106">
        <f>'1'!B133</f>
        <v>0</v>
      </c>
      <c r="C134" s="103">
        <f>'1'!C133</f>
        <v>0</v>
      </c>
      <c r="D134" s="103">
        <f>'1'!D133</f>
        <v>0</v>
      </c>
      <c r="E134" s="103">
        <f>'1'!E133</f>
        <v>0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18"/>
      <c r="AD134" s="118"/>
      <c r="AE134" s="118"/>
      <c r="AF134" s="118"/>
      <c r="AG134" s="118"/>
      <c r="AH134" s="118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</row>
    <row r="135" spans="1:46" ht="15.75" hidden="1" outlineLevel="1" x14ac:dyDescent="0.2">
      <c r="A135" s="95" t="s">
        <v>372</v>
      </c>
      <c r="B135" s="106">
        <f>'1'!B134</f>
        <v>0</v>
      </c>
      <c r="C135" s="103">
        <f>'1'!C134</f>
        <v>0</v>
      </c>
      <c r="D135" s="103">
        <f>'1'!D134</f>
        <v>0</v>
      </c>
      <c r="E135" s="103">
        <f>'1'!E134</f>
        <v>0</v>
      </c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18"/>
      <c r="AD135" s="118"/>
      <c r="AE135" s="118"/>
      <c r="AF135" s="118"/>
      <c r="AG135" s="118"/>
      <c r="AH135" s="118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</row>
    <row r="136" spans="1:46" ht="15.75" hidden="1" outlineLevel="1" x14ac:dyDescent="0.2">
      <c r="A136" s="95" t="s">
        <v>372</v>
      </c>
      <c r="B136" s="106">
        <f>'1'!B135</f>
        <v>0</v>
      </c>
      <c r="C136" s="103">
        <f>'1'!C135</f>
        <v>0</v>
      </c>
      <c r="D136" s="103">
        <f>'1'!D135</f>
        <v>0</v>
      </c>
      <c r="E136" s="103">
        <f>'1'!E135</f>
        <v>0</v>
      </c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18"/>
      <c r="AD136" s="118"/>
      <c r="AE136" s="118"/>
      <c r="AF136" s="118"/>
      <c r="AG136" s="118"/>
      <c r="AH136" s="118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</row>
    <row r="137" spans="1:46" ht="15.75" hidden="1" outlineLevel="1" x14ac:dyDescent="0.2">
      <c r="A137" s="95" t="s">
        <v>372</v>
      </c>
      <c r="B137" s="106">
        <f>'1'!B136</f>
        <v>0</v>
      </c>
      <c r="C137" s="103">
        <f>'1'!C136</f>
        <v>0</v>
      </c>
      <c r="D137" s="103">
        <f>'1'!D136</f>
        <v>0</v>
      </c>
      <c r="E137" s="103">
        <f>'1'!E136</f>
        <v>0</v>
      </c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18"/>
      <c r="AD137" s="118"/>
      <c r="AE137" s="118"/>
      <c r="AF137" s="118"/>
      <c r="AG137" s="118"/>
      <c r="AH137" s="118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</row>
    <row r="138" spans="1:46" ht="15.75" hidden="1" outlineLevel="1" x14ac:dyDescent="0.2">
      <c r="A138" s="95" t="s">
        <v>372</v>
      </c>
      <c r="B138" s="106">
        <f>'1'!B137</f>
        <v>0</v>
      </c>
      <c r="C138" s="103">
        <f>'1'!C137</f>
        <v>0</v>
      </c>
      <c r="D138" s="103">
        <f>'1'!D137</f>
        <v>0</v>
      </c>
      <c r="E138" s="103">
        <f>'1'!E137</f>
        <v>0</v>
      </c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18"/>
      <c r="AD138" s="118"/>
      <c r="AE138" s="118"/>
      <c r="AF138" s="118"/>
      <c r="AG138" s="118"/>
      <c r="AH138" s="118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</row>
    <row r="139" spans="1:46" ht="15.75" hidden="1" outlineLevel="1" x14ac:dyDescent="0.2">
      <c r="A139" s="95" t="s">
        <v>372</v>
      </c>
      <c r="B139" s="106">
        <f>'1'!B138</f>
        <v>0</v>
      </c>
      <c r="C139" s="103">
        <f>'1'!C138</f>
        <v>0</v>
      </c>
      <c r="D139" s="103">
        <f>'1'!D138</f>
        <v>0</v>
      </c>
      <c r="E139" s="103">
        <f>'1'!E138</f>
        <v>0</v>
      </c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18"/>
      <c r="AD139" s="118"/>
      <c r="AE139" s="118"/>
      <c r="AF139" s="118"/>
      <c r="AG139" s="118"/>
      <c r="AH139" s="118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</row>
    <row r="140" spans="1:46" ht="15.75" hidden="1" outlineLevel="1" x14ac:dyDescent="0.2">
      <c r="A140" s="95" t="s">
        <v>372</v>
      </c>
      <c r="B140" s="106">
        <f>'1'!B139</f>
        <v>0</v>
      </c>
      <c r="C140" s="103">
        <f>'1'!C139</f>
        <v>0</v>
      </c>
      <c r="D140" s="103">
        <f>'1'!D139</f>
        <v>0</v>
      </c>
      <c r="E140" s="103">
        <f>'1'!E139</f>
        <v>0</v>
      </c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18"/>
      <c r="AD140" s="118"/>
      <c r="AE140" s="118"/>
      <c r="AF140" s="118"/>
      <c r="AG140" s="118"/>
      <c r="AH140" s="118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</row>
    <row r="141" spans="1:46" ht="15.75" hidden="1" outlineLevel="1" x14ac:dyDescent="0.2">
      <c r="A141" s="95" t="s">
        <v>372</v>
      </c>
      <c r="B141" s="106">
        <f>'1'!B140</f>
        <v>0</v>
      </c>
      <c r="C141" s="103">
        <f>'1'!C140</f>
        <v>0</v>
      </c>
      <c r="D141" s="103">
        <f>'1'!D140</f>
        <v>0</v>
      </c>
      <c r="E141" s="103">
        <f>'1'!E140</f>
        <v>0</v>
      </c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18"/>
      <c r="AD141" s="118"/>
      <c r="AE141" s="118"/>
      <c r="AF141" s="118"/>
      <c r="AG141" s="118"/>
      <c r="AH141" s="118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</row>
    <row r="142" spans="1:46" ht="15.75" hidden="1" outlineLevel="1" x14ac:dyDescent="0.2">
      <c r="A142" s="95" t="s">
        <v>372</v>
      </c>
      <c r="B142" s="106">
        <f>'1'!B141</f>
        <v>0</v>
      </c>
      <c r="C142" s="103">
        <f>'1'!C141</f>
        <v>0</v>
      </c>
      <c r="D142" s="103">
        <f>'1'!D141</f>
        <v>0</v>
      </c>
      <c r="E142" s="103">
        <f>'1'!E141</f>
        <v>0</v>
      </c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18"/>
      <c r="AD142" s="118"/>
      <c r="AE142" s="118"/>
      <c r="AF142" s="118"/>
      <c r="AG142" s="118"/>
      <c r="AH142" s="118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</row>
    <row r="143" spans="1:46" ht="15.75" hidden="1" outlineLevel="1" x14ac:dyDescent="0.2">
      <c r="A143" s="95" t="s">
        <v>372</v>
      </c>
      <c r="B143" s="106">
        <f>'1'!B142</f>
        <v>0</v>
      </c>
      <c r="C143" s="103">
        <f>'1'!C142</f>
        <v>0</v>
      </c>
      <c r="D143" s="103">
        <f>'1'!D142</f>
        <v>0</v>
      </c>
      <c r="E143" s="103">
        <f>'1'!E142</f>
        <v>0</v>
      </c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18"/>
      <c r="AD143" s="118"/>
      <c r="AE143" s="118"/>
      <c r="AF143" s="118"/>
      <c r="AG143" s="118"/>
      <c r="AH143" s="118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</row>
    <row r="144" spans="1:46" ht="31.5" collapsed="1" x14ac:dyDescent="0.2">
      <c r="A144" s="48" t="s">
        <v>374</v>
      </c>
      <c r="B144" s="33" t="s">
        <v>375</v>
      </c>
      <c r="C144" s="49" t="s">
        <v>330</v>
      </c>
      <c r="D144" s="49" t="s">
        <v>330</v>
      </c>
      <c r="E144" s="49" t="s">
        <v>330</v>
      </c>
      <c r="F144" s="104">
        <f t="shared" ref="F144:AT144" si="42">SUM(F145:F162)</f>
        <v>0</v>
      </c>
      <c r="G144" s="104">
        <f t="shared" si="42"/>
        <v>0</v>
      </c>
      <c r="H144" s="104">
        <f t="shared" si="42"/>
        <v>0</v>
      </c>
      <c r="I144" s="104">
        <f t="shared" si="42"/>
        <v>0</v>
      </c>
      <c r="J144" s="104">
        <f t="shared" si="42"/>
        <v>0</v>
      </c>
      <c r="K144" s="104">
        <f t="shared" si="42"/>
        <v>0</v>
      </c>
      <c r="L144" s="104">
        <f t="shared" si="42"/>
        <v>0</v>
      </c>
      <c r="M144" s="104">
        <f t="shared" si="42"/>
        <v>0</v>
      </c>
      <c r="N144" s="104">
        <f t="shared" si="42"/>
        <v>0</v>
      </c>
      <c r="O144" s="104">
        <f t="shared" si="42"/>
        <v>0</v>
      </c>
      <c r="P144" s="104">
        <f t="shared" si="42"/>
        <v>0</v>
      </c>
      <c r="Q144" s="104">
        <f t="shared" si="42"/>
        <v>0</v>
      </c>
      <c r="R144" s="104">
        <f t="shared" si="42"/>
        <v>0</v>
      </c>
      <c r="S144" s="104">
        <f t="shared" si="42"/>
        <v>0</v>
      </c>
      <c r="T144" s="104">
        <f t="shared" si="42"/>
        <v>0</v>
      </c>
      <c r="U144" s="104">
        <f t="shared" si="42"/>
        <v>0</v>
      </c>
      <c r="V144" s="104">
        <f t="shared" si="42"/>
        <v>0</v>
      </c>
      <c r="W144" s="104">
        <f t="shared" si="42"/>
        <v>0</v>
      </c>
      <c r="X144" s="104">
        <f t="shared" si="42"/>
        <v>0</v>
      </c>
      <c r="Y144" s="104">
        <f t="shared" si="42"/>
        <v>0</v>
      </c>
      <c r="Z144" s="104">
        <f t="shared" si="42"/>
        <v>0</v>
      </c>
      <c r="AA144" s="104">
        <f t="shared" si="42"/>
        <v>0</v>
      </c>
      <c r="AB144" s="104">
        <f t="shared" si="42"/>
        <v>0</v>
      </c>
      <c r="AC144" s="117">
        <f t="shared" si="42"/>
        <v>0</v>
      </c>
      <c r="AD144" s="117">
        <f t="shared" si="42"/>
        <v>0</v>
      </c>
      <c r="AE144" s="117">
        <f t="shared" si="42"/>
        <v>0</v>
      </c>
      <c r="AF144" s="117">
        <f t="shared" si="42"/>
        <v>0</v>
      </c>
      <c r="AG144" s="117">
        <f t="shared" si="42"/>
        <v>0</v>
      </c>
      <c r="AH144" s="117">
        <f t="shared" si="42"/>
        <v>0</v>
      </c>
      <c r="AI144" s="104">
        <f t="shared" si="42"/>
        <v>0</v>
      </c>
      <c r="AJ144" s="104">
        <f t="shared" si="42"/>
        <v>0</v>
      </c>
      <c r="AK144" s="104">
        <f t="shared" si="42"/>
        <v>0</v>
      </c>
      <c r="AL144" s="104">
        <f t="shared" si="42"/>
        <v>0</v>
      </c>
      <c r="AM144" s="104">
        <f t="shared" si="42"/>
        <v>0</v>
      </c>
      <c r="AN144" s="104">
        <f t="shared" si="42"/>
        <v>0</v>
      </c>
      <c r="AO144" s="104">
        <f t="shared" si="42"/>
        <v>0</v>
      </c>
      <c r="AP144" s="104">
        <f t="shared" si="42"/>
        <v>0</v>
      </c>
      <c r="AQ144" s="104">
        <f t="shared" si="42"/>
        <v>0</v>
      </c>
      <c r="AR144" s="104">
        <f t="shared" si="42"/>
        <v>0</v>
      </c>
      <c r="AS144" s="104">
        <f t="shared" si="42"/>
        <v>0</v>
      </c>
      <c r="AT144" s="104">
        <f t="shared" si="42"/>
        <v>0</v>
      </c>
    </row>
    <row r="145" spans="1:46" ht="15.75" hidden="1" outlineLevel="1" x14ac:dyDescent="0.2">
      <c r="A145" s="95" t="s">
        <v>374</v>
      </c>
      <c r="B145" s="106" t="str">
        <f>'1'!B144</f>
        <v>Замена участка КЛ 6 кВ Ф-319 длиной 0,405 км</v>
      </c>
      <c r="C145" s="103" t="str">
        <f>'1'!C144</f>
        <v>J_50</v>
      </c>
      <c r="D145" s="103">
        <f>'1'!D144</f>
        <v>2022</v>
      </c>
      <c r="E145" s="103">
        <f>'1'!E144</f>
        <v>2022</v>
      </c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18"/>
      <c r="AD145" s="118"/>
      <c r="AE145" s="118"/>
      <c r="AF145" s="118"/>
      <c r="AG145" s="118"/>
      <c r="AH145" s="118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</row>
    <row r="146" spans="1:46" ht="15.75" hidden="1" outlineLevel="1" x14ac:dyDescent="0.2">
      <c r="A146" s="95" t="s">
        <v>374</v>
      </c>
      <c r="B146" s="106" t="str">
        <f>'1'!B145</f>
        <v>Замена участка КЛ 6 кВ Ф-319 длиной 0,525 км</v>
      </c>
      <c r="C146" s="103" t="str">
        <f>'1'!C145</f>
        <v>J_51</v>
      </c>
      <c r="D146" s="103">
        <f>'1'!D145</f>
        <v>2022</v>
      </c>
      <c r="E146" s="103">
        <f>'1'!E145</f>
        <v>2022</v>
      </c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18"/>
      <c r="AD146" s="118"/>
      <c r="AE146" s="118"/>
      <c r="AF146" s="118"/>
      <c r="AG146" s="118"/>
      <c r="AH146" s="118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</row>
    <row r="147" spans="1:46" ht="15.75" hidden="1" outlineLevel="1" x14ac:dyDescent="0.2">
      <c r="A147" s="95" t="s">
        <v>374</v>
      </c>
      <c r="B147" s="106" t="str">
        <f>'1'!B146</f>
        <v>Замена участка КЛ 6 кВ Ф-319 длиной 0,700 км</v>
      </c>
      <c r="C147" s="103" t="str">
        <f>'1'!C146</f>
        <v>J_52</v>
      </c>
      <c r="D147" s="103">
        <f>'1'!D146</f>
        <v>2023</v>
      </c>
      <c r="E147" s="103">
        <f>'1'!E146</f>
        <v>2023</v>
      </c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18"/>
      <c r="AD147" s="118"/>
      <c r="AE147" s="118"/>
      <c r="AF147" s="118"/>
      <c r="AG147" s="118"/>
      <c r="AH147" s="118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</row>
    <row r="148" spans="1:46" ht="15.75" hidden="1" outlineLevel="1" x14ac:dyDescent="0.2">
      <c r="A148" s="95" t="s">
        <v>374</v>
      </c>
      <c r="B148" s="106">
        <f>'1'!B147</f>
        <v>0</v>
      </c>
      <c r="C148" s="103">
        <f>'1'!C147</f>
        <v>0</v>
      </c>
      <c r="D148" s="103">
        <f>'1'!D147</f>
        <v>0</v>
      </c>
      <c r="E148" s="103">
        <f>'1'!E147</f>
        <v>0</v>
      </c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18"/>
      <c r="AD148" s="118"/>
      <c r="AE148" s="118"/>
      <c r="AF148" s="118"/>
      <c r="AG148" s="118"/>
      <c r="AH148" s="118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</row>
    <row r="149" spans="1:46" ht="15.75" hidden="1" outlineLevel="1" x14ac:dyDescent="0.2">
      <c r="A149" s="95" t="s">
        <v>374</v>
      </c>
      <c r="B149" s="106">
        <f>'1'!B148</f>
        <v>0</v>
      </c>
      <c r="C149" s="103">
        <f>'1'!C148</f>
        <v>0</v>
      </c>
      <c r="D149" s="103">
        <f>'1'!D148</f>
        <v>0</v>
      </c>
      <c r="E149" s="103">
        <f>'1'!E148</f>
        <v>0</v>
      </c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18"/>
      <c r="AD149" s="118"/>
      <c r="AE149" s="118"/>
      <c r="AF149" s="118"/>
      <c r="AG149" s="118"/>
      <c r="AH149" s="118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</row>
    <row r="150" spans="1:46" ht="15.75" hidden="1" outlineLevel="1" x14ac:dyDescent="0.2">
      <c r="A150" s="95" t="s">
        <v>374</v>
      </c>
      <c r="B150" s="106">
        <f>'1'!B149</f>
        <v>0</v>
      </c>
      <c r="C150" s="103">
        <f>'1'!C149</f>
        <v>0</v>
      </c>
      <c r="D150" s="103">
        <f>'1'!D149</f>
        <v>0</v>
      </c>
      <c r="E150" s="103">
        <f>'1'!E149</f>
        <v>0</v>
      </c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18"/>
      <c r="AD150" s="118"/>
      <c r="AE150" s="118"/>
      <c r="AF150" s="118"/>
      <c r="AG150" s="118"/>
      <c r="AH150" s="118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</row>
    <row r="151" spans="1:46" ht="15.75" hidden="1" outlineLevel="1" x14ac:dyDescent="0.2">
      <c r="A151" s="95" t="s">
        <v>374</v>
      </c>
      <c r="B151" s="106">
        <f>'1'!B150</f>
        <v>0</v>
      </c>
      <c r="C151" s="103">
        <f>'1'!C150</f>
        <v>0</v>
      </c>
      <c r="D151" s="103">
        <f>'1'!D150</f>
        <v>0</v>
      </c>
      <c r="E151" s="103">
        <f>'1'!E150</f>
        <v>0</v>
      </c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18"/>
      <c r="AD151" s="118"/>
      <c r="AE151" s="118"/>
      <c r="AF151" s="118"/>
      <c r="AG151" s="118"/>
      <c r="AH151" s="118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</row>
    <row r="152" spans="1:46" ht="15.75" hidden="1" outlineLevel="1" x14ac:dyDescent="0.2">
      <c r="A152" s="95" t="s">
        <v>374</v>
      </c>
      <c r="B152" s="106">
        <f>'1'!B151</f>
        <v>0</v>
      </c>
      <c r="C152" s="103">
        <f>'1'!C151</f>
        <v>0</v>
      </c>
      <c r="D152" s="103">
        <f>'1'!D151</f>
        <v>0</v>
      </c>
      <c r="E152" s="103">
        <f>'1'!E151</f>
        <v>0</v>
      </c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18"/>
      <c r="AD152" s="118"/>
      <c r="AE152" s="118"/>
      <c r="AF152" s="118"/>
      <c r="AG152" s="118"/>
      <c r="AH152" s="118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</row>
    <row r="153" spans="1:46" ht="15.75" hidden="1" outlineLevel="1" x14ac:dyDescent="0.2">
      <c r="A153" s="95" t="s">
        <v>374</v>
      </c>
      <c r="B153" s="106">
        <f>'1'!B152</f>
        <v>0</v>
      </c>
      <c r="C153" s="103">
        <f>'1'!C152</f>
        <v>0</v>
      </c>
      <c r="D153" s="103">
        <f>'1'!D152</f>
        <v>0</v>
      </c>
      <c r="E153" s="103">
        <f>'1'!E152</f>
        <v>0</v>
      </c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18"/>
      <c r="AD153" s="118"/>
      <c r="AE153" s="118"/>
      <c r="AF153" s="118"/>
      <c r="AG153" s="118"/>
      <c r="AH153" s="118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</row>
    <row r="154" spans="1:46" ht="15.75" hidden="1" outlineLevel="1" x14ac:dyDescent="0.2">
      <c r="A154" s="95" t="s">
        <v>374</v>
      </c>
      <c r="B154" s="106">
        <f>'1'!B153</f>
        <v>0</v>
      </c>
      <c r="C154" s="103">
        <f>'1'!C153</f>
        <v>0</v>
      </c>
      <c r="D154" s="103">
        <f>'1'!D153</f>
        <v>0</v>
      </c>
      <c r="E154" s="103">
        <f>'1'!E153</f>
        <v>0</v>
      </c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18"/>
      <c r="AD154" s="118"/>
      <c r="AE154" s="118"/>
      <c r="AF154" s="118"/>
      <c r="AG154" s="118"/>
      <c r="AH154" s="118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</row>
    <row r="155" spans="1:46" ht="15.75" hidden="1" outlineLevel="1" x14ac:dyDescent="0.2">
      <c r="A155" s="95" t="s">
        <v>374</v>
      </c>
      <c r="B155" s="106">
        <f>'1'!B154</f>
        <v>0</v>
      </c>
      <c r="C155" s="103">
        <f>'1'!C154</f>
        <v>0</v>
      </c>
      <c r="D155" s="103">
        <f>'1'!D154</f>
        <v>0</v>
      </c>
      <c r="E155" s="103">
        <f>'1'!E154</f>
        <v>0</v>
      </c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18"/>
      <c r="AD155" s="118"/>
      <c r="AE155" s="118"/>
      <c r="AF155" s="118"/>
      <c r="AG155" s="118"/>
      <c r="AH155" s="118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</row>
    <row r="156" spans="1:46" ht="15.75" hidden="1" outlineLevel="1" x14ac:dyDescent="0.2">
      <c r="A156" s="95" t="s">
        <v>374</v>
      </c>
      <c r="B156" s="106">
        <f>'1'!B155</f>
        <v>0</v>
      </c>
      <c r="C156" s="103">
        <f>'1'!C155</f>
        <v>0</v>
      </c>
      <c r="D156" s="103">
        <f>'1'!D155</f>
        <v>0</v>
      </c>
      <c r="E156" s="103">
        <f>'1'!E155</f>
        <v>0</v>
      </c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18"/>
      <c r="AD156" s="118"/>
      <c r="AE156" s="118"/>
      <c r="AF156" s="118"/>
      <c r="AG156" s="118"/>
      <c r="AH156" s="118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</row>
    <row r="157" spans="1:46" ht="15.75" hidden="1" outlineLevel="1" x14ac:dyDescent="0.2">
      <c r="A157" s="95" t="s">
        <v>374</v>
      </c>
      <c r="B157" s="106">
        <f>'1'!B156</f>
        <v>0</v>
      </c>
      <c r="C157" s="103">
        <f>'1'!C156</f>
        <v>0</v>
      </c>
      <c r="D157" s="103">
        <f>'1'!D156</f>
        <v>0</v>
      </c>
      <c r="E157" s="103">
        <f>'1'!E156</f>
        <v>0</v>
      </c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18"/>
      <c r="AD157" s="118"/>
      <c r="AE157" s="118"/>
      <c r="AF157" s="118"/>
      <c r="AG157" s="118"/>
      <c r="AH157" s="118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</row>
    <row r="158" spans="1:46" ht="15.75" hidden="1" outlineLevel="1" x14ac:dyDescent="0.2">
      <c r="A158" s="95" t="s">
        <v>374</v>
      </c>
      <c r="B158" s="106">
        <f>'1'!B157</f>
        <v>0</v>
      </c>
      <c r="C158" s="103">
        <f>'1'!C157</f>
        <v>0</v>
      </c>
      <c r="D158" s="103">
        <f>'1'!D157</f>
        <v>0</v>
      </c>
      <c r="E158" s="103">
        <f>'1'!E157</f>
        <v>0</v>
      </c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18"/>
      <c r="AD158" s="118"/>
      <c r="AE158" s="118"/>
      <c r="AF158" s="118"/>
      <c r="AG158" s="118"/>
      <c r="AH158" s="118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</row>
    <row r="159" spans="1:46" ht="15.75" hidden="1" outlineLevel="1" x14ac:dyDescent="0.2">
      <c r="A159" s="95" t="s">
        <v>374</v>
      </c>
      <c r="B159" s="106">
        <f>'1'!B158</f>
        <v>0</v>
      </c>
      <c r="C159" s="103">
        <f>'1'!C158</f>
        <v>0</v>
      </c>
      <c r="D159" s="103">
        <f>'1'!D158</f>
        <v>0</v>
      </c>
      <c r="E159" s="103">
        <f>'1'!E158</f>
        <v>0</v>
      </c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18"/>
      <c r="AD159" s="118"/>
      <c r="AE159" s="118"/>
      <c r="AF159" s="118"/>
      <c r="AG159" s="118"/>
      <c r="AH159" s="118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</row>
    <row r="160" spans="1:46" ht="15.75" hidden="1" outlineLevel="1" x14ac:dyDescent="0.2">
      <c r="A160" s="95" t="s">
        <v>374</v>
      </c>
      <c r="B160" s="106">
        <f>'1'!B159</f>
        <v>0</v>
      </c>
      <c r="C160" s="103">
        <f>'1'!C159</f>
        <v>0</v>
      </c>
      <c r="D160" s="103">
        <f>'1'!D159</f>
        <v>0</v>
      </c>
      <c r="E160" s="103">
        <f>'1'!E159</f>
        <v>0</v>
      </c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18"/>
      <c r="AD160" s="118"/>
      <c r="AE160" s="118"/>
      <c r="AF160" s="118"/>
      <c r="AG160" s="118"/>
      <c r="AH160" s="118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</row>
    <row r="161" spans="1:46" ht="15.75" hidden="1" outlineLevel="1" x14ac:dyDescent="0.2">
      <c r="A161" s="95" t="s">
        <v>374</v>
      </c>
      <c r="B161" s="106">
        <f>'1'!B160</f>
        <v>0</v>
      </c>
      <c r="C161" s="103">
        <f>'1'!C160</f>
        <v>0</v>
      </c>
      <c r="D161" s="103">
        <f>'1'!D160</f>
        <v>0</v>
      </c>
      <c r="E161" s="103">
        <f>'1'!E160</f>
        <v>0</v>
      </c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18"/>
      <c r="AD161" s="118"/>
      <c r="AE161" s="118"/>
      <c r="AF161" s="118"/>
      <c r="AG161" s="118"/>
      <c r="AH161" s="118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</row>
    <row r="162" spans="1:46" ht="15.75" hidden="1" outlineLevel="1" x14ac:dyDescent="0.2">
      <c r="A162" s="95" t="s">
        <v>374</v>
      </c>
      <c r="B162" s="106">
        <f>'1'!B161</f>
        <v>0</v>
      </c>
      <c r="C162" s="103">
        <f>'1'!C161</f>
        <v>0</v>
      </c>
      <c r="D162" s="103">
        <f>'1'!D161</f>
        <v>0</v>
      </c>
      <c r="E162" s="103">
        <f>'1'!E161</f>
        <v>0</v>
      </c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18"/>
      <c r="AD162" s="118"/>
      <c r="AE162" s="118"/>
      <c r="AF162" s="118"/>
      <c r="AG162" s="118"/>
      <c r="AH162" s="118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</row>
    <row r="163" spans="1:46" ht="31.5" collapsed="1" x14ac:dyDescent="0.2">
      <c r="A163" s="48" t="s">
        <v>171</v>
      </c>
      <c r="B163" s="33" t="s">
        <v>376</v>
      </c>
      <c r="C163" s="49" t="s">
        <v>330</v>
      </c>
      <c r="D163" s="49" t="s">
        <v>330</v>
      </c>
      <c r="E163" s="49" t="s">
        <v>330</v>
      </c>
      <c r="F163" s="104">
        <f t="shared" ref="F163:AT163" si="43">F164+F168+F172+F176+F180+F184+F188+F192</f>
        <v>0</v>
      </c>
      <c r="G163" s="104">
        <f t="shared" si="43"/>
        <v>0</v>
      </c>
      <c r="H163" s="104">
        <f t="shared" si="43"/>
        <v>0</v>
      </c>
      <c r="I163" s="104">
        <f t="shared" si="43"/>
        <v>0</v>
      </c>
      <c r="J163" s="104">
        <f t="shared" si="43"/>
        <v>0</v>
      </c>
      <c r="K163" s="104">
        <f t="shared" si="43"/>
        <v>0</v>
      </c>
      <c r="L163" s="104">
        <f t="shared" si="43"/>
        <v>0</v>
      </c>
      <c r="M163" s="104">
        <f t="shared" si="43"/>
        <v>0</v>
      </c>
      <c r="N163" s="104">
        <f t="shared" si="43"/>
        <v>0</v>
      </c>
      <c r="O163" s="104">
        <f t="shared" si="43"/>
        <v>0</v>
      </c>
      <c r="P163" s="104">
        <f t="shared" si="43"/>
        <v>0</v>
      </c>
      <c r="Q163" s="104">
        <f t="shared" si="43"/>
        <v>0</v>
      </c>
      <c r="R163" s="104">
        <f t="shared" si="43"/>
        <v>0</v>
      </c>
      <c r="S163" s="104">
        <f t="shared" si="43"/>
        <v>0</v>
      </c>
      <c r="T163" s="104">
        <f t="shared" si="43"/>
        <v>0</v>
      </c>
      <c r="U163" s="104">
        <f t="shared" si="43"/>
        <v>0</v>
      </c>
      <c r="V163" s="104">
        <f t="shared" si="43"/>
        <v>0</v>
      </c>
      <c r="W163" s="104">
        <f t="shared" si="43"/>
        <v>0</v>
      </c>
      <c r="X163" s="104">
        <f t="shared" si="43"/>
        <v>0</v>
      </c>
      <c r="Y163" s="104">
        <f t="shared" si="43"/>
        <v>0</v>
      </c>
      <c r="Z163" s="104">
        <f t="shared" si="43"/>
        <v>0</v>
      </c>
      <c r="AA163" s="104">
        <f t="shared" si="43"/>
        <v>0</v>
      </c>
      <c r="AB163" s="104">
        <f t="shared" si="43"/>
        <v>0</v>
      </c>
      <c r="AC163" s="117">
        <f t="shared" si="43"/>
        <v>0</v>
      </c>
      <c r="AD163" s="117">
        <f t="shared" si="43"/>
        <v>0</v>
      </c>
      <c r="AE163" s="117">
        <f t="shared" si="43"/>
        <v>0</v>
      </c>
      <c r="AF163" s="117">
        <f t="shared" si="43"/>
        <v>0</v>
      </c>
      <c r="AG163" s="117">
        <f t="shared" si="43"/>
        <v>0</v>
      </c>
      <c r="AH163" s="117">
        <f t="shared" si="43"/>
        <v>0</v>
      </c>
      <c r="AI163" s="104">
        <f t="shared" si="43"/>
        <v>0</v>
      </c>
      <c r="AJ163" s="104">
        <f t="shared" si="43"/>
        <v>0</v>
      </c>
      <c r="AK163" s="104">
        <f t="shared" si="43"/>
        <v>0</v>
      </c>
      <c r="AL163" s="104">
        <f t="shared" si="43"/>
        <v>0</v>
      </c>
      <c r="AM163" s="104">
        <f t="shared" si="43"/>
        <v>0</v>
      </c>
      <c r="AN163" s="104">
        <f t="shared" si="43"/>
        <v>0</v>
      </c>
      <c r="AO163" s="104">
        <f t="shared" si="43"/>
        <v>0</v>
      </c>
      <c r="AP163" s="104">
        <f t="shared" si="43"/>
        <v>0</v>
      </c>
      <c r="AQ163" s="104">
        <f t="shared" si="43"/>
        <v>0</v>
      </c>
      <c r="AR163" s="104">
        <f t="shared" si="43"/>
        <v>0</v>
      </c>
      <c r="AS163" s="104">
        <f t="shared" si="43"/>
        <v>0</v>
      </c>
      <c r="AT163" s="104">
        <f t="shared" si="43"/>
        <v>0</v>
      </c>
    </row>
    <row r="164" spans="1:46" ht="31.5" x14ac:dyDescent="0.2">
      <c r="A164" s="48" t="s">
        <v>172</v>
      </c>
      <c r="B164" s="33" t="s">
        <v>377</v>
      </c>
      <c r="C164" s="49" t="s">
        <v>330</v>
      </c>
      <c r="D164" s="49" t="s">
        <v>330</v>
      </c>
      <c r="E164" s="49" t="s">
        <v>330</v>
      </c>
      <c r="F164" s="104">
        <f t="shared" ref="F164" si="44">SUM(F165:F167)</f>
        <v>0</v>
      </c>
      <c r="G164" s="104">
        <f t="shared" ref="G164:AT164" si="45">SUM(G165:G167)</f>
        <v>0</v>
      </c>
      <c r="H164" s="104">
        <f t="shared" si="45"/>
        <v>0</v>
      </c>
      <c r="I164" s="104">
        <f t="shared" si="45"/>
        <v>0</v>
      </c>
      <c r="J164" s="104">
        <f t="shared" si="45"/>
        <v>0</v>
      </c>
      <c r="K164" s="104">
        <f t="shared" si="45"/>
        <v>0</v>
      </c>
      <c r="L164" s="104">
        <f t="shared" si="45"/>
        <v>0</v>
      </c>
      <c r="M164" s="104">
        <f t="shared" si="45"/>
        <v>0</v>
      </c>
      <c r="N164" s="104">
        <f t="shared" si="45"/>
        <v>0</v>
      </c>
      <c r="O164" s="104">
        <f t="shared" si="45"/>
        <v>0</v>
      </c>
      <c r="P164" s="104">
        <f t="shared" si="45"/>
        <v>0</v>
      </c>
      <c r="Q164" s="104">
        <f t="shared" si="45"/>
        <v>0</v>
      </c>
      <c r="R164" s="104">
        <f t="shared" si="45"/>
        <v>0</v>
      </c>
      <c r="S164" s="104">
        <f t="shared" si="45"/>
        <v>0</v>
      </c>
      <c r="T164" s="104">
        <f t="shared" si="45"/>
        <v>0</v>
      </c>
      <c r="U164" s="104">
        <f t="shared" si="45"/>
        <v>0</v>
      </c>
      <c r="V164" s="104">
        <f t="shared" si="45"/>
        <v>0</v>
      </c>
      <c r="W164" s="104">
        <f t="shared" si="45"/>
        <v>0</v>
      </c>
      <c r="X164" s="104">
        <f t="shared" si="45"/>
        <v>0</v>
      </c>
      <c r="Y164" s="104">
        <f t="shared" si="45"/>
        <v>0</v>
      </c>
      <c r="Z164" s="104">
        <f t="shared" si="45"/>
        <v>0</v>
      </c>
      <c r="AA164" s="104">
        <f t="shared" si="45"/>
        <v>0</v>
      </c>
      <c r="AB164" s="104">
        <f t="shared" si="45"/>
        <v>0</v>
      </c>
      <c r="AC164" s="117">
        <f t="shared" si="45"/>
        <v>0</v>
      </c>
      <c r="AD164" s="117">
        <f t="shared" si="45"/>
        <v>0</v>
      </c>
      <c r="AE164" s="117">
        <f t="shared" si="45"/>
        <v>0</v>
      </c>
      <c r="AF164" s="117">
        <f t="shared" si="45"/>
        <v>0</v>
      </c>
      <c r="AG164" s="117">
        <f t="shared" si="45"/>
        <v>0</v>
      </c>
      <c r="AH164" s="117">
        <f t="shared" si="45"/>
        <v>0</v>
      </c>
      <c r="AI164" s="104">
        <f t="shared" si="45"/>
        <v>0</v>
      </c>
      <c r="AJ164" s="104">
        <f t="shared" si="45"/>
        <v>0</v>
      </c>
      <c r="AK164" s="104">
        <f t="shared" si="45"/>
        <v>0</v>
      </c>
      <c r="AL164" s="104">
        <f t="shared" si="45"/>
        <v>0</v>
      </c>
      <c r="AM164" s="104">
        <f t="shared" si="45"/>
        <v>0</v>
      </c>
      <c r="AN164" s="104">
        <f t="shared" si="45"/>
        <v>0</v>
      </c>
      <c r="AO164" s="104">
        <f t="shared" si="45"/>
        <v>0</v>
      </c>
      <c r="AP164" s="104">
        <f t="shared" si="45"/>
        <v>0</v>
      </c>
      <c r="AQ164" s="104">
        <f t="shared" si="45"/>
        <v>0</v>
      </c>
      <c r="AR164" s="104">
        <f t="shared" si="45"/>
        <v>0</v>
      </c>
      <c r="AS164" s="104">
        <f t="shared" si="45"/>
        <v>0</v>
      </c>
      <c r="AT164" s="104">
        <f t="shared" si="45"/>
        <v>0</v>
      </c>
    </row>
    <row r="165" spans="1:46" ht="15.75" hidden="1" outlineLevel="1" x14ac:dyDescent="0.2">
      <c r="A165" s="95" t="s">
        <v>172</v>
      </c>
      <c r="B165" s="106">
        <f>'1'!B168</f>
        <v>0</v>
      </c>
      <c r="C165" s="103">
        <f>'1'!C168</f>
        <v>0</v>
      </c>
      <c r="D165" s="103">
        <f>'1'!D168</f>
        <v>0</v>
      </c>
      <c r="E165" s="103">
        <f>'1'!E168</f>
        <v>0</v>
      </c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18"/>
      <c r="AD165" s="118"/>
      <c r="AE165" s="118"/>
      <c r="AF165" s="118"/>
      <c r="AG165" s="118"/>
      <c r="AH165" s="118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</row>
    <row r="166" spans="1:46" ht="15.75" hidden="1" outlineLevel="1" x14ac:dyDescent="0.2">
      <c r="A166" s="95" t="s">
        <v>172</v>
      </c>
      <c r="B166" s="106">
        <f>'1'!B169</f>
        <v>0</v>
      </c>
      <c r="C166" s="103">
        <f>'1'!C169</f>
        <v>0</v>
      </c>
      <c r="D166" s="103">
        <f>'1'!D169</f>
        <v>0</v>
      </c>
      <c r="E166" s="103">
        <f>'1'!E169</f>
        <v>0</v>
      </c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18"/>
      <c r="AD166" s="118"/>
      <c r="AE166" s="118"/>
      <c r="AF166" s="118"/>
      <c r="AG166" s="118"/>
      <c r="AH166" s="118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</row>
    <row r="167" spans="1:46" ht="15.75" hidden="1" outlineLevel="1" x14ac:dyDescent="0.2">
      <c r="A167" s="95" t="s">
        <v>172</v>
      </c>
      <c r="B167" s="106">
        <f>'1'!B170</f>
        <v>0</v>
      </c>
      <c r="C167" s="103">
        <f>'1'!C170</f>
        <v>0</v>
      </c>
      <c r="D167" s="103">
        <f>'1'!D170</f>
        <v>0</v>
      </c>
      <c r="E167" s="103">
        <f>'1'!E170</f>
        <v>0</v>
      </c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18"/>
      <c r="AD167" s="118"/>
      <c r="AE167" s="118"/>
      <c r="AF167" s="118"/>
      <c r="AG167" s="118"/>
      <c r="AH167" s="118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</row>
    <row r="168" spans="1:46" ht="31.5" collapsed="1" x14ac:dyDescent="0.2">
      <c r="A168" s="48" t="s">
        <v>173</v>
      </c>
      <c r="B168" s="33" t="s">
        <v>378</v>
      </c>
      <c r="C168" s="49" t="s">
        <v>330</v>
      </c>
      <c r="D168" s="49" t="s">
        <v>330</v>
      </c>
      <c r="E168" s="49" t="s">
        <v>330</v>
      </c>
      <c r="F168" s="104">
        <f t="shared" ref="F168:AM168" si="46">SUM(F169:F171)</f>
        <v>0</v>
      </c>
      <c r="G168" s="104">
        <f t="shared" si="46"/>
        <v>0</v>
      </c>
      <c r="H168" s="104">
        <f t="shared" si="46"/>
        <v>0</v>
      </c>
      <c r="I168" s="104">
        <f t="shared" si="46"/>
        <v>0</v>
      </c>
      <c r="J168" s="104">
        <f t="shared" si="46"/>
        <v>0</v>
      </c>
      <c r="K168" s="104">
        <f t="shared" si="46"/>
        <v>0</v>
      </c>
      <c r="L168" s="104">
        <f t="shared" si="46"/>
        <v>0</v>
      </c>
      <c r="M168" s="104">
        <f t="shared" si="46"/>
        <v>0</v>
      </c>
      <c r="N168" s="104">
        <f t="shared" si="46"/>
        <v>0</v>
      </c>
      <c r="O168" s="104">
        <f t="shared" si="46"/>
        <v>0</v>
      </c>
      <c r="P168" s="104">
        <f t="shared" si="46"/>
        <v>0</v>
      </c>
      <c r="Q168" s="104">
        <f t="shared" si="46"/>
        <v>0</v>
      </c>
      <c r="R168" s="104">
        <f t="shared" si="46"/>
        <v>0</v>
      </c>
      <c r="S168" s="104">
        <f t="shared" si="46"/>
        <v>0</v>
      </c>
      <c r="T168" s="104">
        <f t="shared" si="46"/>
        <v>0</v>
      </c>
      <c r="U168" s="104">
        <f t="shared" si="46"/>
        <v>0</v>
      </c>
      <c r="V168" s="104">
        <f t="shared" si="46"/>
        <v>0</v>
      </c>
      <c r="W168" s="104">
        <f t="shared" si="46"/>
        <v>0</v>
      </c>
      <c r="X168" s="104">
        <f t="shared" si="46"/>
        <v>0</v>
      </c>
      <c r="Y168" s="104">
        <f t="shared" si="46"/>
        <v>0</v>
      </c>
      <c r="Z168" s="104">
        <f t="shared" si="46"/>
        <v>0</v>
      </c>
      <c r="AA168" s="104">
        <f t="shared" si="46"/>
        <v>0</v>
      </c>
      <c r="AB168" s="104">
        <f t="shared" si="46"/>
        <v>0</v>
      </c>
      <c r="AC168" s="117">
        <f t="shared" si="46"/>
        <v>0</v>
      </c>
      <c r="AD168" s="117">
        <f t="shared" si="46"/>
        <v>0</v>
      </c>
      <c r="AE168" s="117">
        <f t="shared" si="46"/>
        <v>0</v>
      </c>
      <c r="AF168" s="117">
        <f t="shared" si="46"/>
        <v>0</v>
      </c>
      <c r="AG168" s="117">
        <f t="shared" si="46"/>
        <v>0</v>
      </c>
      <c r="AH168" s="117">
        <f t="shared" si="46"/>
        <v>0</v>
      </c>
      <c r="AI168" s="104">
        <f t="shared" si="46"/>
        <v>0</v>
      </c>
      <c r="AJ168" s="104">
        <f t="shared" si="46"/>
        <v>0</v>
      </c>
      <c r="AK168" s="104">
        <f t="shared" si="46"/>
        <v>0</v>
      </c>
      <c r="AL168" s="104">
        <f t="shared" si="46"/>
        <v>0</v>
      </c>
      <c r="AM168" s="104">
        <f t="shared" si="46"/>
        <v>0</v>
      </c>
      <c r="AN168" s="104">
        <f t="shared" ref="AN168" si="47">SUM(AN169:AN171)</f>
        <v>0</v>
      </c>
      <c r="AO168" s="104">
        <f t="shared" ref="AO168:AT168" si="48">SUM(AO169:AO171)</f>
        <v>0</v>
      </c>
      <c r="AP168" s="104">
        <f t="shared" si="48"/>
        <v>0</v>
      </c>
      <c r="AQ168" s="104">
        <f t="shared" si="48"/>
        <v>0</v>
      </c>
      <c r="AR168" s="104">
        <f t="shared" si="48"/>
        <v>0</v>
      </c>
      <c r="AS168" s="104">
        <f t="shared" si="48"/>
        <v>0</v>
      </c>
      <c r="AT168" s="104">
        <f t="shared" si="48"/>
        <v>0</v>
      </c>
    </row>
    <row r="169" spans="1:46" ht="15.75" hidden="1" outlineLevel="1" x14ac:dyDescent="0.2">
      <c r="A169" s="95" t="s">
        <v>173</v>
      </c>
      <c r="B169" s="106">
        <f>'1'!B172</f>
        <v>0</v>
      </c>
      <c r="C169" s="103">
        <f>'1'!C172</f>
        <v>0</v>
      </c>
      <c r="D169" s="103">
        <f>'1'!D172</f>
        <v>0</v>
      </c>
      <c r="E169" s="103">
        <f>'1'!E172</f>
        <v>0</v>
      </c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18"/>
      <c r="AD169" s="118"/>
      <c r="AE169" s="118"/>
      <c r="AF169" s="118"/>
      <c r="AG169" s="118"/>
      <c r="AH169" s="118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</row>
    <row r="170" spans="1:46" ht="15.75" hidden="1" outlineLevel="1" x14ac:dyDescent="0.2">
      <c r="A170" s="95" t="s">
        <v>173</v>
      </c>
      <c r="B170" s="106">
        <f>'1'!B173</f>
        <v>0</v>
      </c>
      <c r="C170" s="103">
        <f>'1'!C173</f>
        <v>0</v>
      </c>
      <c r="D170" s="103">
        <f>'1'!D173</f>
        <v>0</v>
      </c>
      <c r="E170" s="103">
        <f>'1'!E173</f>
        <v>0</v>
      </c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18"/>
      <c r="AD170" s="118"/>
      <c r="AE170" s="118"/>
      <c r="AF170" s="118"/>
      <c r="AG170" s="118"/>
      <c r="AH170" s="118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</row>
    <row r="171" spans="1:46" ht="15.75" hidden="1" outlineLevel="1" x14ac:dyDescent="0.2">
      <c r="A171" s="95" t="s">
        <v>173</v>
      </c>
      <c r="B171" s="106">
        <f>'1'!B174</f>
        <v>0</v>
      </c>
      <c r="C171" s="103">
        <f>'1'!C174</f>
        <v>0</v>
      </c>
      <c r="D171" s="103">
        <f>'1'!D174</f>
        <v>0</v>
      </c>
      <c r="E171" s="103">
        <f>'1'!E174</f>
        <v>0</v>
      </c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18"/>
      <c r="AD171" s="118"/>
      <c r="AE171" s="118"/>
      <c r="AF171" s="118"/>
      <c r="AG171" s="118"/>
      <c r="AH171" s="118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</row>
    <row r="172" spans="1:46" ht="31.5" collapsed="1" x14ac:dyDescent="0.2">
      <c r="A172" s="48" t="s">
        <v>379</v>
      </c>
      <c r="B172" s="33" t="s">
        <v>380</v>
      </c>
      <c r="C172" s="49" t="s">
        <v>330</v>
      </c>
      <c r="D172" s="49" t="s">
        <v>330</v>
      </c>
      <c r="E172" s="49" t="s">
        <v>330</v>
      </c>
      <c r="F172" s="104">
        <f t="shared" ref="F172:AT172" si="49">SUM(F173:F175)</f>
        <v>0</v>
      </c>
      <c r="G172" s="104">
        <f t="shared" si="49"/>
        <v>0</v>
      </c>
      <c r="H172" s="104">
        <f t="shared" si="49"/>
        <v>0</v>
      </c>
      <c r="I172" s="104">
        <f t="shared" si="49"/>
        <v>0</v>
      </c>
      <c r="J172" s="104">
        <f t="shared" si="49"/>
        <v>0</v>
      </c>
      <c r="K172" s="104">
        <f t="shared" si="49"/>
        <v>0</v>
      </c>
      <c r="L172" s="104">
        <f t="shared" si="49"/>
        <v>0</v>
      </c>
      <c r="M172" s="104">
        <f t="shared" si="49"/>
        <v>0</v>
      </c>
      <c r="N172" s="104">
        <f t="shared" si="49"/>
        <v>0</v>
      </c>
      <c r="O172" s="104">
        <f t="shared" si="49"/>
        <v>0</v>
      </c>
      <c r="P172" s="104">
        <f t="shared" si="49"/>
        <v>0</v>
      </c>
      <c r="Q172" s="104">
        <f t="shared" si="49"/>
        <v>0</v>
      </c>
      <c r="R172" s="104">
        <f t="shared" si="49"/>
        <v>0</v>
      </c>
      <c r="S172" s="104">
        <f t="shared" si="49"/>
        <v>0</v>
      </c>
      <c r="T172" s="104">
        <f t="shared" si="49"/>
        <v>0</v>
      </c>
      <c r="U172" s="104">
        <f t="shared" si="49"/>
        <v>0</v>
      </c>
      <c r="V172" s="104">
        <f t="shared" si="49"/>
        <v>0</v>
      </c>
      <c r="W172" s="104">
        <f t="shared" si="49"/>
        <v>0</v>
      </c>
      <c r="X172" s="104">
        <f t="shared" si="49"/>
        <v>0</v>
      </c>
      <c r="Y172" s="104">
        <f t="shared" si="49"/>
        <v>0</v>
      </c>
      <c r="Z172" s="104">
        <f t="shared" si="49"/>
        <v>0</v>
      </c>
      <c r="AA172" s="104">
        <f t="shared" si="49"/>
        <v>0</v>
      </c>
      <c r="AB172" s="104">
        <f t="shared" si="49"/>
        <v>0</v>
      </c>
      <c r="AC172" s="117">
        <f t="shared" si="49"/>
        <v>0</v>
      </c>
      <c r="AD172" s="117">
        <f t="shared" si="49"/>
        <v>0</v>
      </c>
      <c r="AE172" s="117">
        <f t="shared" si="49"/>
        <v>0</v>
      </c>
      <c r="AF172" s="117">
        <f t="shared" si="49"/>
        <v>0</v>
      </c>
      <c r="AG172" s="117">
        <f t="shared" si="49"/>
        <v>0</v>
      </c>
      <c r="AH172" s="117">
        <f t="shared" si="49"/>
        <v>0</v>
      </c>
      <c r="AI172" s="104">
        <f t="shared" si="49"/>
        <v>0</v>
      </c>
      <c r="AJ172" s="104">
        <f t="shared" si="49"/>
        <v>0</v>
      </c>
      <c r="AK172" s="104">
        <f t="shared" si="49"/>
        <v>0</v>
      </c>
      <c r="AL172" s="104">
        <f t="shared" si="49"/>
        <v>0</v>
      </c>
      <c r="AM172" s="104">
        <f t="shared" si="49"/>
        <v>0</v>
      </c>
      <c r="AN172" s="104">
        <f t="shared" si="49"/>
        <v>0</v>
      </c>
      <c r="AO172" s="104">
        <f t="shared" si="49"/>
        <v>0</v>
      </c>
      <c r="AP172" s="104">
        <f t="shared" si="49"/>
        <v>0</v>
      </c>
      <c r="AQ172" s="104">
        <f t="shared" si="49"/>
        <v>0</v>
      </c>
      <c r="AR172" s="104">
        <f t="shared" si="49"/>
        <v>0</v>
      </c>
      <c r="AS172" s="104">
        <f t="shared" si="49"/>
        <v>0</v>
      </c>
      <c r="AT172" s="104">
        <f t="shared" si="49"/>
        <v>0</v>
      </c>
    </row>
    <row r="173" spans="1:46" ht="15.75" hidden="1" outlineLevel="1" x14ac:dyDescent="0.2">
      <c r="A173" s="101" t="s">
        <v>379</v>
      </c>
      <c r="B173" s="106">
        <f>'1'!B176</f>
        <v>0</v>
      </c>
      <c r="C173" s="103">
        <f>'1'!C176</f>
        <v>0</v>
      </c>
      <c r="D173" s="103">
        <f>'1'!D176</f>
        <v>0</v>
      </c>
      <c r="E173" s="103">
        <f>'1'!E176</f>
        <v>0</v>
      </c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18"/>
      <c r="AD173" s="118"/>
      <c r="AE173" s="118"/>
      <c r="AF173" s="118"/>
      <c r="AG173" s="118"/>
      <c r="AH173" s="118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</row>
    <row r="174" spans="1:46" ht="15.75" hidden="1" outlineLevel="1" x14ac:dyDescent="0.2">
      <c r="A174" s="101" t="s">
        <v>379</v>
      </c>
      <c r="B174" s="106">
        <f>'1'!B177</f>
        <v>0</v>
      </c>
      <c r="C174" s="103">
        <f>'1'!C177</f>
        <v>0</v>
      </c>
      <c r="D174" s="103">
        <f>'1'!D177</f>
        <v>0</v>
      </c>
      <c r="E174" s="103">
        <f>'1'!E177</f>
        <v>0</v>
      </c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18"/>
      <c r="AD174" s="118"/>
      <c r="AE174" s="118"/>
      <c r="AF174" s="118"/>
      <c r="AG174" s="118"/>
      <c r="AH174" s="118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</row>
    <row r="175" spans="1:46" ht="15.75" hidden="1" outlineLevel="1" x14ac:dyDescent="0.2">
      <c r="A175" s="101" t="s">
        <v>379</v>
      </c>
      <c r="B175" s="106">
        <f>'1'!B178</f>
        <v>0</v>
      </c>
      <c r="C175" s="103">
        <f>'1'!C178</f>
        <v>0</v>
      </c>
      <c r="D175" s="103">
        <f>'1'!D178</f>
        <v>0</v>
      </c>
      <c r="E175" s="103">
        <f>'1'!E178</f>
        <v>0</v>
      </c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18"/>
      <c r="AD175" s="118"/>
      <c r="AE175" s="118"/>
      <c r="AF175" s="118"/>
      <c r="AG175" s="118"/>
      <c r="AH175" s="118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</row>
    <row r="176" spans="1:46" ht="31.5" collapsed="1" x14ac:dyDescent="0.2">
      <c r="A176" s="48" t="s">
        <v>381</v>
      </c>
      <c r="B176" s="33" t="s">
        <v>382</v>
      </c>
      <c r="C176" s="49" t="s">
        <v>330</v>
      </c>
      <c r="D176" s="49" t="s">
        <v>330</v>
      </c>
      <c r="E176" s="49" t="s">
        <v>330</v>
      </c>
      <c r="F176" s="104">
        <f t="shared" ref="F176:V176" si="50">SUM(F177:F179)</f>
        <v>0</v>
      </c>
      <c r="G176" s="104">
        <f t="shared" si="50"/>
        <v>0</v>
      </c>
      <c r="H176" s="104">
        <f t="shared" si="50"/>
        <v>0</v>
      </c>
      <c r="I176" s="104">
        <f t="shared" si="50"/>
        <v>0</v>
      </c>
      <c r="J176" s="104">
        <f t="shared" si="50"/>
        <v>0</v>
      </c>
      <c r="K176" s="104">
        <f t="shared" si="50"/>
        <v>0</v>
      </c>
      <c r="L176" s="104">
        <f t="shared" si="50"/>
        <v>0</v>
      </c>
      <c r="M176" s="104">
        <f t="shared" si="50"/>
        <v>0</v>
      </c>
      <c r="N176" s="104">
        <f t="shared" si="50"/>
        <v>0</v>
      </c>
      <c r="O176" s="104">
        <f t="shared" si="50"/>
        <v>0</v>
      </c>
      <c r="P176" s="104">
        <f t="shared" si="50"/>
        <v>0</v>
      </c>
      <c r="Q176" s="104">
        <f t="shared" si="50"/>
        <v>0</v>
      </c>
      <c r="R176" s="104">
        <f t="shared" si="50"/>
        <v>0</v>
      </c>
      <c r="S176" s="104">
        <f t="shared" si="50"/>
        <v>0</v>
      </c>
      <c r="T176" s="104">
        <f t="shared" si="50"/>
        <v>0</v>
      </c>
      <c r="U176" s="104">
        <f t="shared" si="50"/>
        <v>0</v>
      </c>
      <c r="V176" s="104">
        <f t="shared" si="50"/>
        <v>0</v>
      </c>
      <c r="W176" s="104">
        <f t="shared" ref="W176:AT176" si="51">SUM(W177:W179)</f>
        <v>0</v>
      </c>
      <c r="X176" s="104">
        <f t="shared" si="51"/>
        <v>0</v>
      </c>
      <c r="Y176" s="104">
        <f t="shared" si="51"/>
        <v>0</v>
      </c>
      <c r="Z176" s="104">
        <f t="shared" si="51"/>
        <v>0</v>
      </c>
      <c r="AA176" s="104">
        <f t="shared" si="51"/>
        <v>0</v>
      </c>
      <c r="AB176" s="104">
        <f t="shared" si="51"/>
        <v>0</v>
      </c>
      <c r="AC176" s="117">
        <f t="shared" si="51"/>
        <v>0</v>
      </c>
      <c r="AD176" s="117">
        <f t="shared" si="51"/>
        <v>0</v>
      </c>
      <c r="AE176" s="117">
        <f t="shared" si="51"/>
        <v>0</v>
      </c>
      <c r="AF176" s="117">
        <f t="shared" si="51"/>
        <v>0</v>
      </c>
      <c r="AG176" s="117">
        <f t="shared" si="51"/>
        <v>0</v>
      </c>
      <c r="AH176" s="117">
        <f t="shared" si="51"/>
        <v>0</v>
      </c>
      <c r="AI176" s="104">
        <f t="shared" si="51"/>
        <v>0</v>
      </c>
      <c r="AJ176" s="104">
        <f t="shared" si="51"/>
        <v>0</v>
      </c>
      <c r="AK176" s="104">
        <f t="shared" si="51"/>
        <v>0</v>
      </c>
      <c r="AL176" s="104">
        <f t="shared" si="51"/>
        <v>0</v>
      </c>
      <c r="AM176" s="104">
        <f t="shared" si="51"/>
        <v>0</v>
      </c>
      <c r="AN176" s="104">
        <f t="shared" si="51"/>
        <v>0</v>
      </c>
      <c r="AO176" s="104">
        <f t="shared" si="51"/>
        <v>0</v>
      </c>
      <c r="AP176" s="104">
        <f t="shared" si="51"/>
        <v>0</v>
      </c>
      <c r="AQ176" s="104">
        <f t="shared" si="51"/>
        <v>0</v>
      </c>
      <c r="AR176" s="104">
        <f t="shared" si="51"/>
        <v>0</v>
      </c>
      <c r="AS176" s="104">
        <f t="shared" si="51"/>
        <v>0</v>
      </c>
      <c r="AT176" s="104">
        <f t="shared" si="51"/>
        <v>0</v>
      </c>
    </row>
    <row r="177" spans="1:46" ht="15.75" hidden="1" outlineLevel="1" x14ac:dyDescent="0.2">
      <c r="A177" s="101" t="s">
        <v>381</v>
      </c>
      <c r="B177" s="106">
        <f>'1'!B180</f>
        <v>0</v>
      </c>
      <c r="C177" s="103">
        <f>'1'!C180</f>
        <v>0</v>
      </c>
      <c r="D177" s="103">
        <f>'1'!D180</f>
        <v>0</v>
      </c>
      <c r="E177" s="103">
        <f>'1'!E180</f>
        <v>0</v>
      </c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18"/>
      <c r="AD177" s="118"/>
      <c r="AE177" s="118"/>
      <c r="AF177" s="118"/>
      <c r="AG177" s="118"/>
      <c r="AH177" s="118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</row>
    <row r="178" spans="1:46" ht="15.75" hidden="1" outlineLevel="1" x14ac:dyDescent="0.2">
      <c r="A178" s="101" t="s">
        <v>381</v>
      </c>
      <c r="B178" s="106">
        <f>'1'!B181</f>
        <v>0</v>
      </c>
      <c r="C178" s="103">
        <f>'1'!C181</f>
        <v>0</v>
      </c>
      <c r="D178" s="103">
        <f>'1'!D181</f>
        <v>0</v>
      </c>
      <c r="E178" s="103">
        <f>'1'!E181</f>
        <v>0</v>
      </c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18"/>
      <c r="AD178" s="118"/>
      <c r="AE178" s="118"/>
      <c r="AF178" s="118"/>
      <c r="AG178" s="118"/>
      <c r="AH178" s="118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</row>
    <row r="179" spans="1:46" ht="15.75" hidden="1" outlineLevel="1" x14ac:dyDescent="0.2">
      <c r="A179" s="101" t="s">
        <v>381</v>
      </c>
      <c r="B179" s="106">
        <f>'1'!B182</f>
        <v>0</v>
      </c>
      <c r="C179" s="103">
        <f>'1'!C182</f>
        <v>0</v>
      </c>
      <c r="D179" s="103">
        <f>'1'!D182</f>
        <v>0</v>
      </c>
      <c r="E179" s="103">
        <f>'1'!E182</f>
        <v>0</v>
      </c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18"/>
      <c r="AD179" s="118"/>
      <c r="AE179" s="118"/>
      <c r="AF179" s="118"/>
      <c r="AG179" s="118"/>
      <c r="AH179" s="118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</row>
    <row r="180" spans="1:46" ht="47.25" collapsed="1" x14ac:dyDescent="0.2">
      <c r="A180" s="48" t="s">
        <v>383</v>
      </c>
      <c r="B180" s="33" t="s">
        <v>384</v>
      </c>
      <c r="C180" s="49" t="s">
        <v>330</v>
      </c>
      <c r="D180" s="49" t="s">
        <v>330</v>
      </c>
      <c r="E180" s="49" t="s">
        <v>330</v>
      </c>
      <c r="F180" s="104">
        <f t="shared" ref="F180:AT180" si="52">SUM(F181:F183)</f>
        <v>0</v>
      </c>
      <c r="G180" s="104">
        <f t="shared" si="52"/>
        <v>0</v>
      </c>
      <c r="H180" s="104">
        <f t="shared" si="52"/>
        <v>0</v>
      </c>
      <c r="I180" s="104">
        <f t="shared" si="52"/>
        <v>0</v>
      </c>
      <c r="J180" s="104">
        <f t="shared" si="52"/>
        <v>0</v>
      </c>
      <c r="K180" s="104">
        <f t="shared" si="52"/>
        <v>0</v>
      </c>
      <c r="L180" s="104">
        <f t="shared" si="52"/>
        <v>0</v>
      </c>
      <c r="M180" s="104">
        <f t="shared" si="52"/>
        <v>0</v>
      </c>
      <c r="N180" s="104">
        <f t="shared" si="52"/>
        <v>0</v>
      </c>
      <c r="O180" s="104">
        <f t="shared" si="52"/>
        <v>0</v>
      </c>
      <c r="P180" s="104">
        <f t="shared" si="52"/>
        <v>0</v>
      </c>
      <c r="Q180" s="104">
        <f t="shared" si="52"/>
        <v>0</v>
      </c>
      <c r="R180" s="104">
        <f t="shared" si="52"/>
        <v>0</v>
      </c>
      <c r="S180" s="104">
        <f t="shared" si="52"/>
        <v>0</v>
      </c>
      <c r="T180" s="104">
        <f t="shared" si="52"/>
        <v>0</v>
      </c>
      <c r="U180" s="104">
        <f t="shared" si="52"/>
        <v>0</v>
      </c>
      <c r="V180" s="104">
        <f t="shared" si="52"/>
        <v>0</v>
      </c>
      <c r="W180" s="104">
        <f t="shared" si="52"/>
        <v>0</v>
      </c>
      <c r="X180" s="104">
        <f t="shared" si="52"/>
        <v>0</v>
      </c>
      <c r="Y180" s="104">
        <f t="shared" si="52"/>
        <v>0</v>
      </c>
      <c r="Z180" s="104">
        <f t="shared" si="52"/>
        <v>0</v>
      </c>
      <c r="AA180" s="104">
        <f t="shared" si="52"/>
        <v>0</v>
      </c>
      <c r="AB180" s="104">
        <f t="shared" si="52"/>
        <v>0</v>
      </c>
      <c r="AC180" s="117">
        <f t="shared" si="52"/>
        <v>0</v>
      </c>
      <c r="AD180" s="117">
        <f t="shared" si="52"/>
        <v>0</v>
      </c>
      <c r="AE180" s="117">
        <f t="shared" si="52"/>
        <v>0</v>
      </c>
      <c r="AF180" s="117">
        <f t="shared" si="52"/>
        <v>0</v>
      </c>
      <c r="AG180" s="117">
        <f t="shared" si="52"/>
        <v>0</v>
      </c>
      <c r="AH180" s="117">
        <f t="shared" si="52"/>
        <v>0</v>
      </c>
      <c r="AI180" s="104">
        <f t="shared" si="52"/>
        <v>0</v>
      </c>
      <c r="AJ180" s="104">
        <f t="shared" si="52"/>
        <v>0</v>
      </c>
      <c r="AK180" s="104">
        <f t="shared" si="52"/>
        <v>0</v>
      </c>
      <c r="AL180" s="104">
        <f t="shared" si="52"/>
        <v>0</v>
      </c>
      <c r="AM180" s="104">
        <f t="shared" si="52"/>
        <v>0</v>
      </c>
      <c r="AN180" s="104">
        <f t="shared" si="52"/>
        <v>0</v>
      </c>
      <c r="AO180" s="104">
        <f t="shared" si="52"/>
        <v>0</v>
      </c>
      <c r="AP180" s="104">
        <f t="shared" si="52"/>
        <v>0</v>
      </c>
      <c r="AQ180" s="104">
        <f t="shared" si="52"/>
        <v>0</v>
      </c>
      <c r="AR180" s="104">
        <f t="shared" si="52"/>
        <v>0</v>
      </c>
      <c r="AS180" s="104">
        <f t="shared" si="52"/>
        <v>0</v>
      </c>
      <c r="AT180" s="104">
        <f t="shared" si="52"/>
        <v>0</v>
      </c>
    </row>
    <row r="181" spans="1:46" ht="15.75" hidden="1" outlineLevel="1" x14ac:dyDescent="0.2">
      <c r="A181" s="101" t="s">
        <v>383</v>
      </c>
      <c r="B181" s="106">
        <f>'1'!B184</f>
        <v>0</v>
      </c>
      <c r="C181" s="103">
        <f>'1'!C184</f>
        <v>0</v>
      </c>
      <c r="D181" s="103">
        <f>'1'!D184</f>
        <v>0</v>
      </c>
      <c r="E181" s="103">
        <f>'1'!E184</f>
        <v>0</v>
      </c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18"/>
      <c r="AD181" s="118"/>
      <c r="AE181" s="118"/>
      <c r="AF181" s="118"/>
      <c r="AG181" s="118"/>
      <c r="AH181" s="118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</row>
    <row r="182" spans="1:46" ht="15.75" hidden="1" outlineLevel="1" x14ac:dyDescent="0.2">
      <c r="A182" s="101" t="s">
        <v>383</v>
      </c>
      <c r="B182" s="106">
        <f>'1'!B185</f>
        <v>0</v>
      </c>
      <c r="C182" s="103">
        <f>'1'!C185</f>
        <v>0</v>
      </c>
      <c r="D182" s="103">
        <f>'1'!D185</f>
        <v>0</v>
      </c>
      <c r="E182" s="103">
        <f>'1'!E185</f>
        <v>0</v>
      </c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18"/>
      <c r="AD182" s="118"/>
      <c r="AE182" s="118"/>
      <c r="AF182" s="118"/>
      <c r="AG182" s="118"/>
      <c r="AH182" s="118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</row>
    <row r="183" spans="1:46" ht="15.75" hidden="1" outlineLevel="1" x14ac:dyDescent="0.2">
      <c r="A183" s="101" t="s">
        <v>383</v>
      </c>
      <c r="B183" s="106">
        <f>'1'!B186</f>
        <v>0</v>
      </c>
      <c r="C183" s="103">
        <f>'1'!C186</f>
        <v>0</v>
      </c>
      <c r="D183" s="103">
        <f>'1'!D186</f>
        <v>0</v>
      </c>
      <c r="E183" s="103">
        <f>'1'!E186</f>
        <v>0</v>
      </c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18"/>
      <c r="AD183" s="118"/>
      <c r="AE183" s="118"/>
      <c r="AF183" s="118"/>
      <c r="AG183" s="118"/>
      <c r="AH183" s="118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</row>
    <row r="184" spans="1:46" ht="31.5" collapsed="1" x14ac:dyDescent="0.2">
      <c r="A184" s="48" t="s">
        <v>385</v>
      </c>
      <c r="B184" s="33" t="s">
        <v>386</v>
      </c>
      <c r="C184" s="49" t="s">
        <v>330</v>
      </c>
      <c r="D184" s="49" t="s">
        <v>330</v>
      </c>
      <c r="E184" s="49" t="s">
        <v>330</v>
      </c>
      <c r="F184" s="104">
        <f t="shared" ref="F184:AT184" si="53">SUM(F185:F187)</f>
        <v>0</v>
      </c>
      <c r="G184" s="104">
        <f t="shared" si="53"/>
        <v>0</v>
      </c>
      <c r="H184" s="104">
        <f t="shared" si="53"/>
        <v>0</v>
      </c>
      <c r="I184" s="104">
        <f t="shared" si="53"/>
        <v>0</v>
      </c>
      <c r="J184" s="104">
        <f t="shared" si="53"/>
        <v>0</v>
      </c>
      <c r="K184" s="104">
        <f t="shared" si="53"/>
        <v>0</v>
      </c>
      <c r="L184" s="104">
        <f t="shared" si="53"/>
        <v>0</v>
      </c>
      <c r="M184" s="104">
        <f t="shared" si="53"/>
        <v>0</v>
      </c>
      <c r="N184" s="104">
        <f t="shared" si="53"/>
        <v>0</v>
      </c>
      <c r="O184" s="104">
        <f t="shared" si="53"/>
        <v>0</v>
      </c>
      <c r="P184" s="104">
        <f t="shared" si="53"/>
        <v>0</v>
      </c>
      <c r="Q184" s="104">
        <f t="shared" si="53"/>
        <v>0</v>
      </c>
      <c r="R184" s="104">
        <f t="shared" si="53"/>
        <v>0</v>
      </c>
      <c r="S184" s="104">
        <f t="shared" si="53"/>
        <v>0</v>
      </c>
      <c r="T184" s="104">
        <f t="shared" si="53"/>
        <v>0</v>
      </c>
      <c r="U184" s="104">
        <f t="shared" si="53"/>
        <v>0</v>
      </c>
      <c r="V184" s="104">
        <f t="shared" si="53"/>
        <v>0</v>
      </c>
      <c r="W184" s="104">
        <f t="shared" si="53"/>
        <v>0</v>
      </c>
      <c r="X184" s="104">
        <f t="shared" si="53"/>
        <v>0</v>
      </c>
      <c r="Y184" s="104">
        <f t="shared" si="53"/>
        <v>0</v>
      </c>
      <c r="Z184" s="104">
        <f t="shared" si="53"/>
        <v>0</v>
      </c>
      <c r="AA184" s="104">
        <f t="shared" si="53"/>
        <v>0</v>
      </c>
      <c r="AB184" s="104">
        <f t="shared" si="53"/>
        <v>0</v>
      </c>
      <c r="AC184" s="117">
        <f t="shared" si="53"/>
        <v>0</v>
      </c>
      <c r="AD184" s="117">
        <f t="shared" si="53"/>
        <v>0</v>
      </c>
      <c r="AE184" s="117">
        <f t="shared" si="53"/>
        <v>0</v>
      </c>
      <c r="AF184" s="117">
        <f t="shared" si="53"/>
        <v>0</v>
      </c>
      <c r="AG184" s="117">
        <f t="shared" si="53"/>
        <v>0</v>
      </c>
      <c r="AH184" s="117">
        <f t="shared" si="53"/>
        <v>0</v>
      </c>
      <c r="AI184" s="104">
        <f t="shared" si="53"/>
        <v>0</v>
      </c>
      <c r="AJ184" s="104">
        <f t="shared" si="53"/>
        <v>0</v>
      </c>
      <c r="AK184" s="104">
        <f t="shared" si="53"/>
        <v>0</v>
      </c>
      <c r="AL184" s="104">
        <f t="shared" si="53"/>
        <v>0</v>
      </c>
      <c r="AM184" s="104">
        <f t="shared" si="53"/>
        <v>0</v>
      </c>
      <c r="AN184" s="104">
        <f t="shared" si="53"/>
        <v>0</v>
      </c>
      <c r="AO184" s="104">
        <f t="shared" si="53"/>
        <v>0</v>
      </c>
      <c r="AP184" s="104">
        <f t="shared" si="53"/>
        <v>0</v>
      </c>
      <c r="AQ184" s="104">
        <f t="shared" si="53"/>
        <v>0</v>
      </c>
      <c r="AR184" s="104">
        <f t="shared" si="53"/>
        <v>0</v>
      </c>
      <c r="AS184" s="104">
        <f t="shared" si="53"/>
        <v>0</v>
      </c>
      <c r="AT184" s="104">
        <f t="shared" si="53"/>
        <v>0</v>
      </c>
    </row>
    <row r="185" spans="1:46" ht="15.75" hidden="1" outlineLevel="1" x14ac:dyDescent="0.2">
      <c r="A185" s="101" t="s">
        <v>385</v>
      </c>
      <c r="B185" s="106">
        <f>'1'!B188</f>
        <v>0</v>
      </c>
      <c r="C185" s="103">
        <f>'1'!C188</f>
        <v>0</v>
      </c>
      <c r="D185" s="103">
        <f>'1'!D188</f>
        <v>0</v>
      </c>
      <c r="E185" s="103">
        <f>'1'!E188</f>
        <v>0</v>
      </c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18"/>
      <c r="AD185" s="118"/>
      <c r="AE185" s="118"/>
      <c r="AF185" s="118"/>
      <c r="AG185" s="118"/>
      <c r="AH185" s="118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</row>
    <row r="186" spans="1:46" ht="15.75" hidden="1" outlineLevel="1" x14ac:dyDescent="0.2">
      <c r="A186" s="101" t="s">
        <v>385</v>
      </c>
      <c r="B186" s="106">
        <f>'1'!B189</f>
        <v>0</v>
      </c>
      <c r="C186" s="103">
        <f>'1'!C189</f>
        <v>0</v>
      </c>
      <c r="D186" s="103">
        <f>'1'!D189</f>
        <v>0</v>
      </c>
      <c r="E186" s="103">
        <f>'1'!E189</f>
        <v>0</v>
      </c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18"/>
      <c r="AD186" s="118"/>
      <c r="AE186" s="118"/>
      <c r="AF186" s="118"/>
      <c r="AG186" s="118"/>
      <c r="AH186" s="118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</row>
    <row r="187" spans="1:46" ht="15.75" hidden="1" outlineLevel="1" x14ac:dyDescent="0.2">
      <c r="A187" s="101" t="s">
        <v>385</v>
      </c>
      <c r="B187" s="106">
        <f>'1'!B190</f>
        <v>0</v>
      </c>
      <c r="C187" s="103">
        <f>'1'!C190</f>
        <v>0</v>
      </c>
      <c r="D187" s="103">
        <f>'1'!D190</f>
        <v>0</v>
      </c>
      <c r="E187" s="103">
        <f>'1'!E190</f>
        <v>0</v>
      </c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18"/>
      <c r="AD187" s="118"/>
      <c r="AE187" s="118"/>
      <c r="AF187" s="118"/>
      <c r="AG187" s="118"/>
      <c r="AH187" s="118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</row>
    <row r="188" spans="1:46" ht="31.5" collapsed="1" x14ac:dyDescent="0.2">
      <c r="A188" s="48" t="s">
        <v>387</v>
      </c>
      <c r="B188" s="33" t="s">
        <v>388</v>
      </c>
      <c r="C188" s="49" t="s">
        <v>330</v>
      </c>
      <c r="D188" s="49" t="s">
        <v>330</v>
      </c>
      <c r="E188" s="49" t="s">
        <v>330</v>
      </c>
      <c r="F188" s="104">
        <f t="shared" ref="F188:AE188" si="54">SUM(F189:F191)</f>
        <v>0</v>
      </c>
      <c r="G188" s="104">
        <f t="shared" si="54"/>
        <v>0</v>
      </c>
      <c r="H188" s="104">
        <f t="shared" si="54"/>
        <v>0</v>
      </c>
      <c r="I188" s="104">
        <f t="shared" si="54"/>
        <v>0</v>
      </c>
      <c r="J188" s="104">
        <f t="shared" si="54"/>
        <v>0</v>
      </c>
      <c r="K188" s="104">
        <f t="shared" si="54"/>
        <v>0</v>
      </c>
      <c r="L188" s="104">
        <f t="shared" si="54"/>
        <v>0</v>
      </c>
      <c r="M188" s="104">
        <f t="shared" si="54"/>
        <v>0</v>
      </c>
      <c r="N188" s="104">
        <f t="shared" si="54"/>
        <v>0</v>
      </c>
      <c r="O188" s="104">
        <f t="shared" si="54"/>
        <v>0</v>
      </c>
      <c r="P188" s="104">
        <f t="shared" si="54"/>
        <v>0</v>
      </c>
      <c r="Q188" s="104">
        <f t="shared" si="54"/>
        <v>0</v>
      </c>
      <c r="R188" s="104">
        <f t="shared" si="54"/>
        <v>0</v>
      </c>
      <c r="S188" s="104">
        <f t="shared" si="54"/>
        <v>0</v>
      </c>
      <c r="T188" s="104">
        <f t="shared" si="54"/>
        <v>0</v>
      </c>
      <c r="U188" s="104">
        <f t="shared" si="54"/>
        <v>0</v>
      </c>
      <c r="V188" s="104">
        <f t="shared" si="54"/>
        <v>0</v>
      </c>
      <c r="W188" s="104">
        <f t="shared" si="54"/>
        <v>0</v>
      </c>
      <c r="X188" s="104">
        <f t="shared" si="54"/>
        <v>0</v>
      </c>
      <c r="Y188" s="104">
        <f t="shared" si="54"/>
        <v>0</v>
      </c>
      <c r="Z188" s="104">
        <f t="shared" si="54"/>
        <v>0</v>
      </c>
      <c r="AA188" s="104">
        <f t="shared" si="54"/>
        <v>0</v>
      </c>
      <c r="AB188" s="104">
        <f t="shared" si="54"/>
        <v>0</v>
      </c>
      <c r="AC188" s="117">
        <f t="shared" si="54"/>
        <v>0</v>
      </c>
      <c r="AD188" s="117">
        <f t="shared" si="54"/>
        <v>0</v>
      </c>
      <c r="AE188" s="117">
        <f t="shared" si="54"/>
        <v>0</v>
      </c>
      <c r="AF188" s="117">
        <f t="shared" ref="AF188" si="55">SUM(AF189:AF191)</f>
        <v>0</v>
      </c>
      <c r="AG188" s="117">
        <f t="shared" ref="AG188:AT188" si="56">SUM(AG189:AG191)</f>
        <v>0</v>
      </c>
      <c r="AH188" s="117">
        <f t="shared" si="56"/>
        <v>0</v>
      </c>
      <c r="AI188" s="104">
        <f t="shared" si="56"/>
        <v>0</v>
      </c>
      <c r="AJ188" s="104">
        <f t="shared" si="56"/>
        <v>0</v>
      </c>
      <c r="AK188" s="104">
        <f t="shared" si="56"/>
        <v>0</v>
      </c>
      <c r="AL188" s="104">
        <f t="shared" si="56"/>
        <v>0</v>
      </c>
      <c r="AM188" s="104">
        <f t="shared" si="56"/>
        <v>0</v>
      </c>
      <c r="AN188" s="104">
        <f t="shared" si="56"/>
        <v>0</v>
      </c>
      <c r="AO188" s="104">
        <f t="shared" si="56"/>
        <v>0</v>
      </c>
      <c r="AP188" s="104">
        <f t="shared" si="56"/>
        <v>0</v>
      </c>
      <c r="AQ188" s="104">
        <f t="shared" si="56"/>
        <v>0</v>
      </c>
      <c r="AR188" s="104">
        <f t="shared" si="56"/>
        <v>0</v>
      </c>
      <c r="AS188" s="104">
        <f t="shared" si="56"/>
        <v>0</v>
      </c>
      <c r="AT188" s="104">
        <f t="shared" si="56"/>
        <v>0</v>
      </c>
    </row>
    <row r="189" spans="1:46" ht="15.75" hidden="1" outlineLevel="1" x14ac:dyDescent="0.2">
      <c r="A189" s="101" t="s">
        <v>387</v>
      </c>
      <c r="B189" s="106">
        <f>'1'!B192</f>
        <v>0</v>
      </c>
      <c r="C189" s="103">
        <f>'1'!C192</f>
        <v>0</v>
      </c>
      <c r="D189" s="103">
        <f>'1'!D192</f>
        <v>0</v>
      </c>
      <c r="E189" s="103">
        <f>'1'!E192</f>
        <v>0</v>
      </c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18"/>
      <c r="AD189" s="118"/>
      <c r="AE189" s="118"/>
      <c r="AF189" s="118"/>
      <c r="AG189" s="118"/>
      <c r="AH189" s="118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</row>
    <row r="190" spans="1:46" ht="15.75" hidden="1" outlineLevel="1" x14ac:dyDescent="0.2">
      <c r="A190" s="101" t="s">
        <v>387</v>
      </c>
      <c r="B190" s="106">
        <f>'1'!B193</f>
        <v>0</v>
      </c>
      <c r="C190" s="103">
        <f>'1'!C193</f>
        <v>0</v>
      </c>
      <c r="D190" s="103">
        <f>'1'!D193</f>
        <v>0</v>
      </c>
      <c r="E190" s="103">
        <f>'1'!E193</f>
        <v>0</v>
      </c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18"/>
      <c r="AD190" s="118"/>
      <c r="AE190" s="118"/>
      <c r="AF190" s="118"/>
      <c r="AG190" s="118"/>
      <c r="AH190" s="118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</row>
    <row r="191" spans="1:46" ht="15.75" hidden="1" outlineLevel="1" x14ac:dyDescent="0.2">
      <c r="A191" s="101" t="s">
        <v>387</v>
      </c>
      <c r="B191" s="106">
        <f>'1'!B194</f>
        <v>0</v>
      </c>
      <c r="C191" s="103">
        <f>'1'!C194</f>
        <v>0</v>
      </c>
      <c r="D191" s="103">
        <f>'1'!D194</f>
        <v>0</v>
      </c>
      <c r="E191" s="103">
        <f>'1'!E194</f>
        <v>0</v>
      </c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18"/>
      <c r="AD191" s="118"/>
      <c r="AE191" s="118"/>
      <c r="AF191" s="118"/>
      <c r="AG191" s="118"/>
      <c r="AH191" s="118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</row>
    <row r="192" spans="1:46" ht="47.25" collapsed="1" x14ac:dyDescent="0.2">
      <c r="A192" s="48" t="s">
        <v>389</v>
      </c>
      <c r="B192" s="33" t="s">
        <v>390</v>
      </c>
      <c r="C192" s="49" t="s">
        <v>330</v>
      </c>
      <c r="D192" s="49" t="s">
        <v>330</v>
      </c>
      <c r="E192" s="49" t="s">
        <v>330</v>
      </c>
      <c r="F192" s="104">
        <f t="shared" ref="F192:AT192" si="57">SUM(F193:F195)</f>
        <v>0</v>
      </c>
      <c r="G192" s="104">
        <f t="shared" si="57"/>
        <v>0</v>
      </c>
      <c r="H192" s="104">
        <f t="shared" si="57"/>
        <v>0</v>
      </c>
      <c r="I192" s="104">
        <f t="shared" si="57"/>
        <v>0</v>
      </c>
      <c r="J192" s="104">
        <f t="shared" si="57"/>
        <v>0</v>
      </c>
      <c r="K192" s="104">
        <f t="shared" si="57"/>
        <v>0</v>
      </c>
      <c r="L192" s="104">
        <f t="shared" si="57"/>
        <v>0</v>
      </c>
      <c r="M192" s="104">
        <f t="shared" si="57"/>
        <v>0</v>
      </c>
      <c r="N192" s="104">
        <f t="shared" si="57"/>
        <v>0</v>
      </c>
      <c r="O192" s="104">
        <f t="shared" si="57"/>
        <v>0</v>
      </c>
      <c r="P192" s="104">
        <f t="shared" si="57"/>
        <v>0</v>
      </c>
      <c r="Q192" s="104">
        <f t="shared" si="57"/>
        <v>0</v>
      </c>
      <c r="R192" s="104">
        <f t="shared" si="57"/>
        <v>0</v>
      </c>
      <c r="S192" s="104">
        <f t="shared" si="57"/>
        <v>0</v>
      </c>
      <c r="T192" s="104">
        <f t="shared" si="57"/>
        <v>0</v>
      </c>
      <c r="U192" s="104">
        <f t="shared" si="57"/>
        <v>0</v>
      </c>
      <c r="V192" s="104">
        <f t="shared" si="57"/>
        <v>0</v>
      </c>
      <c r="W192" s="104">
        <f t="shared" si="57"/>
        <v>0</v>
      </c>
      <c r="X192" s="104">
        <f t="shared" si="57"/>
        <v>0</v>
      </c>
      <c r="Y192" s="104">
        <f t="shared" si="57"/>
        <v>0</v>
      </c>
      <c r="Z192" s="104">
        <f t="shared" si="57"/>
        <v>0</v>
      </c>
      <c r="AA192" s="104">
        <f t="shared" si="57"/>
        <v>0</v>
      </c>
      <c r="AB192" s="104">
        <f t="shared" si="57"/>
        <v>0</v>
      </c>
      <c r="AC192" s="117">
        <f t="shared" si="57"/>
        <v>0</v>
      </c>
      <c r="AD192" s="117">
        <f t="shared" si="57"/>
        <v>0</v>
      </c>
      <c r="AE192" s="117">
        <f t="shared" si="57"/>
        <v>0</v>
      </c>
      <c r="AF192" s="117">
        <f t="shared" si="57"/>
        <v>0</v>
      </c>
      <c r="AG192" s="117">
        <f t="shared" si="57"/>
        <v>0</v>
      </c>
      <c r="AH192" s="117">
        <f t="shared" si="57"/>
        <v>0</v>
      </c>
      <c r="AI192" s="104">
        <f t="shared" si="57"/>
        <v>0</v>
      </c>
      <c r="AJ192" s="104">
        <f t="shared" si="57"/>
        <v>0</v>
      </c>
      <c r="AK192" s="104">
        <f t="shared" si="57"/>
        <v>0</v>
      </c>
      <c r="AL192" s="104">
        <f t="shared" si="57"/>
        <v>0</v>
      </c>
      <c r="AM192" s="104">
        <f t="shared" si="57"/>
        <v>0</v>
      </c>
      <c r="AN192" s="104">
        <f t="shared" si="57"/>
        <v>0</v>
      </c>
      <c r="AO192" s="104">
        <f t="shared" si="57"/>
        <v>0</v>
      </c>
      <c r="AP192" s="104">
        <f t="shared" si="57"/>
        <v>0</v>
      </c>
      <c r="AQ192" s="104">
        <f t="shared" si="57"/>
        <v>0</v>
      </c>
      <c r="AR192" s="104">
        <f t="shared" si="57"/>
        <v>0</v>
      </c>
      <c r="AS192" s="104">
        <f t="shared" si="57"/>
        <v>0</v>
      </c>
      <c r="AT192" s="104">
        <f t="shared" si="57"/>
        <v>0</v>
      </c>
    </row>
    <row r="193" spans="1:46" ht="15.75" hidden="1" outlineLevel="1" x14ac:dyDescent="0.2">
      <c r="A193" s="101" t="s">
        <v>389</v>
      </c>
      <c r="B193" s="106">
        <f>'1'!B196</f>
        <v>0</v>
      </c>
      <c r="C193" s="103">
        <f>'1'!C196</f>
        <v>0</v>
      </c>
      <c r="D193" s="103">
        <f>'1'!D196</f>
        <v>0</v>
      </c>
      <c r="E193" s="103">
        <f>'1'!E196</f>
        <v>0</v>
      </c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18"/>
      <c r="AD193" s="118"/>
      <c r="AE193" s="118"/>
      <c r="AF193" s="118"/>
      <c r="AG193" s="118"/>
      <c r="AH193" s="118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</row>
    <row r="194" spans="1:46" ht="15.75" hidden="1" outlineLevel="1" x14ac:dyDescent="0.2">
      <c r="A194" s="101" t="s">
        <v>389</v>
      </c>
      <c r="B194" s="106">
        <f>'1'!B197</f>
        <v>0</v>
      </c>
      <c r="C194" s="103">
        <f>'1'!C197</f>
        <v>0</v>
      </c>
      <c r="D194" s="103">
        <f>'1'!D197</f>
        <v>0</v>
      </c>
      <c r="E194" s="103">
        <f>'1'!E197</f>
        <v>0</v>
      </c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18"/>
      <c r="AD194" s="118"/>
      <c r="AE194" s="118"/>
      <c r="AF194" s="118"/>
      <c r="AG194" s="118"/>
      <c r="AH194" s="118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</row>
    <row r="195" spans="1:46" ht="15.75" hidden="1" outlineLevel="1" x14ac:dyDescent="0.2">
      <c r="A195" s="101" t="s">
        <v>389</v>
      </c>
      <c r="B195" s="106">
        <f>'1'!B198</f>
        <v>0</v>
      </c>
      <c r="C195" s="103">
        <f>'1'!C198</f>
        <v>0</v>
      </c>
      <c r="D195" s="103">
        <f>'1'!D198</f>
        <v>0</v>
      </c>
      <c r="E195" s="103">
        <f>'1'!E198</f>
        <v>0</v>
      </c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18"/>
      <c r="AD195" s="118"/>
      <c r="AE195" s="118"/>
      <c r="AF195" s="118"/>
      <c r="AG195" s="118"/>
      <c r="AH195" s="118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</row>
    <row r="196" spans="1:46" ht="47.25" collapsed="1" x14ac:dyDescent="0.2">
      <c r="A196" s="48" t="s">
        <v>391</v>
      </c>
      <c r="B196" s="33" t="s">
        <v>392</v>
      </c>
      <c r="C196" s="49" t="s">
        <v>330</v>
      </c>
      <c r="D196" s="49" t="s">
        <v>330</v>
      </c>
      <c r="E196" s="49" t="s">
        <v>330</v>
      </c>
      <c r="F196" s="104">
        <f t="shared" ref="F196:AT196" si="58">F197+F201</f>
        <v>0</v>
      </c>
      <c r="G196" s="104">
        <f t="shared" si="58"/>
        <v>0</v>
      </c>
      <c r="H196" s="104">
        <f t="shared" si="58"/>
        <v>0</v>
      </c>
      <c r="I196" s="104">
        <f t="shared" si="58"/>
        <v>0</v>
      </c>
      <c r="J196" s="104">
        <f t="shared" si="58"/>
        <v>0</v>
      </c>
      <c r="K196" s="104">
        <f t="shared" si="58"/>
        <v>0</v>
      </c>
      <c r="L196" s="104">
        <f t="shared" si="58"/>
        <v>0</v>
      </c>
      <c r="M196" s="104">
        <f t="shared" si="58"/>
        <v>0</v>
      </c>
      <c r="N196" s="104">
        <f t="shared" si="58"/>
        <v>0</v>
      </c>
      <c r="O196" s="104">
        <f t="shared" si="58"/>
        <v>0</v>
      </c>
      <c r="P196" s="104">
        <f t="shared" si="58"/>
        <v>0</v>
      </c>
      <c r="Q196" s="104">
        <f t="shared" si="58"/>
        <v>0</v>
      </c>
      <c r="R196" s="104">
        <f t="shared" si="58"/>
        <v>0</v>
      </c>
      <c r="S196" s="104">
        <f t="shared" si="58"/>
        <v>0</v>
      </c>
      <c r="T196" s="104">
        <f t="shared" si="58"/>
        <v>0</v>
      </c>
      <c r="U196" s="104">
        <f t="shared" si="58"/>
        <v>0</v>
      </c>
      <c r="V196" s="104">
        <f t="shared" si="58"/>
        <v>0</v>
      </c>
      <c r="W196" s="104">
        <f t="shared" si="58"/>
        <v>0</v>
      </c>
      <c r="X196" s="104">
        <f t="shared" si="58"/>
        <v>0</v>
      </c>
      <c r="Y196" s="104">
        <f t="shared" si="58"/>
        <v>0</v>
      </c>
      <c r="Z196" s="104">
        <f t="shared" si="58"/>
        <v>0</v>
      </c>
      <c r="AA196" s="104">
        <f t="shared" si="58"/>
        <v>0</v>
      </c>
      <c r="AB196" s="104">
        <f t="shared" si="58"/>
        <v>0</v>
      </c>
      <c r="AC196" s="117">
        <f t="shared" si="58"/>
        <v>0</v>
      </c>
      <c r="AD196" s="117">
        <f t="shared" si="58"/>
        <v>0</v>
      </c>
      <c r="AE196" s="117">
        <f t="shared" si="58"/>
        <v>0</v>
      </c>
      <c r="AF196" s="117">
        <f t="shared" si="58"/>
        <v>0</v>
      </c>
      <c r="AG196" s="117">
        <f t="shared" si="58"/>
        <v>0</v>
      </c>
      <c r="AH196" s="117">
        <f t="shared" si="58"/>
        <v>0</v>
      </c>
      <c r="AI196" s="104">
        <f t="shared" si="58"/>
        <v>0</v>
      </c>
      <c r="AJ196" s="104">
        <f t="shared" si="58"/>
        <v>0</v>
      </c>
      <c r="AK196" s="104">
        <f t="shared" si="58"/>
        <v>0</v>
      </c>
      <c r="AL196" s="104">
        <f t="shared" si="58"/>
        <v>0</v>
      </c>
      <c r="AM196" s="104">
        <f t="shared" si="58"/>
        <v>0</v>
      </c>
      <c r="AN196" s="104">
        <f t="shared" si="58"/>
        <v>0</v>
      </c>
      <c r="AO196" s="104">
        <f t="shared" si="58"/>
        <v>0</v>
      </c>
      <c r="AP196" s="104">
        <f t="shared" si="58"/>
        <v>0</v>
      </c>
      <c r="AQ196" s="104">
        <f t="shared" si="58"/>
        <v>0</v>
      </c>
      <c r="AR196" s="104">
        <f t="shared" si="58"/>
        <v>0</v>
      </c>
      <c r="AS196" s="104">
        <f t="shared" si="58"/>
        <v>0</v>
      </c>
      <c r="AT196" s="104">
        <f t="shared" si="58"/>
        <v>0</v>
      </c>
    </row>
    <row r="197" spans="1:46" ht="31.5" x14ac:dyDescent="0.2">
      <c r="A197" s="48" t="s">
        <v>393</v>
      </c>
      <c r="B197" s="33" t="s">
        <v>394</v>
      </c>
      <c r="C197" s="49" t="s">
        <v>330</v>
      </c>
      <c r="D197" s="49" t="s">
        <v>330</v>
      </c>
      <c r="E197" s="49" t="s">
        <v>330</v>
      </c>
      <c r="F197" s="104">
        <f t="shared" ref="F197" si="59">SUM(F198:F200)</f>
        <v>0</v>
      </c>
      <c r="G197" s="104">
        <f t="shared" ref="G197:AM197" si="60">SUM(G198:G200)</f>
        <v>0</v>
      </c>
      <c r="H197" s="104">
        <f t="shared" si="60"/>
        <v>0</v>
      </c>
      <c r="I197" s="104">
        <f t="shared" si="60"/>
        <v>0</v>
      </c>
      <c r="J197" s="104">
        <f t="shared" si="60"/>
        <v>0</v>
      </c>
      <c r="K197" s="104">
        <f t="shared" si="60"/>
        <v>0</v>
      </c>
      <c r="L197" s="104">
        <f t="shared" si="60"/>
        <v>0</v>
      </c>
      <c r="M197" s="104">
        <f t="shared" si="60"/>
        <v>0</v>
      </c>
      <c r="N197" s="104">
        <f t="shared" si="60"/>
        <v>0</v>
      </c>
      <c r="O197" s="104">
        <f t="shared" si="60"/>
        <v>0</v>
      </c>
      <c r="P197" s="104">
        <f t="shared" si="60"/>
        <v>0</v>
      </c>
      <c r="Q197" s="104">
        <f t="shared" si="60"/>
        <v>0</v>
      </c>
      <c r="R197" s="104">
        <f t="shared" si="60"/>
        <v>0</v>
      </c>
      <c r="S197" s="104">
        <f t="shared" si="60"/>
        <v>0</v>
      </c>
      <c r="T197" s="104">
        <f t="shared" si="60"/>
        <v>0</v>
      </c>
      <c r="U197" s="104">
        <f t="shared" si="60"/>
        <v>0</v>
      </c>
      <c r="V197" s="104">
        <f t="shared" si="60"/>
        <v>0</v>
      </c>
      <c r="W197" s="104">
        <f t="shared" si="60"/>
        <v>0</v>
      </c>
      <c r="X197" s="104">
        <f t="shared" si="60"/>
        <v>0</v>
      </c>
      <c r="Y197" s="104">
        <f t="shared" si="60"/>
        <v>0</v>
      </c>
      <c r="Z197" s="104">
        <f t="shared" si="60"/>
        <v>0</v>
      </c>
      <c r="AA197" s="104">
        <f t="shared" si="60"/>
        <v>0</v>
      </c>
      <c r="AB197" s="104">
        <f t="shared" si="60"/>
        <v>0</v>
      </c>
      <c r="AC197" s="117">
        <f t="shared" si="60"/>
        <v>0</v>
      </c>
      <c r="AD197" s="117">
        <f t="shared" si="60"/>
        <v>0</v>
      </c>
      <c r="AE197" s="117">
        <f t="shared" si="60"/>
        <v>0</v>
      </c>
      <c r="AF197" s="117">
        <f t="shared" si="60"/>
        <v>0</v>
      </c>
      <c r="AG197" s="117">
        <f t="shared" si="60"/>
        <v>0</v>
      </c>
      <c r="AH197" s="117">
        <f t="shared" si="60"/>
        <v>0</v>
      </c>
      <c r="AI197" s="104">
        <f t="shared" si="60"/>
        <v>0</v>
      </c>
      <c r="AJ197" s="104">
        <f t="shared" si="60"/>
        <v>0</v>
      </c>
      <c r="AK197" s="104">
        <f t="shared" si="60"/>
        <v>0</v>
      </c>
      <c r="AL197" s="104">
        <f t="shared" si="60"/>
        <v>0</v>
      </c>
      <c r="AM197" s="104">
        <f t="shared" si="60"/>
        <v>0</v>
      </c>
      <c r="AN197" s="104">
        <f t="shared" ref="AN197" si="61">SUM(AN198:AN200)</f>
        <v>0</v>
      </c>
      <c r="AO197" s="104">
        <f t="shared" ref="AO197:AT197" si="62">SUM(AO198:AO200)</f>
        <v>0</v>
      </c>
      <c r="AP197" s="104">
        <f t="shared" si="62"/>
        <v>0</v>
      </c>
      <c r="AQ197" s="104">
        <f t="shared" si="62"/>
        <v>0</v>
      </c>
      <c r="AR197" s="104">
        <f t="shared" si="62"/>
        <v>0</v>
      </c>
      <c r="AS197" s="104">
        <f t="shared" si="62"/>
        <v>0</v>
      </c>
      <c r="AT197" s="104">
        <f t="shared" si="62"/>
        <v>0</v>
      </c>
    </row>
    <row r="198" spans="1:46" ht="15.75" hidden="1" outlineLevel="1" x14ac:dyDescent="0.2">
      <c r="A198" s="95" t="s">
        <v>393</v>
      </c>
      <c r="B198" s="106">
        <f>'1'!B201</f>
        <v>0</v>
      </c>
      <c r="C198" s="103">
        <f>'1'!C201</f>
        <v>0</v>
      </c>
      <c r="D198" s="103">
        <f>'1'!D201</f>
        <v>0</v>
      </c>
      <c r="E198" s="103">
        <f>'1'!E201</f>
        <v>0</v>
      </c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18"/>
      <c r="AD198" s="118"/>
      <c r="AE198" s="118"/>
      <c r="AF198" s="118"/>
      <c r="AG198" s="118"/>
      <c r="AH198" s="118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</row>
    <row r="199" spans="1:46" ht="15.75" hidden="1" outlineLevel="1" x14ac:dyDescent="0.2">
      <c r="A199" s="95" t="s">
        <v>393</v>
      </c>
      <c r="B199" s="106">
        <f>'1'!B202</f>
        <v>0</v>
      </c>
      <c r="C199" s="103">
        <f>'1'!C202</f>
        <v>0</v>
      </c>
      <c r="D199" s="103">
        <f>'1'!D202</f>
        <v>0</v>
      </c>
      <c r="E199" s="103">
        <f>'1'!E202</f>
        <v>0</v>
      </c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18"/>
      <c r="AD199" s="118"/>
      <c r="AE199" s="118"/>
      <c r="AF199" s="118"/>
      <c r="AG199" s="118"/>
      <c r="AH199" s="118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</row>
    <row r="200" spans="1:46" ht="15.75" hidden="1" outlineLevel="1" x14ac:dyDescent="0.2">
      <c r="A200" s="95" t="s">
        <v>393</v>
      </c>
      <c r="B200" s="106">
        <f>'1'!B203</f>
        <v>0</v>
      </c>
      <c r="C200" s="103">
        <f>'1'!C203</f>
        <v>0</v>
      </c>
      <c r="D200" s="103">
        <f>'1'!D203</f>
        <v>0</v>
      </c>
      <c r="E200" s="103">
        <f>'1'!E203</f>
        <v>0</v>
      </c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18"/>
      <c r="AD200" s="118"/>
      <c r="AE200" s="118"/>
      <c r="AF200" s="118"/>
      <c r="AG200" s="118"/>
      <c r="AH200" s="118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</row>
    <row r="201" spans="1:46" ht="31.5" collapsed="1" x14ac:dyDescent="0.2">
      <c r="A201" s="48" t="s">
        <v>395</v>
      </c>
      <c r="B201" s="33" t="s">
        <v>396</v>
      </c>
      <c r="C201" s="49" t="s">
        <v>330</v>
      </c>
      <c r="D201" s="49" t="s">
        <v>330</v>
      </c>
      <c r="E201" s="49" t="s">
        <v>330</v>
      </c>
      <c r="F201" s="104">
        <f t="shared" ref="F201:AT201" si="63">SUM(F202:F204)</f>
        <v>0</v>
      </c>
      <c r="G201" s="104">
        <f t="shared" si="63"/>
        <v>0</v>
      </c>
      <c r="H201" s="104">
        <f t="shared" si="63"/>
        <v>0</v>
      </c>
      <c r="I201" s="104">
        <f t="shared" si="63"/>
        <v>0</v>
      </c>
      <c r="J201" s="104">
        <f t="shared" si="63"/>
        <v>0</v>
      </c>
      <c r="K201" s="104">
        <f t="shared" si="63"/>
        <v>0</v>
      </c>
      <c r="L201" s="104">
        <f t="shared" si="63"/>
        <v>0</v>
      </c>
      <c r="M201" s="104">
        <f t="shared" si="63"/>
        <v>0</v>
      </c>
      <c r="N201" s="104">
        <f t="shared" si="63"/>
        <v>0</v>
      </c>
      <c r="O201" s="104">
        <f t="shared" si="63"/>
        <v>0</v>
      </c>
      <c r="P201" s="104">
        <f t="shared" si="63"/>
        <v>0</v>
      </c>
      <c r="Q201" s="104">
        <f t="shared" si="63"/>
        <v>0</v>
      </c>
      <c r="R201" s="104">
        <f t="shared" si="63"/>
        <v>0</v>
      </c>
      <c r="S201" s="104">
        <f t="shared" si="63"/>
        <v>0</v>
      </c>
      <c r="T201" s="104">
        <f t="shared" si="63"/>
        <v>0</v>
      </c>
      <c r="U201" s="104">
        <f t="shared" si="63"/>
        <v>0</v>
      </c>
      <c r="V201" s="104">
        <f t="shared" si="63"/>
        <v>0</v>
      </c>
      <c r="W201" s="104">
        <f t="shared" si="63"/>
        <v>0</v>
      </c>
      <c r="X201" s="104">
        <f t="shared" si="63"/>
        <v>0</v>
      </c>
      <c r="Y201" s="104">
        <f t="shared" si="63"/>
        <v>0</v>
      </c>
      <c r="Z201" s="104">
        <f t="shared" si="63"/>
        <v>0</v>
      </c>
      <c r="AA201" s="104">
        <f t="shared" si="63"/>
        <v>0</v>
      </c>
      <c r="AB201" s="104">
        <f t="shared" si="63"/>
        <v>0</v>
      </c>
      <c r="AC201" s="117">
        <f t="shared" si="63"/>
        <v>0</v>
      </c>
      <c r="AD201" s="117">
        <f t="shared" si="63"/>
        <v>0</v>
      </c>
      <c r="AE201" s="117">
        <f t="shared" si="63"/>
        <v>0</v>
      </c>
      <c r="AF201" s="117">
        <f t="shared" si="63"/>
        <v>0</v>
      </c>
      <c r="AG201" s="117">
        <f t="shared" si="63"/>
        <v>0</v>
      </c>
      <c r="AH201" s="117">
        <f t="shared" si="63"/>
        <v>0</v>
      </c>
      <c r="AI201" s="104">
        <f t="shared" si="63"/>
        <v>0</v>
      </c>
      <c r="AJ201" s="104">
        <f t="shared" si="63"/>
        <v>0</v>
      </c>
      <c r="AK201" s="104">
        <f t="shared" si="63"/>
        <v>0</v>
      </c>
      <c r="AL201" s="104">
        <f t="shared" si="63"/>
        <v>0</v>
      </c>
      <c r="AM201" s="104">
        <f t="shared" si="63"/>
        <v>0</v>
      </c>
      <c r="AN201" s="104">
        <f t="shared" si="63"/>
        <v>0</v>
      </c>
      <c r="AO201" s="104">
        <f t="shared" si="63"/>
        <v>0</v>
      </c>
      <c r="AP201" s="104">
        <f t="shared" si="63"/>
        <v>0</v>
      </c>
      <c r="AQ201" s="104">
        <f t="shared" si="63"/>
        <v>0</v>
      </c>
      <c r="AR201" s="104">
        <f t="shared" si="63"/>
        <v>0</v>
      </c>
      <c r="AS201" s="104">
        <f t="shared" si="63"/>
        <v>0</v>
      </c>
      <c r="AT201" s="104">
        <f t="shared" si="63"/>
        <v>0</v>
      </c>
    </row>
    <row r="202" spans="1:46" ht="15.75" hidden="1" outlineLevel="1" x14ac:dyDescent="0.2">
      <c r="A202" s="95" t="s">
        <v>395</v>
      </c>
      <c r="B202" s="106">
        <f>'1'!B205</f>
        <v>0</v>
      </c>
      <c r="C202" s="103">
        <f>'1'!C205</f>
        <v>0</v>
      </c>
      <c r="D202" s="103">
        <f>'1'!D205</f>
        <v>0</v>
      </c>
      <c r="E202" s="103">
        <f>'1'!E205</f>
        <v>0</v>
      </c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18"/>
      <c r="AD202" s="118"/>
      <c r="AE202" s="118"/>
      <c r="AF202" s="118"/>
      <c r="AG202" s="118"/>
      <c r="AH202" s="118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</row>
    <row r="203" spans="1:46" ht="15.75" hidden="1" outlineLevel="1" x14ac:dyDescent="0.2">
      <c r="A203" s="95" t="s">
        <v>395</v>
      </c>
      <c r="B203" s="106">
        <f>'1'!B206</f>
        <v>0</v>
      </c>
      <c r="C203" s="103">
        <f>'1'!C206</f>
        <v>0</v>
      </c>
      <c r="D203" s="103">
        <f>'1'!D206</f>
        <v>0</v>
      </c>
      <c r="E203" s="103">
        <f>'1'!E206</f>
        <v>0</v>
      </c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18"/>
      <c r="AD203" s="118"/>
      <c r="AE203" s="118"/>
      <c r="AF203" s="118"/>
      <c r="AG203" s="118"/>
      <c r="AH203" s="118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</row>
    <row r="204" spans="1:46" ht="15.75" hidden="1" outlineLevel="1" x14ac:dyDescent="0.2">
      <c r="A204" s="95" t="s">
        <v>395</v>
      </c>
      <c r="B204" s="106">
        <f>'1'!B207</f>
        <v>0</v>
      </c>
      <c r="C204" s="103">
        <f>'1'!C207</f>
        <v>0</v>
      </c>
      <c r="D204" s="103">
        <f>'1'!D207</f>
        <v>0</v>
      </c>
      <c r="E204" s="103">
        <f>'1'!E207</f>
        <v>0</v>
      </c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18"/>
      <c r="AD204" s="118"/>
      <c r="AE204" s="118"/>
      <c r="AF204" s="118"/>
      <c r="AG204" s="118"/>
      <c r="AH204" s="118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</row>
    <row r="205" spans="1:46" ht="47.25" collapsed="1" x14ac:dyDescent="0.2">
      <c r="A205" s="48" t="s">
        <v>174</v>
      </c>
      <c r="B205" s="33" t="s">
        <v>397</v>
      </c>
      <c r="C205" s="49" t="s">
        <v>330</v>
      </c>
      <c r="D205" s="49" t="s">
        <v>330</v>
      </c>
      <c r="E205" s="49" t="s">
        <v>330</v>
      </c>
      <c r="F205" s="104">
        <f t="shared" ref="F205:AT205" si="64">F206+F210</f>
        <v>0</v>
      </c>
      <c r="G205" s="104">
        <f t="shared" si="64"/>
        <v>0</v>
      </c>
      <c r="H205" s="104">
        <f t="shared" si="64"/>
        <v>0</v>
      </c>
      <c r="I205" s="104">
        <f t="shared" si="64"/>
        <v>0</v>
      </c>
      <c r="J205" s="104">
        <f t="shared" si="64"/>
        <v>0</v>
      </c>
      <c r="K205" s="104">
        <f t="shared" si="64"/>
        <v>0</v>
      </c>
      <c r="L205" s="104">
        <f t="shared" si="64"/>
        <v>0</v>
      </c>
      <c r="M205" s="104">
        <f t="shared" si="64"/>
        <v>0</v>
      </c>
      <c r="N205" s="104">
        <f t="shared" si="64"/>
        <v>0</v>
      </c>
      <c r="O205" s="104">
        <f t="shared" si="64"/>
        <v>0</v>
      </c>
      <c r="P205" s="104">
        <f t="shared" si="64"/>
        <v>0</v>
      </c>
      <c r="Q205" s="104">
        <f t="shared" si="64"/>
        <v>0</v>
      </c>
      <c r="R205" s="104">
        <f t="shared" si="64"/>
        <v>0</v>
      </c>
      <c r="S205" s="104">
        <f t="shared" si="64"/>
        <v>0</v>
      </c>
      <c r="T205" s="104">
        <f t="shared" si="64"/>
        <v>0</v>
      </c>
      <c r="U205" s="104">
        <f t="shared" si="64"/>
        <v>0</v>
      </c>
      <c r="V205" s="104">
        <f t="shared" si="64"/>
        <v>0</v>
      </c>
      <c r="W205" s="104">
        <f t="shared" si="64"/>
        <v>0</v>
      </c>
      <c r="X205" s="104">
        <f t="shared" si="64"/>
        <v>0</v>
      </c>
      <c r="Y205" s="104">
        <f t="shared" si="64"/>
        <v>0</v>
      </c>
      <c r="Z205" s="104">
        <f t="shared" si="64"/>
        <v>0</v>
      </c>
      <c r="AA205" s="104">
        <f t="shared" si="64"/>
        <v>0</v>
      </c>
      <c r="AB205" s="104">
        <f t="shared" si="64"/>
        <v>0</v>
      </c>
      <c r="AC205" s="117">
        <f t="shared" si="64"/>
        <v>0</v>
      </c>
      <c r="AD205" s="117">
        <f t="shared" si="64"/>
        <v>0</v>
      </c>
      <c r="AE205" s="117">
        <f t="shared" si="64"/>
        <v>0</v>
      </c>
      <c r="AF205" s="117">
        <f t="shared" si="64"/>
        <v>0</v>
      </c>
      <c r="AG205" s="117">
        <f t="shared" si="64"/>
        <v>0</v>
      </c>
      <c r="AH205" s="117">
        <f t="shared" si="64"/>
        <v>0</v>
      </c>
      <c r="AI205" s="104">
        <f t="shared" si="64"/>
        <v>0</v>
      </c>
      <c r="AJ205" s="104">
        <f t="shared" si="64"/>
        <v>0</v>
      </c>
      <c r="AK205" s="104">
        <f t="shared" si="64"/>
        <v>0</v>
      </c>
      <c r="AL205" s="104">
        <f t="shared" si="64"/>
        <v>0</v>
      </c>
      <c r="AM205" s="104">
        <f t="shared" si="64"/>
        <v>0</v>
      </c>
      <c r="AN205" s="104">
        <f t="shared" si="64"/>
        <v>0</v>
      </c>
      <c r="AO205" s="104">
        <f t="shared" si="64"/>
        <v>0</v>
      </c>
      <c r="AP205" s="104">
        <f t="shared" si="64"/>
        <v>0</v>
      </c>
      <c r="AQ205" s="104">
        <f t="shared" si="64"/>
        <v>0</v>
      </c>
      <c r="AR205" s="104">
        <f t="shared" si="64"/>
        <v>0</v>
      </c>
      <c r="AS205" s="104">
        <f t="shared" si="64"/>
        <v>0</v>
      </c>
      <c r="AT205" s="104">
        <f t="shared" si="64"/>
        <v>0</v>
      </c>
    </row>
    <row r="206" spans="1:46" ht="47.25" x14ac:dyDescent="0.2">
      <c r="A206" s="48" t="s">
        <v>398</v>
      </c>
      <c r="B206" s="33" t="s">
        <v>399</v>
      </c>
      <c r="C206" s="49" t="s">
        <v>330</v>
      </c>
      <c r="D206" s="49" t="s">
        <v>330</v>
      </c>
      <c r="E206" s="49" t="s">
        <v>330</v>
      </c>
      <c r="F206" s="104">
        <f t="shared" ref="F206" si="65">SUM(F207:F209)</f>
        <v>0</v>
      </c>
      <c r="G206" s="104">
        <f t="shared" ref="G206:AT206" si="66">SUM(G207:G209)</f>
        <v>0</v>
      </c>
      <c r="H206" s="104">
        <f t="shared" si="66"/>
        <v>0</v>
      </c>
      <c r="I206" s="104">
        <f t="shared" si="66"/>
        <v>0</v>
      </c>
      <c r="J206" s="104">
        <f t="shared" si="66"/>
        <v>0</v>
      </c>
      <c r="K206" s="104">
        <f t="shared" si="66"/>
        <v>0</v>
      </c>
      <c r="L206" s="104">
        <f t="shared" si="66"/>
        <v>0</v>
      </c>
      <c r="M206" s="104">
        <f t="shared" si="66"/>
        <v>0</v>
      </c>
      <c r="N206" s="104">
        <f t="shared" si="66"/>
        <v>0</v>
      </c>
      <c r="O206" s="104">
        <f t="shared" si="66"/>
        <v>0</v>
      </c>
      <c r="P206" s="104">
        <f t="shared" si="66"/>
        <v>0</v>
      </c>
      <c r="Q206" s="104">
        <f t="shared" si="66"/>
        <v>0</v>
      </c>
      <c r="R206" s="104">
        <f t="shared" si="66"/>
        <v>0</v>
      </c>
      <c r="S206" s="104">
        <f t="shared" si="66"/>
        <v>0</v>
      </c>
      <c r="T206" s="104">
        <f t="shared" si="66"/>
        <v>0</v>
      </c>
      <c r="U206" s="104">
        <f t="shared" si="66"/>
        <v>0</v>
      </c>
      <c r="V206" s="104">
        <f t="shared" si="66"/>
        <v>0</v>
      </c>
      <c r="W206" s="104">
        <f t="shared" si="66"/>
        <v>0</v>
      </c>
      <c r="X206" s="104">
        <f t="shared" si="66"/>
        <v>0</v>
      </c>
      <c r="Y206" s="104">
        <f t="shared" si="66"/>
        <v>0</v>
      </c>
      <c r="Z206" s="104">
        <f t="shared" si="66"/>
        <v>0</v>
      </c>
      <c r="AA206" s="104">
        <f t="shared" si="66"/>
        <v>0</v>
      </c>
      <c r="AB206" s="104">
        <f t="shared" si="66"/>
        <v>0</v>
      </c>
      <c r="AC206" s="117">
        <f t="shared" si="66"/>
        <v>0</v>
      </c>
      <c r="AD206" s="117">
        <f t="shared" si="66"/>
        <v>0</v>
      </c>
      <c r="AE206" s="117">
        <f t="shared" si="66"/>
        <v>0</v>
      </c>
      <c r="AF206" s="117">
        <f t="shared" si="66"/>
        <v>0</v>
      </c>
      <c r="AG206" s="117">
        <f t="shared" si="66"/>
        <v>0</v>
      </c>
      <c r="AH206" s="117">
        <f t="shared" si="66"/>
        <v>0</v>
      </c>
      <c r="AI206" s="104">
        <f t="shared" si="66"/>
        <v>0</v>
      </c>
      <c r="AJ206" s="104">
        <f t="shared" si="66"/>
        <v>0</v>
      </c>
      <c r="AK206" s="104">
        <f t="shared" si="66"/>
        <v>0</v>
      </c>
      <c r="AL206" s="104">
        <f t="shared" si="66"/>
        <v>0</v>
      </c>
      <c r="AM206" s="104">
        <f t="shared" si="66"/>
        <v>0</v>
      </c>
      <c r="AN206" s="104">
        <f t="shared" si="66"/>
        <v>0</v>
      </c>
      <c r="AO206" s="104">
        <f t="shared" si="66"/>
        <v>0</v>
      </c>
      <c r="AP206" s="104">
        <f t="shared" si="66"/>
        <v>0</v>
      </c>
      <c r="AQ206" s="104">
        <f t="shared" si="66"/>
        <v>0</v>
      </c>
      <c r="AR206" s="104">
        <f t="shared" si="66"/>
        <v>0</v>
      </c>
      <c r="AS206" s="104">
        <f t="shared" si="66"/>
        <v>0</v>
      </c>
      <c r="AT206" s="104">
        <f t="shared" si="66"/>
        <v>0</v>
      </c>
    </row>
    <row r="207" spans="1:46" ht="15.75" hidden="1" outlineLevel="1" x14ac:dyDescent="0.2">
      <c r="A207" s="101" t="s">
        <v>398</v>
      </c>
      <c r="B207" s="106">
        <f>'1'!B210</f>
        <v>0</v>
      </c>
      <c r="C207" s="103">
        <f>'1'!C210</f>
        <v>0</v>
      </c>
      <c r="D207" s="103">
        <f>'1'!D210</f>
        <v>0</v>
      </c>
      <c r="E207" s="103">
        <f>'1'!E210</f>
        <v>0</v>
      </c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18"/>
      <c r="AD207" s="118"/>
      <c r="AE207" s="118"/>
      <c r="AF207" s="118"/>
      <c r="AG207" s="118"/>
      <c r="AH207" s="118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</row>
    <row r="208" spans="1:46" ht="15.75" hidden="1" outlineLevel="1" x14ac:dyDescent="0.2">
      <c r="A208" s="101" t="s">
        <v>398</v>
      </c>
      <c r="B208" s="106">
        <f>'1'!B211</f>
        <v>0</v>
      </c>
      <c r="C208" s="103">
        <f>'1'!C211</f>
        <v>0</v>
      </c>
      <c r="D208" s="103">
        <f>'1'!D211</f>
        <v>0</v>
      </c>
      <c r="E208" s="103">
        <f>'1'!E211</f>
        <v>0</v>
      </c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18"/>
      <c r="AD208" s="118"/>
      <c r="AE208" s="118"/>
      <c r="AF208" s="118"/>
      <c r="AG208" s="118"/>
      <c r="AH208" s="118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</row>
    <row r="209" spans="1:46" ht="15.75" hidden="1" outlineLevel="1" x14ac:dyDescent="0.2">
      <c r="A209" s="101" t="s">
        <v>398</v>
      </c>
      <c r="B209" s="106">
        <f>'1'!B212</f>
        <v>0</v>
      </c>
      <c r="C209" s="103">
        <f>'1'!C212</f>
        <v>0</v>
      </c>
      <c r="D209" s="103">
        <f>'1'!D212</f>
        <v>0</v>
      </c>
      <c r="E209" s="103">
        <f>'1'!E212</f>
        <v>0</v>
      </c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18"/>
      <c r="AD209" s="118"/>
      <c r="AE209" s="118"/>
      <c r="AF209" s="118"/>
      <c r="AG209" s="118"/>
      <c r="AH209" s="118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</row>
    <row r="210" spans="1:46" ht="47.25" collapsed="1" x14ac:dyDescent="0.2">
      <c r="A210" s="48" t="s">
        <v>400</v>
      </c>
      <c r="B210" s="33" t="s">
        <v>401</v>
      </c>
      <c r="C210" s="49" t="s">
        <v>330</v>
      </c>
      <c r="D210" s="49" t="s">
        <v>330</v>
      </c>
      <c r="E210" s="49" t="s">
        <v>330</v>
      </c>
      <c r="F210" s="104">
        <f t="shared" ref="F210:AT210" si="67">SUM(F211:F213)</f>
        <v>0</v>
      </c>
      <c r="G210" s="104">
        <f t="shared" si="67"/>
        <v>0</v>
      </c>
      <c r="H210" s="104">
        <f t="shared" si="67"/>
        <v>0</v>
      </c>
      <c r="I210" s="104">
        <f t="shared" si="67"/>
        <v>0</v>
      </c>
      <c r="J210" s="104">
        <f t="shared" si="67"/>
        <v>0</v>
      </c>
      <c r="K210" s="104">
        <f t="shared" si="67"/>
        <v>0</v>
      </c>
      <c r="L210" s="104">
        <f t="shared" si="67"/>
        <v>0</v>
      </c>
      <c r="M210" s="104">
        <f t="shared" si="67"/>
        <v>0</v>
      </c>
      <c r="N210" s="104">
        <f t="shared" si="67"/>
        <v>0</v>
      </c>
      <c r="O210" s="104">
        <f t="shared" si="67"/>
        <v>0</v>
      </c>
      <c r="P210" s="104">
        <f t="shared" si="67"/>
        <v>0</v>
      </c>
      <c r="Q210" s="104">
        <f t="shared" si="67"/>
        <v>0</v>
      </c>
      <c r="R210" s="104">
        <f t="shared" si="67"/>
        <v>0</v>
      </c>
      <c r="S210" s="104">
        <f t="shared" si="67"/>
        <v>0</v>
      </c>
      <c r="T210" s="104">
        <f t="shared" si="67"/>
        <v>0</v>
      </c>
      <c r="U210" s="104">
        <f t="shared" si="67"/>
        <v>0</v>
      </c>
      <c r="V210" s="104">
        <f t="shared" si="67"/>
        <v>0</v>
      </c>
      <c r="W210" s="104">
        <f t="shared" si="67"/>
        <v>0</v>
      </c>
      <c r="X210" s="104">
        <f t="shared" si="67"/>
        <v>0</v>
      </c>
      <c r="Y210" s="104">
        <f t="shared" si="67"/>
        <v>0</v>
      </c>
      <c r="Z210" s="104">
        <f t="shared" si="67"/>
        <v>0</v>
      </c>
      <c r="AA210" s="104">
        <f t="shared" si="67"/>
        <v>0</v>
      </c>
      <c r="AB210" s="104">
        <f t="shared" si="67"/>
        <v>0</v>
      </c>
      <c r="AC210" s="117">
        <f t="shared" si="67"/>
        <v>0</v>
      </c>
      <c r="AD210" s="117">
        <f t="shared" si="67"/>
        <v>0</v>
      </c>
      <c r="AE210" s="117">
        <f t="shared" si="67"/>
        <v>0</v>
      </c>
      <c r="AF210" s="117">
        <f t="shared" si="67"/>
        <v>0</v>
      </c>
      <c r="AG210" s="117">
        <f t="shared" si="67"/>
        <v>0</v>
      </c>
      <c r="AH210" s="117">
        <f t="shared" si="67"/>
        <v>0</v>
      </c>
      <c r="AI210" s="104">
        <f t="shared" si="67"/>
        <v>0</v>
      </c>
      <c r="AJ210" s="104">
        <f t="shared" si="67"/>
        <v>0</v>
      </c>
      <c r="AK210" s="104">
        <f t="shared" si="67"/>
        <v>0</v>
      </c>
      <c r="AL210" s="104">
        <f t="shared" si="67"/>
        <v>0</v>
      </c>
      <c r="AM210" s="104">
        <f t="shared" si="67"/>
        <v>0</v>
      </c>
      <c r="AN210" s="104">
        <f t="shared" si="67"/>
        <v>0</v>
      </c>
      <c r="AO210" s="104">
        <f t="shared" si="67"/>
        <v>0</v>
      </c>
      <c r="AP210" s="104">
        <f t="shared" si="67"/>
        <v>0</v>
      </c>
      <c r="AQ210" s="104">
        <f t="shared" si="67"/>
        <v>0</v>
      </c>
      <c r="AR210" s="104">
        <f t="shared" si="67"/>
        <v>0</v>
      </c>
      <c r="AS210" s="104">
        <f t="shared" si="67"/>
        <v>0</v>
      </c>
      <c r="AT210" s="104">
        <f t="shared" si="67"/>
        <v>0</v>
      </c>
    </row>
    <row r="211" spans="1:46" ht="15.75" hidden="1" outlineLevel="1" x14ac:dyDescent="0.2">
      <c r="A211" s="95" t="s">
        <v>400</v>
      </c>
      <c r="B211" s="106">
        <f>'1'!B214</f>
        <v>0</v>
      </c>
      <c r="C211" s="103">
        <f>'1'!C214</f>
        <v>0</v>
      </c>
      <c r="D211" s="103">
        <f>'1'!D214</f>
        <v>0</v>
      </c>
      <c r="E211" s="103">
        <f>'1'!E214</f>
        <v>0</v>
      </c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18"/>
      <c r="AD211" s="118"/>
      <c r="AE211" s="118"/>
      <c r="AF211" s="118"/>
      <c r="AG211" s="118"/>
      <c r="AH211" s="118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</row>
    <row r="212" spans="1:46" ht="15.75" hidden="1" outlineLevel="1" x14ac:dyDescent="0.2">
      <c r="A212" s="95" t="s">
        <v>400</v>
      </c>
      <c r="B212" s="106">
        <f>'1'!B215</f>
        <v>0</v>
      </c>
      <c r="C212" s="103">
        <f>'1'!C215</f>
        <v>0</v>
      </c>
      <c r="D212" s="103">
        <f>'1'!D215</f>
        <v>0</v>
      </c>
      <c r="E212" s="103">
        <f>'1'!E215</f>
        <v>0</v>
      </c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18"/>
      <c r="AD212" s="118"/>
      <c r="AE212" s="118"/>
      <c r="AF212" s="118"/>
      <c r="AG212" s="118"/>
      <c r="AH212" s="118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</row>
    <row r="213" spans="1:46" ht="15.75" hidden="1" outlineLevel="1" x14ac:dyDescent="0.2">
      <c r="A213" s="95" t="s">
        <v>400</v>
      </c>
      <c r="B213" s="106">
        <f>'1'!B216</f>
        <v>0</v>
      </c>
      <c r="C213" s="103">
        <f>'1'!C216</f>
        <v>0</v>
      </c>
      <c r="D213" s="103">
        <f>'1'!D216</f>
        <v>0</v>
      </c>
      <c r="E213" s="103">
        <f>'1'!E216</f>
        <v>0</v>
      </c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18"/>
      <c r="AD213" s="118"/>
      <c r="AE213" s="118"/>
      <c r="AF213" s="118"/>
      <c r="AG213" s="118"/>
      <c r="AH213" s="118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</row>
    <row r="214" spans="1:46" ht="31.5" collapsed="1" x14ac:dyDescent="0.2">
      <c r="A214" s="48" t="s">
        <v>175</v>
      </c>
      <c r="B214" s="33" t="s">
        <v>402</v>
      </c>
      <c r="C214" s="49" t="s">
        <v>330</v>
      </c>
      <c r="D214" s="49" t="s">
        <v>330</v>
      </c>
      <c r="E214" s="49" t="s">
        <v>330</v>
      </c>
      <c r="F214" s="104">
        <f t="shared" ref="F214:AT214" si="68">SUM(F215:F217)</f>
        <v>0</v>
      </c>
      <c r="G214" s="104">
        <f t="shared" si="68"/>
        <v>0</v>
      </c>
      <c r="H214" s="104">
        <f t="shared" si="68"/>
        <v>0</v>
      </c>
      <c r="I214" s="104">
        <f t="shared" si="68"/>
        <v>0</v>
      </c>
      <c r="J214" s="104">
        <f t="shared" si="68"/>
        <v>0</v>
      </c>
      <c r="K214" s="104">
        <f t="shared" si="68"/>
        <v>0</v>
      </c>
      <c r="L214" s="104">
        <f t="shared" si="68"/>
        <v>0</v>
      </c>
      <c r="M214" s="104">
        <f t="shared" si="68"/>
        <v>0</v>
      </c>
      <c r="N214" s="104">
        <f t="shared" si="68"/>
        <v>0</v>
      </c>
      <c r="O214" s="104">
        <f t="shared" si="68"/>
        <v>0</v>
      </c>
      <c r="P214" s="104">
        <f t="shared" si="68"/>
        <v>0</v>
      </c>
      <c r="Q214" s="104">
        <f t="shared" si="68"/>
        <v>0</v>
      </c>
      <c r="R214" s="104">
        <f t="shared" si="68"/>
        <v>0</v>
      </c>
      <c r="S214" s="104">
        <f t="shared" si="68"/>
        <v>0</v>
      </c>
      <c r="T214" s="104">
        <f t="shared" si="68"/>
        <v>0</v>
      </c>
      <c r="U214" s="104">
        <f t="shared" si="68"/>
        <v>0</v>
      </c>
      <c r="V214" s="104">
        <f t="shared" si="68"/>
        <v>0</v>
      </c>
      <c r="W214" s="104">
        <f t="shared" si="68"/>
        <v>0</v>
      </c>
      <c r="X214" s="104">
        <f t="shared" si="68"/>
        <v>0</v>
      </c>
      <c r="Y214" s="104">
        <f t="shared" si="68"/>
        <v>0</v>
      </c>
      <c r="Z214" s="104">
        <f t="shared" si="68"/>
        <v>0</v>
      </c>
      <c r="AA214" s="104">
        <f t="shared" si="68"/>
        <v>0</v>
      </c>
      <c r="AB214" s="104">
        <f t="shared" si="68"/>
        <v>0</v>
      </c>
      <c r="AC214" s="117">
        <f t="shared" si="68"/>
        <v>0</v>
      </c>
      <c r="AD214" s="117">
        <f t="shared" si="68"/>
        <v>0</v>
      </c>
      <c r="AE214" s="117">
        <f t="shared" si="68"/>
        <v>0</v>
      </c>
      <c r="AF214" s="117">
        <f t="shared" si="68"/>
        <v>0</v>
      </c>
      <c r="AG214" s="117">
        <f t="shared" si="68"/>
        <v>0</v>
      </c>
      <c r="AH214" s="117">
        <f t="shared" si="68"/>
        <v>0</v>
      </c>
      <c r="AI214" s="104">
        <f t="shared" si="68"/>
        <v>0</v>
      </c>
      <c r="AJ214" s="104">
        <f t="shared" si="68"/>
        <v>0</v>
      </c>
      <c r="AK214" s="104">
        <f t="shared" si="68"/>
        <v>0</v>
      </c>
      <c r="AL214" s="104">
        <f t="shared" si="68"/>
        <v>0</v>
      </c>
      <c r="AM214" s="104">
        <f t="shared" si="68"/>
        <v>0</v>
      </c>
      <c r="AN214" s="104">
        <f t="shared" si="68"/>
        <v>0</v>
      </c>
      <c r="AO214" s="104">
        <f t="shared" si="68"/>
        <v>0</v>
      </c>
      <c r="AP214" s="104">
        <f t="shared" si="68"/>
        <v>0</v>
      </c>
      <c r="AQ214" s="104">
        <f t="shared" si="68"/>
        <v>0</v>
      </c>
      <c r="AR214" s="104">
        <f t="shared" si="68"/>
        <v>0</v>
      </c>
      <c r="AS214" s="104">
        <f t="shared" si="68"/>
        <v>0</v>
      </c>
      <c r="AT214" s="104">
        <f t="shared" si="68"/>
        <v>0</v>
      </c>
    </row>
    <row r="215" spans="1:46" ht="15.75" hidden="1" outlineLevel="1" x14ac:dyDescent="0.2">
      <c r="A215" s="95" t="s">
        <v>175</v>
      </c>
      <c r="B215" s="106">
        <f>'1'!B218</f>
        <v>0</v>
      </c>
      <c r="C215" s="103">
        <f>'1'!C218</f>
        <v>0</v>
      </c>
      <c r="D215" s="103">
        <f>'1'!D218</f>
        <v>0</v>
      </c>
      <c r="E215" s="103">
        <f>'1'!E218</f>
        <v>0</v>
      </c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18"/>
      <c r="AD215" s="118"/>
      <c r="AE215" s="118"/>
      <c r="AF215" s="118"/>
      <c r="AG215" s="118"/>
      <c r="AH215" s="118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</row>
    <row r="216" spans="1:46" ht="15.75" hidden="1" outlineLevel="1" x14ac:dyDescent="0.2">
      <c r="A216" s="95" t="s">
        <v>175</v>
      </c>
      <c r="B216" s="106">
        <f>'1'!B219</f>
        <v>0</v>
      </c>
      <c r="C216" s="103">
        <f>'1'!C219</f>
        <v>0</v>
      </c>
      <c r="D216" s="103">
        <f>'1'!D219</f>
        <v>0</v>
      </c>
      <c r="E216" s="103">
        <f>'1'!E219</f>
        <v>0</v>
      </c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18"/>
      <c r="AD216" s="118"/>
      <c r="AE216" s="118"/>
      <c r="AF216" s="118"/>
      <c r="AG216" s="118"/>
      <c r="AH216" s="118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</row>
    <row r="217" spans="1:46" ht="15.75" hidden="1" outlineLevel="1" x14ac:dyDescent="0.2">
      <c r="A217" s="95" t="s">
        <v>175</v>
      </c>
      <c r="B217" s="106">
        <f>'1'!B220</f>
        <v>0</v>
      </c>
      <c r="C217" s="103">
        <f>'1'!C220</f>
        <v>0</v>
      </c>
      <c r="D217" s="103">
        <f>'1'!D220</f>
        <v>0</v>
      </c>
      <c r="E217" s="103">
        <f>'1'!E220</f>
        <v>0</v>
      </c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18"/>
      <c r="AD217" s="118"/>
      <c r="AE217" s="118"/>
      <c r="AF217" s="118"/>
      <c r="AG217" s="118"/>
      <c r="AH217" s="118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</row>
    <row r="218" spans="1:46" ht="31.5" collapsed="1" x14ac:dyDescent="0.2">
      <c r="A218" s="48" t="s">
        <v>403</v>
      </c>
      <c r="B218" s="33" t="s">
        <v>404</v>
      </c>
      <c r="C218" s="49" t="s">
        <v>330</v>
      </c>
      <c r="D218" s="49" t="s">
        <v>330</v>
      </c>
      <c r="E218" s="49" t="s">
        <v>330</v>
      </c>
      <c r="F218" s="104">
        <f t="shared" ref="F218:AT218" si="69">SUM(F219:F221)</f>
        <v>0</v>
      </c>
      <c r="G218" s="104">
        <f t="shared" si="69"/>
        <v>0</v>
      </c>
      <c r="H218" s="104">
        <f t="shared" si="69"/>
        <v>0</v>
      </c>
      <c r="I218" s="104">
        <f t="shared" si="69"/>
        <v>0</v>
      </c>
      <c r="J218" s="104">
        <f t="shared" si="69"/>
        <v>0</v>
      </c>
      <c r="K218" s="104">
        <f t="shared" si="69"/>
        <v>0</v>
      </c>
      <c r="L218" s="104">
        <f t="shared" si="69"/>
        <v>0</v>
      </c>
      <c r="M218" s="104">
        <f t="shared" si="69"/>
        <v>0</v>
      </c>
      <c r="N218" s="104">
        <f t="shared" si="69"/>
        <v>0</v>
      </c>
      <c r="O218" s="104">
        <f t="shared" si="69"/>
        <v>0</v>
      </c>
      <c r="P218" s="104">
        <f t="shared" si="69"/>
        <v>0</v>
      </c>
      <c r="Q218" s="104">
        <f t="shared" si="69"/>
        <v>0</v>
      </c>
      <c r="R218" s="104">
        <f t="shared" si="69"/>
        <v>0</v>
      </c>
      <c r="S218" s="104">
        <f t="shared" si="69"/>
        <v>0</v>
      </c>
      <c r="T218" s="104">
        <f t="shared" si="69"/>
        <v>0</v>
      </c>
      <c r="U218" s="104">
        <f t="shared" si="69"/>
        <v>0</v>
      </c>
      <c r="V218" s="104">
        <f t="shared" si="69"/>
        <v>0</v>
      </c>
      <c r="W218" s="104">
        <f t="shared" si="69"/>
        <v>0</v>
      </c>
      <c r="X218" s="104">
        <f t="shared" si="69"/>
        <v>0</v>
      </c>
      <c r="Y218" s="104">
        <f t="shared" si="69"/>
        <v>0</v>
      </c>
      <c r="Z218" s="104">
        <f t="shared" si="69"/>
        <v>0</v>
      </c>
      <c r="AA218" s="104">
        <f t="shared" si="69"/>
        <v>0</v>
      </c>
      <c r="AB218" s="104">
        <f t="shared" si="69"/>
        <v>0</v>
      </c>
      <c r="AC218" s="117">
        <f t="shared" si="69"/>
        <v>0</v>
      </c>
      <c r="AD218" s="117">
        <f t="shared" si="69"/>
        <v>0</v>
      </c>
      <c r="AE218" s="117">
        <f t="shared" si="69"/>
        <v>0</v>
      </c>
      <c r="AF218" s="117">
        <f t="shared" si="69"/>
        <v>0</v>
      </c>
      <c r="AG218" s="117">
        <f t="shared" si="69"/>
        <v>0</v>
      </c>
      <c r="AH218" s="117">
        <f t="shared" si="69"/>
        <v>0</v>
      </c>
      <c r="AI218" s="104">
        <f t="shared" si="69"/>
        <v>0</v>
      </c>
      <c r="AJ218" s="104">
        <f t="shared" si="69"/>
        <v>0</v>
      </c>
      <c r="AK218" s="104">
        <f t="shared" si="69"/>
        <v>0</v>
      </c>
      <c r="AL218" s="104">
        <f t="shared" si="69"/>
        <v>0</v>
      </c>
      <c r="AM218" s="104">
        <f t="shared" si="69"/>
        <v>0</v>
      </c>
      <c r="AN218" s="104">
        <f t="shared" si="69"/>
        <v>0</v>
      </c>
      <c r="AO218" s="104">
        <f t="shared" si="69"/>
        <v>0</v>
      </c>
      <c r="AP218" s="104">
        <f t="shared" si="69"/>
        <v>0</v>
      </c>
      <c r="AQ218" s="104">
        <f t="shared" si="69"/>
        <v>0</v>
      </c>
      <c r="AR218" s="104">
        <f t="shared" si="69"/>
        <v>0</v>
      </c>
      <c r="AS218" s="104">
        <f t="shared" si="69"/>
        <v>0</v>
      </c>
      <c r="AT218" s="104">
        <f t="shared" si="69"/>
        <v>0</v>
      </c>
    </row>
    <row r="219" spans="1:46" ht="15.75" hidden="1" outlineLevel="1" x14ac:dyDescent="0.2">
      <c r="A219" s="101" t="s">
        <v>403</v>
      </c>
      <c r="B219" s="106">
        <f>'1'!B222</f>
        <v>0</v>
      </c>
      <c r="C219" s="103">
        <f>'1'!C222</f>
        <v>0</v>
      </c>
      <c r="D219" s="103">
        <f>'1'!D222</f>
        <v>0</v>
      </c>
      <c r="E219" s="103">
        <f>'1'!E222</f>
        <v>0</v>
      </c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18"/>
      <c r="AD219" s="118"/>
      <c r="AE219" s="118"/>
      <c r="AF219" s="118"/>
      <c r="AG219" s="118"/>
      <c r="AH219" s="118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</row>
    <row r="220" spans="1:46" ht="15.75" hidden="1" outlineLevel="1" x14ac:dyDescent="0.2">
      <c r="A220" s="101" t="s">
        <v>403</v>
      </c>
      <c r="B220" s="106">
        <f>'1'!B223</f>
        <v>0</v>
      </c>
      <c r="C220" s="103">
        <f>'1'!C223</f>
        <v>0</v>
      </c>
      <c r="D220" s="103">
        <f>'1'!D223</f>
        <v>0</v>
      </c>
      <c r="E220" s="103">
        <f>'1'!E223</f>
        <v>0</v>
      </c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18"/>
      <c r="AD220" s="118"/>
      <c r="AE220" s="118"/>
      <c r="AF220" s="118"/>
      <c r="AG220" s="118"/>
      <c r="AH220" s="118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</row>
    <row r="221" spans="1:46" ht="15.75" hidden="1" outlineLevel="1" x14ac:dyDescent="0.2">
      <c r="A221" s="101" t="s">
        <v>403</v>
      </c>
      <c r="B221" s="106">
        <f>'1'!B224</f>
        <v>0</v>
      </c>
      <c r="C221" s="103">
        <f>'1'!C224</f>
        <v>0</v>
      </c>
      <c r="D221" s="103">
        <f>'1'!D224</f>
        <v>0</v>
      </c>
      <c r="E221" s="103">
        <f>'1'!E224</f>
        <v>0</v>
      </c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18"/>
      <c r="AD221" s="118"/>
      <c r="AE221" s="118"/>
      <c r="AF221" s="118"/>
      <c r="AG221" s="118"/>
      <c r="AH221" s="118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</row>
    <row r="222" spans="1:46" ht="15.75" collapsed="1" x14ac:dyDescent="0.2">
      <c r="A222" s="48" t="s">
        <v>405</v>
      </c>
      <c r="B222" s="33" t="s">
        <v>406</v>
      </c>
      <c r="C222" s="49" t="s">
        <v>330</v>
      </c>
      <c r="D222" s="49" t="s">
        <v>330</v>
      </c>
      <c r="E222" s="49" t="s">
        <v>330</v>
      </c>
      <c r="F222" s="104">
        <f t="shared" ref="F222:AT222" si="70">SUM(F223:F225)</f>
        <v>0</v>
      </c>
      <c r="G222" s="104">
        <f t="shared" si="70"/>
        <v>0</v>
      </c>
      <c r="H222" s="104">
        <f t="shared" si="70"/>
        <v>0</v>
      </c>
      <c r="I222" s="104">
        <f t="shared" si="70"/>
        <v>0</v>
      </c>
      <c r="J222" s="104">
        <f t="shared" si="70"/>
        <v>0</v>
      </c>
      <c r="K222" s="104">
        <f t="shared" si="70"/>
        <v>0</v>
      </c>
      <c r="L222" s="104">
        <f t="shared" si="70"/>
        <v>0</v>
      </c>
      <c r="M222" s="104">
        <f t="shared" si="70"/>
        <v>0</v>
      </c>
      <c r="N222" s="104">
        <f t="shared" si="70"/>
        <v>0</v>
      </c>
      <c r="O222" s="104">
        <f t="shared" si="70"/>
        <v>0</v>
      </c>
      <c r="P222" s="104">
        <f t="shared" si="70"/>
        <v>0</v>
      </c>
      <c r="Q222" s="104">
        <f t="shared" si="70"/>
        <v>0</v>
      </c>
      <c r="R222" s="104">
        <f t="shared" si="70"/>
        <v>0</v>
      </c>
      <c r="S222" s="104">
        <f t="shared" si="70"/>
        <v>0</v>
      </c>
      <c r="T222" s="104">
        <f t="shared" si="70"/>
        <v>0</v>
      </c>
      <c r="U222" s="104">
        <f t="shared" si="70"/>
        <v>0</v>
      </c>
      <c r="V222" s="104">
        <f t="shared" si="70"/>
        <v>0</v>
      </c>
      <c r="W222" s="104">
        <f t="shared" si="70"/>
        <v>0</v>
      </c>
      <c r="X222" s="104">
        <f t="shared" si="70"/>
        <v>0</v>
      </c>
      <c r="Y222" s="104">
        <f t="shared" si="70"/>
        <v>0</v>
      </c>
      <c r="Z222" s="104">
        <f t="shared" si="70"/>
        <v>0</v>
      </c>
      <c r="AA222" s="104">
        <f t="shared" si="70"/>
        <v>0</v>
      </c>
      <c r="AB222" s="104">
        <f t="shared" si="70"/>
        <v>0</v>
      </c>
      <c r="AC222" s="117">
        <f t="shared" si="70"/>
        <v>0</v>
      </c>
      <c r="AD222" s="117">
        <f t="shared" si="70"/>
        <v>0</v>
      </c>
      <c r="AE222" s="117">
        <f t="shared" si="70"/>
        <v>0</v>
      </c>
      <c r="AF222" s="117">
        <f t="shared" si="70"/>
        <v>0</v>
      </c>
      <c r="AG222" s="117">
        <f t="shared" si="70"/>
        <v>0</v>
      </c>
      <c r="AH222" s="117">
        <f t="shared" si="70"/>
        <v>0</v>
      </c>
      <c r="AI222" s="104">
        <f t="shared" si="70"/>
        <v>0</v>
      </c>
      <c r="AJ222" s="104">
        <f t="shared" si="70"/>
        <v>0</v>
      </c>
      <c r="AK222" s="104">
        <f t="shared" si="70"/>
        <v>0</v>
      </c>
      <c r="AL222" s="104">
        <f t="shared" si="70"/>
        <v>0</v>
      </c>
      <c r="AM222" s="104">
        <f t="shared" si="70"/>
        <v>0</v>
      </c>
      <c r="AN222" s="104">
        <f t="shared" si="70"/>
        <v>0</v>
      </c>
      <c r="AO222" s="104">
        <f t="shared" si="70"/>
        <v>0</v>
      </c>
      <c r="AP222" s="104">
        <f t="shared" si="70"/>
        <v>0</v>
      </c>
      <c r="AQ222" s="104">
        <f t="shared" si="70"/>
        <v>0</v>
      </c>
      <c r="AR222" s="104">
        <f t="shared" si="70"/>
        <v>0</v>
      </c>
      <c r="AS222" s="104">
        <f t="shared" si="70"/>
        <v>0</v>
      </c>
      <c r="AT222" s="104">
        <f t="shared" si="70"/>
        <v>0</v>
      </c>
    </row>
    <row r="223" spans="1:46" ht="15.75" hidden="1" outlineLevel="1" x14ac:dyDescent="0.2">
      <c r="A223" s="89" t="s">
        <v>405</v>
      </c>
      <c r="B223" s="106">
        <f>'1'!B226</f>
        <v>0</v>
      </c>
      <c r="C223" s="103">
        <f>'1'!C226</f>
        <v>0</v>
      </c>
      <c r="D223" s="103">
        <f>'1'!D226</f>
        <v>0</v>
      </c>
      <c r="E223" s="103">
        <f>'1'!E226</f>
        <v>0</v>
      </c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18"/>
      <c r="AD223" s="118"/>
      <c r="AE223" s="118"/>
      <c r="AF223" s="118"/>
      <c r="AG223" s="118"/>
      <c r="AH223" s="118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</row>
    <row r="224" spans="1:46" ht="15.75" hidden="1" outlineLevel="1" x14ac:dyDescent="0.2">
      <c r="A224" s="89" t="s">
        <v>405</v>
      </c>
      <c r="B224" s="106">
        <f>'1'!B227</f>
        <v>0</v>
      </c>
      <c r="C224" s="103">
        <f>'1'!C227</f>
        <v>0</v>
      </c>
      <c r="D224" s="103">
        <f>'1'!D227</f>
        <v>0</v>
      </c>
      <c r="E224" s="103">
        <f>'1'!E227</f>
        <v>0</v>
      </c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18"/>
      <c r="AD224" s="118"/>
      <c r="AE224" s="118"/>
      <c r="AF224" s="118"/>
      <c r="AG224" s="118"/>
      <c r="AH224" s="118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</row>
    <row r="225" spans="1:46" ht="15.75" hidden="1" outlineLevel="1" x14ac:dyDescent="0.2">
      <c r="A225" s="89" t="s">
        <v>405</v>
      </c>
      <c r="B225" s="106">
        <f>'1'!B228</f>
        <v>0</v>
      </c>
      <c r="C225" s="103">
        <f>'1'!C228</f>
        <v>0</v>
      </c>
      <c r="D225" s="103">
        <f>'1'!D228</f>
        <v>0</v>
      </c>
      <c r="E225" s="103">
        <f>'1'!E228</f>
        <v>0</v>
      </c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18"/>
      <c r="AD225" s="118"/>
      <c r="AE225" s="118"/>
      <c r="AF225" s="118"/>
      <c r="AG225" s="118"/>
      <c r="AH225" s="118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</row>
    <row r="226" spans="1:46" collapsed="1" x14ac:dyDescent="0.2"/>
  </sheetData>
  <autoFilter ref="A15:BG15"/>
  <mergeCells count="20">
    <mergeCell ref="A9:AT9"/>
    <mergeCell ref="M2:N2"/>
    <mergeCell ref="O2:P2"/>
    <mergeCell ref="A5:AT5"/>
    <mergeCell ref="A6:AT6"/>
    <mergeCell ref="A7:AT7"/>
    <mergeCell ref="AJ13:AL13"/>
    <mergeCell ref="AM13:AN13"/>
    <mergeCell ref="AO13:AQ13"/>
    <mergeCell ref="AR13:AS13"/>
    <mergeCell ref="A10:AT10"/>
    <mergeCell ref="A11:AT11"/>
    <mergeCell ref="A12:A14"/>
    <mergeCell ref="B12:B14"/>
    <mergeCell ref="C12:C14"/>
    <mergeCell ref="D12:D14"/>
    <mergeCell ref="E12:E14"/>
    <mergeCell ref="F12:AT12"/>
    <mergeCell ref="F13:U13"/>
    <mergeCell ref="V13:AI13"/>
  </mergeCells>
  <pageMargins left="0.39370078740157483" right="0.19685039370078741" top="0.59055118110236227" bottom="0.39370078740157483" header="0.31496062992125984" footer="0.31496062992125984"/>
  <pageSetup paperSize="9" scale="32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="55" zoomScaleNormal="100" zoomScaleSheetLayoutView="55" workbookViewId="0">
      <pane xSplit="5" ySplit="15" topLeftCell="H176" activePane="bottomRight" state="frozen"/>
      <selection pane="topRight" activeCell="F1" sqref="F1"/>
      <selection pane="bottomLeft" activeCell="A15" sqref="A15"/>
      <selection pane="bottomRight" sqref="A1:XFD1048576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525</v>
      </c>
    </row>
    <row r="2" spans="1:59" ht="18.75" hidden="1" x14ac:dyDescent="0.3">
      <c r="L2" s="93"/>
      <c r="M2" s="161"/>
      <c r="N2" s="161"/>
      <c r="O2" s="161"/>
      <c r="P2" s="161"/>
      <c r="Q2" s="93"/>
      <c r="AT2" s="35" t="s">
        <v>488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24.12.2019 № 69/2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62" t="s">
        <v>135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</row>
    <row r="6" spans="1:59" ht="18.75" x14ac:dyDescent="0.2">
      <c r="A6" s="162" t="s">
        <v>139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</row>
    <row r="7" spans="1:59" ht="18.75" x14ac:dyDescent="0.3">
      <c r="A7" s="163" t="str">
        <f>"на "&amp;Исх.днные!B4+1&amp;" год"</f>
        <v>на 2020 год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</row>
    <row r="8" spans="1:59" ht="15.75" customHeight="1" x14ac:dyDescent="0.2"/>
    <row r="9" spans="1:59" ht="21.75" customHeight="1" x14ac:dyDescent="0.2">
      <c r="A9" s="149" t="str">
        <f>""&amp;Исх.днные!B3&amp;""</f>
        <v>Общество с ограниченной ответственностью "Донэнерготранзит"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</row>
    <row r="10" spans="1:59" ht="15.75" customHeight="1" x14ac:dyDescent="0.2">
      <c r="A10" s="150" t="s">
        <v>138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</row>
    <row r="11" spans="1:59" s="51" customFormat="1" ht="15.75" customHeight="1" x14ac:dyDescent="0.3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13" customFormat="1" ht="33.75" customHeight="1" x14ac:dyDescent="0.25">
      <c r="A12" s="160" t="s">
        <v>63</v>
      </c>
      <c r="B12" s="160" t="s">
        <v>18</v>
      </c>
      <c r="C12" s="160" t="s">
        <v>487</v>
      </c>
      <c r="D12" s="160" t="str">
        <f>'1'!D11</f>
        <v>Год начала  реализации инвестиционного проекта</v>
      </c>
      <c r="E12" s="160" t="str">
        <f>'1'!E11</f>
        <v>Год окончания реализации инвестиционного проекта</v>
      </c>
      <c r="F12" s="160" t="s">
        <v>140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</row>
    <row r="13" spans="1:59" ht="110.25" x14ac:dyDescent="0.2">
      <c r="A13" s="160"/>
      <c r="B13" s="160"/>
      <c r="C13" s="160"/>
      <c r="D13" s="160"/>
      <c r="E13" s="160"/>
      <c r="F13" s="156" t="s">
        <v>29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8"/>
      <c r="V13" s="156" t="s">
        <v>30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6" t="s">
        <v>25</v>
      </c>
      <c r="AK13" s="157"/>
      <c r="AL13" s="158"/>
      <c r="AM13" s="156" t="s">
        <v>26</v>
      </c>
      <c r="AN13" s="158"/>
      <c r="AO13" s="156" t="s">
        <v>19</v>
      </c>
      <c r="AP13" s="157"/>
      <c r="AQ13" s="158"/>
      <c r="AR13" s="156" t="s">
        <v>23</v>
      </c>
      <c r="AS13" s="158"/>
      <c r="AT13" s="94" t="s">
        <v>24</v>
      </c>
    </row>
    <row r="14" spans="1:59" s="114" customFormat="1" ht="280.5" customHeight="1" x14ac:dyDescent="0.2">
      <c r="A14" s="160"/>
      <c r="B14" s="160"/>
      <c r="C14" s="160"/>
      <c r="D14" s="160"/>
      <c r="E14" s="160"/>
      <c r="F14" s="78" t="s">
        <v>493</v>
      </c>
      <c r="G14" s="78" t="s">
        <v>494</v>
      </c>
      <c r="H14" s="78" t="s">
        <v>495</v>
      </c>
      <c r="I14" s="78" t="s">
        <v>496</v>
      </c>
      <c r="J14" s="78" t="s">
        <v>497</v>
      </c>
      <c r="K14" s="78" t="s">
        <v>498</v>
      </c>
      <c r="L14" s="78" t="s">
        <v>499</v>
      </c>
      <c r="M14" s="78" t="s">
        <v>500</v>
      </c>
      <c r="N14" s="78" t="s">
        <v>501</v>
      </c>
      <c r="O14" s="78" t="s">
        <v>502</v>
      </c>
      <c r="P14" s="78" t="s">
        <v>503</v>
      </c>
      <c r="Q14" s="78" t="s">
        <v>504</v>
      </c>
      <c r="R14" s="78" t="s">
        <v>251</v>
      </c>
      <c r="S14" s="78" t="s">
        <v>252</v>
      </c>
      <c r="T14" s="78" t="s">
        <v>253</v>
      </c>
      <c r="U14" s="78" t="s">
        <v>234</v>
      </c>
      <c r="V14" s="78" t="s">
        <v>254</v>
      </c>
      <c r="W14" s="78" t="s">
        <v>255</v>
      </c>
      <c r="X14" s="78" t="s">
        <v>256</v>
      </c>
      <c r="Y14" s="78" t="s">
        <v>257</v>
      </c>
      <c r="Z14" s="78" t="s">
        <v>258</v>
      </c>
      <c r="AA14" s="78" t="s">
        <v>505</v>
      </c>
      <c r="AB14" s="78" t="s">
        <v>506</v>
      </c>
      <c r="AC14" s="78" t="s">
        <v>259</v>
      </c>
      <c r="AD14" s="78" t="s">
        <v>260</v>
      </c>
      <c r="AE14" s="78" t="s">
        <v>261</v>
      </c>
      <c r="AF14" s="78" t="s">
        <v>262</v>
      </c>
      <c r="AG14" s="78" t="s">
        <v>263</v>
      </c>
      <c r="AH14" s="78" t="s">
        <v>264</v>
      </c>
      <c r="AI14" s="78" t="s">
        <v>507</v>
      </c>
      <c r="AJ14" s="78" t="s">
        <v>510</v>
      </c>
      <c r="AK14" s="78" t="s">
        <v>509</v>
      </c>
      <c r="AL14" s="78" t="s">
        <v>508</v>
      </c>
      <c r="AM14" s="78" t="s">
        <v>265</v>
      </c>
      <c r="AN14" s="78" t="s">
        <v>266</v>
      </c>
      <c r="AO14" s="78" t="s">
        <v>267</v>
      </c>
      <c r="AP14" s="78" t="s">
        <v>268</v>
      </c>
      <c r="AQ14" s="78" t="s">
        <v>272</v>
      </c>
      <c r="AR14" s="78" t="s">
        <v>269</v>
      </c>
      <c r="AS14" s="78" t="s">
        <v>270</v>
      </c>
      <c r="AT14" s="78" t="s">
        <v>271</v>
      </c>
    </row>
    <row r="15" spans="1:59" s="115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236</v>
      </c>
      <c r="K15" s="54" t="s">
        <v>46</v>
      </c>
      <c r="L15" s="54" t="s">
        <v>238</v>
      </c>
      <c r="M15" s="54" t="s">
        <v>239</v>
      </c>
      <c r="N15" s="54" t="s">
        <v>235</v>
      </c>
      <c r="O15" s="54" t="s">
        <v>240</v>
      </c>
      <c r="P15" s="54" t="s">
        <v>241</v>
      </c>
      <c r="Q15" s="54" t="s">
        <v>59</v>
      </c>
      <c r="R15" s="54" t="s">
        <v>236</v>
      </c>
      <c r="S15" s="54" t="s">
        <v>237</v>
      </c>
      <c r="T15" s="54" t="s">
        <v>238</v>
      </c>
      <c r="U15" s="54" t="s">
        <v>239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243</v>
      </c>
      <c r="AA15" s="54" t="s">
        <v>35</v>
      </c>
      <c r="AB15" s="54" t="s">
        <v>242</v>
      </c>
      <c r="AC15" s="54" t="s">
        <v>245</v>
      </c>
      <c r="AD15" s="54" t="s">
        <v>246</v>
      </c>
      <c r="AE15" s="54" t="s">
        <v>47</v>
      </c>
      <c r="AF15" s="54" t="s">
        <v>247</v>
      </c>
      <c r="AG15" s="54" t="s">
        <v>248</v>
      </c>
      <c r="AH15" s="54" t="s">
        <v>243</v>
      </c>
      <c r="AI15" s="54" t="s">
        <v>244</v>
      </c>
      <c r="AJ15" s="54" t="s">
        <v>37</v>
      </c>
      <c r="AK15" s="54" t="s">
        <v>38</v>
      </c>
      <c r="AL15" s="54" t="s">
        <v>249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250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329</v>
      </c>
      <c r="B16" s="43" t="s">
        <v>489</v>
      </c>
      <c r="C16" s="30" t="s">
        <v>330</v>
      </c>
      <c r="D16" s="30" t="s">
        <v>330</v>
      </c>
      <c r="E16" s="30" t="s">
        <v>330</v>
      </c>
      <c r="F16" s="55">
        <f t="shared" ref="F16" si="0">SUM(F17:F22)</f>
        <v>0</v>
      </c>
      <c r="G16" s="55">
        <f t="shared" ref="G16" si="1">SUM(G17:G22)</f>
        <v>0</v>
      </c>
      <c r="H16" s="55">
        <f t="shared" ref="H16" si="2">SUM(H17:H22)</f>
        <v>0</v>
      </c>
      <c r="I16" s="55">
        <f t="shared" ref="I16" si="3">SUM(I17:I22)</f>
        <v>0</v>
      </c>
      <c r="J16" s="55">
        <f t="shared" ref="J16" si="4">SUM(J17:J22)</f>
        <v>0</v>
      </c>
      <c r="K16" s="55">
        <f t="shared" ref="K16" si="5">SUM(K17:K22)</f>
        <v>0</v>
      </c>
      <c r="L16" s="55">
        <f t="shared" ref="L16" si="6">SUM(L17:L22)</f>
        <v>0</v>
      </c>
      <c r="M16" s="55">
        <f t="shared" ref="M16" si="7">SUM(M17:M22)</f>
        <v>0</v>
      </c>
      <c r="N16" s="55">
        <f t="shared" ref="N16" si="8">SUM(N17:N22)</f>
        <v>0</v>
      </c>
      <c r="O16" s="55">
        <f t="shared" ref="O16" si="9">SUM(O17:O22)</f>
        <v>0</v>
      </c>
      <c r="P16" s="55">
        <f t="shared" ref="P16" si="10">SUM(P17:P22)</f>
        <v>0</v>
      </c>
      <c r="Q16" s="55">
        <f t="shared" ref="Q16" si="11">SUM(Q17:Q22)</f>
        <v>0</v>
      </c>
      <c r="R16" s="55">
        <f t="shared" ref="R16" si="12">SUM(R17:R22)</f>
        <v>0</v>
      </c>
      <c r="S16" s="55">
        <f t="shared" ref="S16" si="13">SUM(S17:S22)</f>
        <v>0</v>
      </c>
      <c r="T16" s="55">
        <f t="shared" ref="T16" si="14">SUM(T17:T22)</f>
        <v>0</v>
      </c>
      <c r="U16" s="55">
        <f t="shared" ref="U16" si="15">SUM(U17:U22)</f>
        <v>0</v>
      </c>
      <c r="V16" s="55">
        <f t="shared" ref="V16" si="16">SUM(V17:V22)</f>
        <v>0</v>
      </c>
      <c r="W16" s="55">
        <f t="shared" ref="W16" si="17">SUM(W17:W22)</f>
        <v>0</v>
      </c>
      <c r="X16" s="55">
        <f t="shared" ref="X16" si="18">SUM(X17:X22)</f>
        <v>1.29</v>
      </c>
      <c r="Y16" s="55">
        <f t="shared" ref="Y16" si="19">SUM(Y17:Y22)</f>
        <v>0</v>
      </c>
      <c r="Z16" s="55">
        <f t="shared" ref="Z16" si="20">SUM(Z17:Z22)</f>
        <v>0</v>
      </c>
      <c r="AA16" s="55">
        <f t="shared" ref="AA16:AB16" si="21">SUM(AA17:AA22)</f>
        <v>0</v>
      </c>
      <c r="AB16" s="55">
        <f t="shared" si="21"/>
        <v>0</v>
      </c>
      <c r="AC16" s="116">
        <f t="shared" ref="AC16" si="22">SUM(AC17:AC22)</f>
        <v>0</v>
      </c>
      <c r="AD16" s="116">
        <f t="shared" ref="AD16" si="23">SUM(AD17:AD22)</f>
        <v>0</v>
      </c>
      <c r="AE16" s="116">
        <f t="shared" ref="AE16" si="24">SUM(AE17:AE22)</f>
        <v>0</v>
      </c>
      <c r="AF16" s="116">
        <f t="shared" ref="AF16" si="25">SUM(AF17:AF22)</f>
        <v>0</v>
      </c>
      <c r="AG16" s="116">
        <f t="shared" ref="AG16" si="26">SUM(AG17:AG22)</f>
        <v>0</v>
      </c>
      <c r="AH16" s="116">
        <f t="shared" ref="AH16" si="27">SUM(AH17:AH22)</f>
        <v>0</v>
      </c>
      <c r="AI16" s="55">
        <f t="shared" ref="AI16" si="28">SUM(AI17:AI22)</f>
        <v>0</v>
      </c>
      <c r="AJ16" s="55">
        <f t="shared" ref="AJ16" si="29">SUM(AJ17:AJ22)</f>
        <v>0</v>
      </c>
      <c r="AK16" s="55">
        <f t="shared" ref="AK16" si="30">SUM(AK17:AK22)</f>
        <v>0</v>
      </c>
      <c r="AL16" s="55">
        <f t="shared" ref="AL16" si="31">SUM(AL17:AL22)</f>
        <v>0</v>
      </c>
      <c r="AM16" s="55">
        <f t="shared" ref="AM16" si="32">SUM(AM17:AM22)</f>
        <v>0</v>
      </c>
      <c r="AN16" s="55">
        <f t="shared" ref="AN16" si="33">SUM(AN17:AN22)</f>
        <v>0</v>
      </c>
      <c r="AO16" s="55">
        <f t="shared" ref="AO16" si="34">SUM(AO17:AO22)</f>
        <v>0</v>
      </c>
      <c r="AP16" s="55">
        <f t="shared" ref="AP16" si="35">SUM(AP17:AP22)</f>
        <v>0</v>
      </c>
      <c r="AQ16" s="55">
        <f t="shared" ref="AQ16" si="36">SUM(AQ17:AQ22)</f>
        <v>0</v>
      </c>
      <c r="AR16" s="55">
        <f t="shared" ref="AR16" si="37">SUM(AR17:AR22)</f>
        <v>0</v>
      </c>
      <c r="AS16" s="55">
        <f t="shared" ref="AS16" si="38">SUM(AS17:AS22)</f>
        <v>0</v>
      </c>
      <c r="AT16" s="55">
        <f t="shared" ref="AT16" si="39">SUM(AT17:AT22)</f>
        <v>0</v>
      </c>
    </row>
    <row r="17" spans="1:46" ht="15.75" x14ac:dyDescent="0.2">
      <c r="A17" s="42" t="s">
        <v>332</v>
      </c>
      <c r="B17" s="43" t="s">
        <v>333</v>
      </c>
      <c r="C17" s="30" t="s">
        <v>330</v>
      </c>
      <c r="D17" s="30" t="s">
        <v>330</v>
      </c>
      <c r="E17" s="30" t="s">
        <v>330</v>
      </c>
      <c r="F17" s="104">
        <f>F24</f>
        <v>0</v>
      </c>
      <c r="G17" s="104">
        <f t="shared" ref="G17:AT17" si="40">G24</f>
        <v>0</v>
      </c>
      <c r="H17" s="104">
        <f t="shared" si="40"/>
        <v>0</v>
      </c>
      <c r="I17" s="104">
        <f t="shared" si="40"/>
        <v>0</v>
      </c>
      <c r="J17" s="104">
        <f t="shared" si="40"/>
        <v>0</v>
      </c>
      <c r="K17" s="104">
        <f t="shared" si="40"/>
        <v>0</v>
      </c>
      <c r="L17" s="104">
        <f t="shared" si="40"/>
        <v>0</v>
      </c>
      <c r="M17" s="104">
        <f t="shared" si="40"/>
        <v>0</v>
      </c>
      <c r="N17" s="104">
        <f t="shared" si="40"/>
        <v>0</v>
      </c>
      <c r="O17" s="104">
        <f t="shared" si="40"/>
        <v>0</v>
      </c>
      <c r="P17" s="104">
        <f t="shared" si="40"/>
        <v>0</v>
      </c>
      <c r="Q17" s="104">
        <f t="shared" si="40"/>
        <v>0</v>
      </c>
      <c r="R17" s="104">
        <f t="shared" si="40"/>
        <v>0</v>
      </c>
      <c r="S17" s="104">
        <f t="shared" si="40"/>
        <v>0</v>
      </c>
      <c r="T17" s="104">
        <f t="shared" si="40"/>
        <v>0</v>
      </c>
      <c r="U17" s="104">
        <f t="shared" si="40"/>
        <v>0</v>
      </c>
      <c r="V17" s="104">
        <f t="shared" si="40"/>
        <v>0</v>
      </c>
      <c r="W17" s="104">
        <f t="shared" si="40"/>
        <v>0</v>
      </c>
      <c r="X17" s="104">
        <f t="shared" si="40"/>
        <v>0</v>
      </c>
      <c r="Y17" s="104">
        <f t="shared" si="40"/>
        <v>0</v>
      </c>
      <c r="Z17" s="104">
        <f t="shared" si="40"/>
        <v>0</v>
      </c>
      <c r="AA17" s="104">
        <f t="shared" si="40"/>
        <v>0</v>
      </c>
      <c r="AB17" s="104">
        <f t="shared" ref="AB17" si="41">AB24</f>
        <v>0</v>
      </c>
      <c r="AC17" s="117">
        <f t="shared" si="40"/>
        <v>0</v>
      </c>
      <c r="AD17" s="117">
        <f t="shared" si="40"/>
        <v>0</v>
      </c>
      <c r="AE17" s="117">
        <f t="shared" si="40"/>
        <v>0</v>
      </c>
      <c r="AF17" s="117">
        <f t="shared" si="40"/>
        <v>0</v>
      </c>
      <c r="AG17" s="117">
        <f t="shared" si="40"/>
        <v>0</v>
      </c>
      <c r="AH17" s="117">
        <f t="shared" si="40"/>
        <v>0</v>
      </c>
      <c r="AI17" s="104">
        <f t="shared" si="40"/>
        <v>0</v>
      </c>
      <c r="AJ17" s="104">
        <f t="shared" si="40"/>
        <v>0</v>
      </c>
      <c r="AK17" s="104">
        <f t="shared" si="40"/>
        <v>0</v>
      </c>
      <c r="AL17" s="104">
        <f t="shared" si="40"/>
        <v>0</v>
      </c>
      <c r="AM17" s="104">
        <f t="shared" si="40"/>
        <v>0</v>
      </c>
      <c r="AN17" s="104">
        <f t="shared" si="40"/>
        <v>0</v>
      </c>
      <c r="AO17" s="104">
        <f t="shared" si="40"/>
        <v>0</v>
      </c>
      <c r="AP17" s="104">
        <f t="shared" si="40"/>
        <v>0</v>
      </c>
      <c r="AQ17" s="104">
        <f t="shared" si="40"/>
        <v>0</v>
      </c>
      <c r="AR17" s="104">
        <f t="shared" si="40"/>
        <v>0</v>
      </c>
      <c r="AS17" s="104">
        <f t="shared" si="40"/>
        <v>0</v>
      </c>
      <c r="AT17" s="104">
        <f t="shared" si="40"/>
        <v>0</v>
      </c>
    </row>
    <row r="18" spans="1:46" ht="31.5" x14ac:dyDescent="0.2">
      <c r="A18" s="42" t="s">
        <v>334</v>
      </c>
      <c r="B18" s="43" t="s">
        <v>335</v>
      </c>
      <c r="C18" s="30" t="s">
        <v>330</v>
      </c>
      <c r="D18" s="30" t="s">
        <v>330</v>
      </c>
      <c r="E18" s="30" t="s">
        <v>330</v>
      </c>
      <c r="F18" s="104">
        <f t="shared" ref="F18:AT18" si="42">F77</f>
        <v>0</v>
      </c>
      <c r="G18" s="104">
        <f t="shared" si="42"/>
        <v>0</v>
      </c>
      <c r="H18" s="104">
        <f t="shared" si="42"/>
        <v>0</v>
      </c>
      <c r="I18" s="104">
        <f t="shared" si="42"/>
        <v>0</v>
      </c>
      <c r="J18" s="104">
        <f t="shared" si="42"/>
        <v>0</v>
      </c>
      <c r="K18" s="104">
        <f t="shared" si="42"/>
        <v>0</v>
      </c>
      <c r="L18" s="104">
        <f t="shared" si="42"/>
        <v>0</v>
      </c>
      <c r="M18" s="104">
        <f t="shared" si="42"/>
        <v>0</v>
      </c>
      <c r="N18" s="104">
        <f t="shared" si="42"/>
        <v>0</v>
      </c>
      <c r="O18" s="104">
        <f t="shared" si="42"/>
        <v>0</v>
      </c>
      <c r="P18" s="104">
        <f t="shared" si="42"/>
        <v>0</v>
      </c>
      <c r="Q18" s="104">
        <f t="shared" si="42"/>
        <v>0</v>
      </c>
      <c r="R18" s="104">
        <f t="shared" si="42"/>
        <v>0</v>
      </c>
      <c r="S18" s="104">
        <f t="shared" si="42"/>
        <v>0</v>
      </c>
      <c r="T18" s="104">
        <f t="shared" si="42"/>
        <v>0</v>
      </c>
      <c r="U18" s="104">
        <f t="shared" si="42"/>
        <v>0</v>
      </c>
      <c r="V18" s="104">
        <f t="shared" si="42"/>
        <v>0</v>
      </c>
      <c r="W18" s="104">
        <f t="shared" si="42"/>
        <v>0</v>
      </c>
      <c r="X18" s="104">
        <f t="shared" si="42"/>
        <v>1.29</v>
      </c>
      <c r="Y18" s="104">
        <f t="shared" si="42"/>
        <v>0</v>
      </c>
      <c r="Z18" s="104">
        <f t="shared" si="42"/>
        <v>0</v>
      </c>
      <c r="AA18" s="104">
        <f t="shared" si="42"/>
        <v>0</v>
      </c>
      <c r="AB18" s="104">
        <f t="shared" ref="AB18" si="43">AB77</f>
        <v>0</v>
      </c>
      <c r="AC18" s="117">
        <f t="shared" si="42"/>
        <v>0</v>
      </c>
      <c r="AD18" s="117">
        <f t="shared" si="42"/>
        <v>0</v>
      </c>
      <c r="AE18" s="117">
        <f t="shared" si="42"/>
        <v>0</v>
      </c>
      <c r="AF18" s="117">
        <f t="shared" si="42"/>
        <v>0</v>
      </c>
      <c r="AG18" s="117">
        <f t="shared" si="42"/>
        <v>0</v>
      </c>
      <c r="AH18" s="117">
        <f t="shared" si="42"/>
        <v>0</v>
      </c>
      <c r="AI18" s="104">
        <f t="shared" si="42"/>
        <v>0</v>
      </c>
      <c r="AJ18" s="104">
        <f t="shared" si="42"/>
        <v>0</v>
      </c>
      <c r="AK18" s="104">
        <f t="shared" si="42"/>
        <v>0</v>
      </c>
      <c r="AL18" s="104">
        <f t="shared" si="42"/>
        <v>0</v>
      </c>
      <c r="AM18" s="104">
        <f t="shared" si="42"/>
        <v>0</v>
      </c>
      <c r="AN18" s="104">
        <f t="shared" si="42"/>
        <v>0</v>
      </c>
      <c r="AO18" s="104">
        <f t="shared" si="42"/>
        <v>0</v>
      </c>
      <c r="AP18" s="104">
        <f t="shared" si="42"/>
        <v>0</v>
      </c>
      <c r="AQ18" s="104">
        <f t="shared" si="42"/>
        <v>0</v>
      </c>
      <c r="AR18" s="104">
        <f t="shared" si="42"/>
        <v>0</v>
      </c>
      <c r="AS18" s="104">
        <f t="shared" si="42"/>
        <v>0</v>
      </c>
      <c r="AT18" s="104">
        <f t="shared" si="42"/>
        <v>0</v>
      </c>
    </row>
    <row r="19" spans="1:46" ht="47.25" x14ac:dyDescent="0.2">
      <c r="A19" s="42" t="s">
        <v>336</v>
      </c>
      <c r="B19" s="43" t="s">
        <v>337</v>
      </c>
      <c r="C19" s="30" t="s">
        <v>330</v>
      </c>
      <c r="D19" s="30" t="s">
        <v>330</v>
      </c>
      <c r="E19" s="30" t="s">
        <v>330</v>
      </c>
      <c r="F19" s="104">
        <f t="shared" ref="F19:AT19" si="44">F205</f>
        <v>0</v>
      </c>
      <c r="G19" s="104">
        <f t="shared" si="44"/>
        <v>0</v>
      </c>
      <c r="H19" s="104">
        <f t="shared" si="44"/>
        <v>0</v>
      </c>
      <c r="I19" s="104">
        <f t="shared" si="44"/>
        <v>0</v>
      </c>
      <c r="J19" s="104">
        <f t="shared" si="44"/>
        <v>0</v>
      </c>
      <c r="K19" s="104">
        <f t="shared" si="44"/>
        <v>0</v>
      </c>
      <c r="L19" s="104">
        <f t="shared" si="44"/>
        <v>0</v>
      </c>
      <c r="M19" s="104">
        <f t="shared" si="44"/>
        <v>0</v>
      </c>
      <c r="N19" s="104">
        <f t="shared" si="44"/>
        <v>0</v>
      </c>
      <c r="O19" s="104">
        <f t="shared" si="44"/>
        <v>0</v>
      </c>
      <c r="P19" s="104">
        <f t="shared" si="44"/>
        <v>0</v>
      </c>
      <c r="Q19" s="104">
        <f t="shared" si="44"/>
        <v>0</v>
      </c>
      <c r="R19" s="104">
        <f t="shared" si="44"/>
        <v>0</v>
      </c>
      <c r="S19" s="104">
        <f t="shared" si="44"/>
        <v>0</v>
      </c>
      <c r="T19" s="104">
        <f t="shared" si="44"/>
        <v>0</v>
      </c>
      <c r="U19" s="104">
        <f t="shared" si="44"/>
        <v>0</v>
      </c>
      <c r="V19" s="104">
        <f t="shared" si="44"/>
        <v>0</v>
      </c>
      <c r="W19" s="104">
        <f t="shared" si="44"/>
        <v>0</v>
      </c>
      <c r="X19" s="104">
        <f t="shared" si="44"/>
        <v>0</v>
      </c>
      <c r="Y19" s="104">
        <f t="shared" si="44"/>
        <v>0</v>
      </c>
      <c r="Z19" s="104">
        <f t="shared" si="44"/>
        <v>0</v>
      </c>
      <c r="AA19" s="104">
        <f t="shared" si="44"/>
        <v>0</v>
      </c>
      <c r="AB19" s="104">
        <f t="shared" ref="AB19" si="45">AB205</f>
        <v>0</v>
      </c>
      <c r="AC19" s="117">
        <f t="shared" si="44"/>
        <v>0</v>
      </c>
      <c r="AD19" s="117">
        <f t="shared" si="44"/>
        <v>0</v>
      </c>
      <c r="AE19" s="117">
        <f t="shared" si="44"/>
        <v>0</v>
      </c>
      <c r="AF19" s="117">
        <f t="shared" si="44"/>
        <v>0</v>
      </c>
      <c r="AG19" s="117">
        <f t="shared" si="44"/>
        <v>0</v>
      </c>
      <c r="AH19" s="117">
        <f t="shared" si="44"/>
        <v>0</v>
      </c>
      <c r="AI19" s="104">
        <f t="shared" si="44"/>
        <v>0</v>
      </c>
      <c r="AJ19" s="104">
        <f t="shared" si="44"/>
        <v>0</v>
      </c>
      <c r="AK19" s="104">
        <f t="shared" si="44"/>
        <v>0</v>
      </c>
      <c r="AL19" s="104">
        <f t="shared" si="44"/>
        <v>0</v>
      </c>
      <c r="AM19" s="104">
        <f t="shared" si="44"/>
        <v>0</v>
      </c>
      <c r="AN19" s="104">
        <f t="shared" si="44"/>
        <v>0</v>
      </c>
      <c r="AO19" s="104">
        <f t="shared" si="44"/>
        <v>0</v>
      </c>
      <c r="AP19" s="104">
        <f t="shared" si="44"/>
        <v>0</v>
      </c>
      <c r="AQ19" s="104">
        <f t="shared" si="44"/>
        <v>0</v>
      </c>
      <c r="AR19" s="104">
        <f t="shared" si="44"/>
        <v>0</v>
      </c>
      <c r="AS19" s="104">
        <f t="shared" si="44"/>
        <v>0</v>
      </c>
      <c r="AT19" s="104">
        <f t="shared" si="44"/>
        <v>0</v>
      </c>
    </row>
    <row r="20" spans="1:46" ht="31.5" x14ac:dyDescent="0.2">
      <c r="A20" s="42" t="s">
        <v>338</v>
      </c>
      <c r="B20" s="43" t="s">
        <v>339</v>
      </c>
      <c r="C20" s="30" t="s">
        <v>330</v>
      </c>
      <c r="D20" s="30" t="s">
        <v>330</v>
      </c>
      <c r="E20" s="30" t="s">
        <v>330</v>
      </c>
      <c r="F20" s="104">
        <f t="shared" ref="F20:AT20" si="46">F214</f>
        <v>0</v>
      </c>
      <c r="G20" s="104">
        <f t="shared" si="46"/>
        <v>0</v>
      </c>
      <c r="H20" s="104">
        <f t="shared" si="46"/>
        <v>0</v>
      </c>
      <c r="I20" s="104">
        <f t="shared" si="46"/>
        <v>0</v>
      </c>
      <c r="J20" s="104">
        <f t="shared" si="46"/>
        <v>0</v>
      </c>
      <c r="K20" s="104">
        <f t="shared" si="46"/>
        <v>0</v>
      </c>
      <c r="L20" s="104">
        <f t="shared" si="46"/>
        <v>0</v>
      </c>
      <c r="M20" s="104">
        <f t="shared" si="46"/>
        <v>0</v>
      </c>
      <c r="N20" s="104">
        <f t="shared" si="46"/>
        <v>0</v>
      </c>
      <c r="O20" s="104">
        <f t="shared" si="46"/>
        <v>0</v>
      </c>
      <c r="P20" s="104">
        <f t="shared" si="46"/>
        <v>0</v>
      </c>
      <c r="Q20" s="104">
        <f t="shared" si="46"/>
        <v>0</v>
      </c>
      <c r="R20" s="104">
        <f t="shared" si="46"/>
        <v>0</v>
      </c>
      <c r="S20" s="104">
        <f t="shared" si="46"/>
        <v>0</v>
      </c>
      <c r="T20" s="104">
        <f t="shared" si="46"/>
        <v>0</v>
      </c>
      <c r="U20" s="104">
        <f t="shared" si="46"/>
        <v>0</v>
      </c>
      <c r="V20" s="104">
        <f t="shared" si="46"/>
        <v>0</v>
      </c>
      <c r="W20" s="104">
        <f t="shared" si="46"/>
        <v>0</v>
      </c>
      <c r="X20" s="104">
        <f t="shared" si="46"/>
        <v>0</v>
      </c>
      <c r="Y20" s="104">
        <f t="shared" si="46"/>
        <v>0</v>
      </c>
      <c r="Z20" s="104">
        <f t="shared" si="46"/>
        <v>0</v>
      </c>
      <c r="AA20" s="104">
        <f t="shared" si="46"/>
        <v>0</v>
      </c>
      <c r="AB20" s="104">
        <f t="shared" ref="AB20" si="47">AB214</f>
        <v>0</v>
      </c>
      <c r="AC20" s="117">
        <f t="shared" si="46"/>
        <v>0</v>
      </c>
      <c r="AD20" s="117">
        <f t="shared" si="46"/>
        <v>0</v>
      </c>
      <c r="AE20" s="117">
        <f t="shared" si="46"/>
        <v>0</v>
      </c>
      <c r="AF20" s="117">
        <f t="shared" si="46"/>
        <v>0</v>
      </c>
      <c r="AG20" s="117">
        <f t="shared" si="46"/>
        <v>0</v>
      </c>
      <c r="AH20" s="117">
        <f t="shared" si="46"/>
        <v>0</v>
      </c>
      <c r="AI20" s="104">
        <f t="shared" si="46"/>
        <v>0</v>
      </c>
      <c r="AJ20" s="104">
        <f t="shared" si="46"/>
        <v>0</v>
      </c>
      <c r="AK20" s="104">
        <f t="shared" si="46"/>
        <v>0</v>
      </c>
      <c r="AL20" s="104">
        <f t="shared" si="46"/>
        <v>0</v>
      </c>
      <c r="AM20" s="104">
        <f t="shared" si="46"/>
        <v>0</v>
      </c>
      <c r="AN20" s="104">
        <f t="shared" si="46"/>
        <v>0</v>
      </c>
      <c r="AO20" s="104">
        <f t="shared" si="46"/>
        <v>0</v>
      </c>
      <c r="AP20" s="104">
        <f t="shared" si="46"/>
        <v>0</v>
      </c>
      <c r="AQ20" s="104">
        <f t="shared" si="46"/>
        <v>0</v>
      </c>
      <c r="AR20" s="104">
        <f t="shared" si="46"/>
        <v>0</v>
      </c>
      <c r="AS20" s="104">
        <f t="shared" si="46"/>
        <v>0</v>
      </c>
      <c r="AT20" s="104">
        <f t="shared" si="46"/>
        <v>0</v>
      </c>
    </row>
    <row r="21" spans="1:46" ht="31.5" x14ac:dyDescent="0.2">
      <c r="A21" s="42" t="s">
        <v>340</v>
      </c>
      <c r="B21" s="43" t="s">
        <v>341</v>
      </c>
      <c r="C21" s="30" t="s">
        <v>330</v>
      </c>
      <c r="D21" s="30" t="s">
        <v>330</v>
      </c>
      <c r="E21" s="30" t="s">
        <v>330</v>
      </c>
      <c r="F21" s="104">
        <f t="shared" ref="F21:AT21" si="48">F218</f>
        <v>0</v>
      </c>
      <c r="G21" s="104">
        <f t="shared" si="48"/>
        <v>0</v>
      </c>
      <c r="H21" s="104">
        <f t="shared" si="48"/>
        <v>0</v>
      </c>
      <c r="I21" s="104">
        <f t="shared" si="48"/>
        <v>0</v>
      </c>
      <c r="J21" s="104">
        <f t="shared" si="48"/>
        <v>0</v>
      </c>
      <c r="K21" s="104">
        <f t="shared" si="48"/>
        <v>0</v>
      </c>
      <c r="L21" s="104">
        <f t="shared" si="48"/>
        <v>0</v>
      </c>
      <c r="M21" s="104">
        <f t="shared" si="48"/>
        <v>0</v>
      </c>
      <c r="N21" s="104">
        <f t="shared" si="48"/>
        <v>0</v>
      </c>
      <c r="O21" s="104">
        <f t="shared" si="48"/>
        <v>0</v>
      </c>
      <c r="P21" s="104">
        <f t="shared" si="48"/>
        <v>0</v>
      </c>
      <c r="Q21" s="104">
        <f t="shared" si="48"/>
        <v>0</v>
      </c>
      <c r="R21" s="104">
        <f t="shared" si="48"/>
        <v>0</v>
      </c>
      <c r="S21" s="104">
        <f t="shared" si="48"/>
        <v>0</v>
      </c>
      <c r="T21" s="104">
        <f t="shared" si="48"/>
        <v>0</v>
      </c>
      <c r="U21" s="104">
        <f t="shared" si="48"/>
        <v>0</v>
      </c>
      <c r="V21" s="104">
        <f t="shared" si="48"/>
        <v>0</v>
      </c>
      <c r="W21" s="104">
        <f t="shared" si="48"/>
        <v>0</v>
      </c>
      <c r="X21" s="104">
        <f t="shared" si="48"/>
        <v>0</v>
      </c>
      <c r="Y21" s="104">
        <f t="shared" si="48"/>
        <v>0</v>
      </c>
      <c r="Z21" s="104">
        <f t="shared" si="48"/>
        <v>0</v>
      </c>
      <c r="AA21" s="104">
        <f t="shared" si="48"/>
        <v>0</v>
      </c>
      <c r="AB21" s="104">
        <f t="shared" ref="AB21" si="49">AB218</f>
        <v>0</v>
      </c>
      <c r="AC21" s="117">
        <f t="shared" si="48"/>
        <v>0</v>
      </c>
      <c r="AD21" s="117">
        <f t="shared" si="48"/>
        <v>0</v>
      </c>
      <c r="AE21" s="117">
        <f t="shared" si="48"/>
        <v>0</v>
      </c>
      <c r="AF21" s="117">
        <f t="shared" si="48"/>
        <v>0</v>
      </c>
      <c r="AG21" s="117">
        <f t="shared" si="48"/>
        <v>0</v>
      </c>
      <c r="AH21" s="117">
        <f t="shared" si="48"/>
        <v>0</v>
      </c>
      <c r="AI21" s="104">
        <f t="shared" si="48"/>
        <v>0</v>
      </c>
      <c r="AJ21" s="104">
        <f t="shared" si="48"/>
        <v>0</v>
      </c>
      <c r="AK21" s="104">
        <f t="shared" si="48"/>
        <v>0</v>
      </c>
      <c r="AL21" s="104">
        <f t="shared" si="48"/>
        <v>0</v>
      </c>
      <c r="AM21" s="104">
        <f t="shared" si="48"/>
        <v>0</v>
      </c>
      <c r="AN21" s="104">
        <f t="shared" si="48"/>
        <v>0</v>
      </c>
      <c r="AO21" s="104">
        <f t="shared" si="48"/>
        <v>0</v>
      </c>
      <c r="AP21" s="104">
        <f t="shared" si="48"/>
        <v>0</v>
      </c>
      <c r="AQ21" s="104">
        <f t="shared" si="48"/>
        <v>0</v>
      </c>
      <c r="AR21" s="104">
        <f t="shared" si="48"/>
        <v>0</v>
      </c>
      <c r="AS21" s="104">
        <f t="shared" si="48"/>
        <v>0</v>
      </c>
      <c r="AT21" s="104">
        <f t="shared" si="48"/>
        <v>0</v>
      </c>
    </row>
    <row r="22" spans="1:46" ht="15.75" x14ac:dyDescent="0.2">
      <c r="A22" s="42" t="s">
        <v>342</v>
      </c>
      <c r="B22" s="43" t="s">
        <v>343</v>
      </c>
      <c r="C22" s="30" t="s">
        <v>330</v>
      </c>
      <c r="D22" s="30" t="s">
        <v>330</v>
      </c>
      <c r="E22" s="30" t="s">
        <v>330</v>
      </c>
      <c r="F22" s="104">
        <f t="shared" ref="F22:AT22" si="50">F222</f>
        <v>0</v>
      </c>
      <c r="G22" s="104">
        <f t="shared" si="50"/>
        <v>0</v>
      </c>
      <c r="H22" s="104">
        <f t="shared" si="50"/>
        <v>0</v>
      </c>
      <c r="I22" s="104">
        <f t="shared" si="50"/>
        <v>0</v>
      </c>
      <c r="J22" s="104">
        <f t="shared" si="50"/>
        <v>0</v>
      </c>
      <c r="K22" s="104">
        <f t="shared" si="50"/>
        <v>0</v>
      </c>
      <c r="L22" s="104">
        <f t="shared" si="50"/>
        <v>0</v>
      </c>
      <c r="M22" s="104">
        <f t="shared" si="50"/>
        <v>0</v>
      </c>
      <c r="N22" s="104">
        <f t="shared" si="50"/>
        <v>0</v>
      </c>
      <c r="O22" s="104">
        <f t="shared" si="50"/>
        <v>0</v>
      </c>
      <c r="P22" s="104">
        <f t="shared" si="50"/>
        <v>0</v>
      </c>
      <c r="Q22" s="104">
        <f t="shared" si="50"/>
        <v>0</v>
      </c>
      <c r="R22" s="104">
        <f t="shared" si="50"/>
        <v>0</v>
      </c>
      <c r="S22" s="104">
        <f t="shared" si="50"/>
        <v>0</v>
      </c>
      <c r="T22" s="104">
        <f t="shared" si="50"/>
        <v>0</v>
      </c>
      <c r="U22" s="104">
        <f t="shared" si="50"/>
        <v>0</v>
      </c>
      <c r="V22" s="104">
        <f t="shared" si="50"/>
        <v>0</v>
      </c>
      <c r="W22" s="104">
        <f t="shared" si="50"/>
        <v>0</v>
      </c>
      <c r="X22" s="104">
        <f t="shared" si="50"/>
        <v>0</v>
      </c>
      <c r="Y22" s="104">
        <f t="shared" si="50"/>
        <v>0</v>
      </c>
      <c r="Z22" s="104">
        <f t="shared" si="50"/>
        <v>0</v>
      </c>
      <c r="AA22" s="104">
        <f t="shared" si="50"/>
        <v>0</v>
      </c>
      <c r="AB22" s="104">
        <f t="shared" ref="AB22" si="51">AB222</f>
        <v>0</v>
      </c>
      <c r="AC22" s="117">
        <f t="shared" si="50"/>
        <v>0</v>
      </c>
      <c r="AD22" s="117">
        <f t="shared" si="50"/>
        <v>0</v>
      </c>
      <c r="AE22" s="117">
        <f t="shared" si="50"/>
        <v>0</v>
      </c>
      <c r="AF22" s="117">
        <f t="shared" si="50"/>
        <v>0</v>
      </c>
      <c r="AG22" s="117">
        <f t="shared" si="50"/>
        <v>0</v>
      </c>
      <c r="AH22" s="117">
        <f t="shared" si="50"/>
        <v>0</v>
      </c>
      <c r="AI22" s="104">
        <f t="shared" si="50"/>
        <v>0</v>
      </c>
      <c r="AJ22" s="104">
        <f t="shared" si="50"/>
        <v>0</v>
      </c>
      <c r="AK22" s="104">
        <f t="shared" si="50"/>
        <v>0</v>
      </c>
      <c r="AL22" s="104">
        <f t="shared" si="50"/>
        <v>0</v>
      </c>
      <c r="AM22" s="104">
        <f t="shared" si="50"/>
        <v>0</v>
      </c>
      <c r="AN22" s="104">
        <f t="shared" si="50"/>
        <v>0</v>
      </c>
      <c r="AO22" s="104">
        <f t="shared" si="50"/>
        <v>0</v>
      </c>
      <c r="AP22" s="104">
        <f t="shared" si="50"/>
        <v>0</v>
      </c>
      <c r="AQ22" s="104">
        <f t="shared" si="50"/>
        <v>0</v>
      </c>
      <c r="AR22" s="104">
        <f t="shared" si="50"/>
        <v>0</v>
      </c>
      <c r="AS22" s="104">
        <f t="shared" si="50"/>
        <v>0</v>
      </c>
      <c r="AT22" s="104">
        <f t="shared" si="50"/>
        <v>0</v>
      </c>
    </row>
    <row r="23" spans="1:46" ht="15.75" x14ac:dyDescent="0.2">
      <c r="A23" s="45" t="s">
        <v>344</v>
      </c>
      <c r="B23" s="46" t="s">
        <v>407</v>
      </c>
      <c r="C23" s="47" t="s">
        <v>330</v>
      </c>
      <c r="D23" s="47" t="s">
        <v>330</v>
      </c>
      <c r="E23" s="47" t="s">
        <v>330</v>
      </c>
      <c r="F23" s="104">
        <f t="shared" ref="F23:AT23" si="52">F24+F77+F205+F214+F218+F222</f>
        <v>0</v>
      </c>
      <c r="G23" s="104">
        <f t="shared" si="52"/>
        <v>0</v>
      </c>
      <c r="H23" s="104">
        <f t="shared" si="52"/>
        <v>0</v>
      </c>
      <c r="I23" s="104">
        <f t="shared" si="52"/>
        <v>0</v>
      </c>
      <c r="J23" s="104">
        <f t="shared" si="52"/>
        <v>0</v>
      </c>
      <c r="K23" s="104">
        <f t="shared" si="52"/>
        <v>0</v>
      </c>
      <c r="L23" s="104">
        <f t="shared" si="52"/>
        <v>0</v>
      </c>
      <c r="M23" s="104">
        <f t="shared" si="52"/>
        <v>0</v>
      </c>
      <c r="N23" s="104">
        <f t="shared" si="52"/>
        <v>0</v>
      </c>
      <c r="O23" s="104">
        <f t="shared" si="52"/>
        <v>0</v>
      </c>
      <c r="P23" s="104">
        <f t="shared" si="52"/>
        <v>0</v>
      </c>
      <c r="Q23" s="104">
        <f t="shared" si="52"/>
        <v>0</v>
      </c>
      <c r="R23" s="104">
        <f t="shared" si="52"/>
        <v>0</v>
      </c>
      <c r="S23" s="104">
        <f t="shared" si="52"/>
        <v>0</v>
      </c>
      <c r="T23" s="104">
        <f t="shared" si="52"/>
        <v>0</v>
      </c>
      <c r="U23" s="104">
        <f t="shared" si="52"/>
        <v>0</v>
      </c>
      <c r="V23" s="104">
        <f t="shared" si="52"/>
        <v>0</v>
      </c>
      <c r="W23" s="104">
        <f t="shared" si="52"/>
        <v>0</v>
      </c>
      <c r="X23" s="104">
        <f t="shared" si="52"/>
        <v>1.29</v>
      </c>
      <c r="Y23" s="104">
        <f t="shared" si="52"/>
        <v>0</v>
      </c>
      <c r="Z23" s="104">
        <f t="shared" si="52"/>
        <v>0</v>
      </c>
      <c r="AA23" s="104">
        <f t="shared" si="52"/>
        <v>0</v>
      </c>
      <c r="AB23" s="104">
        <f t="shared" ref="AB23" si="53">AB24+AB77+AB205+AB214+AB218+AB222</f>
        <v>0</v>
      </c>
      <c r="AC23" s="117">
        <f t="shared" si="52"/>
        <v>0</v>
      </c>
      <c r="AD23" s="117">
        <f t="shared" si="52"/>
        <v>0</v>
      </c>
      <c r="AE23" s="117">
        <f t="shared" si="52"/>
        <v>0</v>
      </c>
      <c r="AF23" s="117">
        <f t="shared" si="52"/>
        <v>0</v>
      </c>
      <c r="AG23" s="117">
        <f t="shared" si="52"/>
        <v>0</v>
      </c>
      <c r="AH23" s="117">
        <f t="shared" si="52"/>
        <v>0</v>
      </c>
      <c r="AI23" s="104">
        <f t="shared" si="52"/>
        <v>0</v>
      </c>
      <c r="AJ23" s="104">
        <f t="shared" si="52"/>
        <v>0</v>
      </c>
      <c r="AK23" s="104">
        <f t="shared" si="52"/>
        <v>0</v>
      </c>
      <c r="AL23" s="104">
        <f t="shared" si="52"/>
        <v>0</v>
      </c>
      <c r="AM23" s="104">
        <f t="shared" si="52"/>
        <v>0</v>
      </c>
      <c r="AN23" s="104">
        <f t="shared" si="52"/>
        <v>0</v>
      </c>
      <c r="AO23" s="104">
        <f t="shared" si="52"/>
        <v>0</v>
      </c>
      <c r="AP23" s="104">
        <f t="shared" si="52"/>
        <v>0</v>
      </c>
      <c r="AQ23" s="104">
        <f t="shared" si="52"/>
        <v>0</v>
      </c>
      <c r="AR23" s="104">
        <f t="shared" si="52"/>
        <v>0</v>
      </c>
      <c r="AS23" s="104">
        <f t="shared" si="52"/>
        <v>0</v>
      </c>
      <c r="AT23" s="104">
        <f t="shared" si="52"/>
        <v>0</v>
      </c>
    </row>
    <row r="24" spans="1:46" ht="15.75" x14ac:dyDescent="0.2">
      <c r="A24" s="48" t="s">
        <v>147</v>
      </c>
      <c r="B24" s="33" t="s">
        <v>345</v>
      </c>
      <c r="C24" s="49" t="s">
        <v>330</v>
      </c>
      <c r="D24" s="49" t="s">
        <v>330</v>
      </c>
      <c r="E24" s="49" t="s">
        <v>330</v>
      </c>
      <c r="F24" s="104">
        <f t="shared" ref="F24" si="54">F25+F32+F41+F68</f>
        <v>0</v>
      </c>
      <c r="G24" s="104">
        <f t="shared" ref="G24" si="55">G25+G32+G41+G68</f>
        <v>0</v>
      </c>
      <c r="H24" s="104">
        <f t="shared" ref="H24" si="56">H25+H32+H41+H68</f>
        <v>0</v>
      </c>
      <c r="I24" s="104">
        <f t="shared" ref="I24" si="57">I25+I32+I41+I68</f>
        <v>0</v>
      </c>
      <c r="J24" s="104">
        <f t="shared" ref="J24" si="58">J25+J32+J41+J68</f>
        <v>0</v>
      </c>
      <c r="K24" s="104">
        <f t="shared" ref="K24" si="59">K25+K32+K41+K68</f>
        <v>0</v>
      </c>
      <c r="L24" s="104">
        <f t="shared" ref="L24" si="60">L25+L32+L41+L68</f>
        <v>0</v>
      </c>
      <c r="M24" s="104">
        <f t="shared" ref="M24" si="61">M25+M32+M41+M68</f>
        <v>0</v>
      </c>
      <c r="N24" s="104">
        <f t="shared" ref="N24" si="62">N25+N32+N41+N68</f>
        <v>0</v>
      </c>
      <c r="O24" s="104">
        <f t="shared" ref="O24" si="63">O25+O32+O41+O68</f>
        <v>0</v>
      </c>
      <c r="P24" s="104">
        <f t="shared" ref="P24" si="64">P25+P32+P41+P68</f>
        <v>0</v>
      </c>
      <c r="Q24" s="104">
        <f t="shared" ref="Q24" si="65">Q25+Q32+Q41+Q68</f>
        <v>0</v>
      </c>
      <c r="R24" s="104">
        <f t="shared" ref="R24" si="66">R25+R32+R41+R68</f>
        <v>0</v>
      </c>
      <c r="S24" s="104">
        <f t="shared" ref="S24" si="67">S25+S32+S41+S68</f>
        <v>0</v>
      </c>
      <c r="T24" s="104">
        <f t="shared" ref="T24" si="68">T25+T32+T41+T68</f>
        <v>0</v>
      </c>
      <c r="U24" s="104">
        <f t="shared" ref="U24" si="69">U25+U32+U41+U68</f>
        <v>0</v>
      </c>
      <c r="V24" s="104">
        <f t="shared" ref="V24" si="70">V25+V32+V41+V68</f>
        <v>0</v>
      </c>
      <c r="W24" s="104">
        <f t="shared" ref="W24" si="71">W25+W32+W41+W68</f>
        <v>0</v>
      </c>
      <c r="X24" s="104">
        <f t="shared" ref="X24" si="72">X25+X32+X41+X68</f>
        <v>0</v>
      </c>
      <c r="Y24" s="104">
        <f t="shared" ref="Y24" si="73">Y25+Y32+Y41+Y68</f>
        <v>0</v>
      </c>
      <c r="Z24" s="104">
        <f t="shared" ref="Z24" si="74">Z25+Z32+Z41+Z68</f>
        <v>0</v>
      </c>
      <c r="AA24" s="104">
        <f t="shared" ref="AA24:AB24" si="75">AA25+AA32+AA41+AA68</f>
        <v>0</v>
      </c>
      <c r="AB24" s="104">
        <f t="shared" si="75"/>
        <v>0</v>
      </c>
      <c r="AC24" s="117">
        <f t="shared" ref="AC24" si="76">AC25+AC32+AC41+AC68</f>
        <v>0</v>
      </c>
      <c r="AD24" s="117">
        <f t="shared" ref="AD24" si="77">AD25+AD32+AD41+AD68</f>
        <v>0</v>
      </c>
      <c r="AE24" s="117">
        <f t="shared" ref="AE24" si="78">AE25+AE32+AE41+AE68</f>
        <v>0</v>
      </c>
      <c r="AF24" s="117">
        <f t="shared" ref="AF24" si="79">AF25+AF32+AF41+AF68</f>
        <v>0</v>
      </c>
      <c r="AG24" s="117">
        <f t="shared" ref="AG24" si="80">AG25+AG32+AG41+AG68</f>
        <v>0</v>
      </c>
      <c r="AH24" s="117">
        <f t="shared" ref="AH24" si="81">AH25+AH32+AH41+AH68</f>
        <v>0</v>
      </c>
      <c r="AI24" s="104">
        <f t="shared" ref="AI24" si="82">AI25+AI32+AI41+AI68</f>
        <v>0</v>
      </c>
      <c r="AJ24" s="104">
        <f t="shared" ref="AJ24" si="83">AJ25+AJ32+AJ41+AJ68</f>
        <v>0</v>
      </c>
      <c r="AK24" s="104">
        <f t="shared" ref="AK24" si="84">AK25+AK32+AK41+AK68</f>
        <v>0</v>
      </c>
      <c r="AL24" s="104">
        <f t="shared" ref="AL24" si="85">AL25+AL32+AL41+AL68</f>
        <v>0</v>
      </c>
      <c r="AM24" s="104">
        <f t="shared" ref="AM24" si="86">AM25+AM32+AM41+AM68</f>
        <v>0</v>
      </c>
      <c r="AN24" s="104">
        <f t="shared" ref="AN24" si="87">AN25+AN32+AN41+AN68</f>
        <v>0</v>
      </c>
      <c r="AO24" s="104">
        <f t="shared" ref="AO24" si="88">AO25+AO32+AO41+AO68</f>
        <v>0</v>
      </c>
      <c r="AP24" s="104">
        <f t="shared" ref="AP24" si="89">AP25+AP32+AP41+AP68</f>
        <v>0</v>
      </c>
      <c r="AQ24" s="104">
        <f t="shared" ref="AQ24" si="90">AQ25+AQ32+AQ41+AQ68</f>
        <v>0</v>
      </c>
      <c r="AR24" s="104">
        <f t="shared" ref="AR24" si="91">AR25+AR32+AR41+AR68</f>
        <v>0</v>
      </c>
      <c r="AS24" s="104">
        <f t="shared" ref="AS24" si="92">AS25+AS32+AS41+AS68</f>
        <v>0</v>
      </c>
      <c r="AT24" s="104">
        <f t="shared" ref="AT24" si="93">AT25+AT32+AT41+AT68</f>
        <v>0</v>
      </c>
    </row>
    <row r="25" spans="1:46" ht="31.5" x14ac:dyDescent="0.2">
      <c r="A25" s="48" t="s">
        <v>148</v>
      </c>
      <c r="B25" s="33" t="s">
        <v>346</v>
      </c>
      <c r="C25" s="49" t="s">
        <v>330</v>
      </c>
      <c r="D25" s="49" t="s">
        <v>330</v>
      </c>
      <c r="E25" s="49" t="s">
        <v>330</v>
      </c>
      <c r="F25" s="104">
        <f t="shared" ref="F25" si="94">F26+F27+F28</f>
        <v>0</v>
      </c>
      <c r="G25" s="104">
        <f t="shared" ref="G25" si="95">G26+G27+G28</f>
        <v>0</v>
      </c>
      <c r="H25" s="104">
        <f t="shared" ref="H25" si="96">H26+H27+H28</f>
        <v>0</v>
      </c>
      <c r="I25" s="104">
        <f t="shared" ref="I25" si="97">I26+I27+I28</f>
        <v>0</v>
      </c>
      <c r="J25" s="104">
        <f t="shared" ref="J25" si="98">J26+J27+J28</f>
        <v>0</v>
      </c>
      <c r="K25" s="104">
        <f t="shared" ref="K25" si="99">K26+K27+K28</f>
        <v>0</v>
      </c>
      <c r="L25" s="104">
        <f t="shared" ref="L25" si="100">L26+L27+L28</f>
        <v>0</v>
      </c>
      <c r="M25" s="104">
        <f t="shared" ref="M25" si="101">M26+M27+M28</f>
        <v>0</v>
      </c>
      <c r="N25" s="104">
        <f t="shared" ref="N25" si="102">N26+N27+N28</f>
        <v>0</v>
      </c>
      <c r="O25" s="104">
        <f t="shared" ref="O25" si="103">O26+O27+O28</f>
        <v>0</v>
      </c>
      <c r="P25" s="104">
        <f t="shared" ref="P25" si="104">P26+P27+P28</f>
        <v>0</v>
      </c>
      <c r="Q25" s="104">
        <f t="shared" ref="Q25" si="105">Q26+Q27+Q28</f>
        <v>0</v>
      </c>
      <c r="R25" s="104">
        <f t="shared" ref="R25" si="106">R26+R27+R28</f>
        <v>0</v>
      </c>
      <c r="S25" s="104">
        <f t="shared" ref="S25" si="107">S26+S27+S28</f>
        <v>0</v>
      </c>
      <c r="T25" s="104">
        <f t="shared" ref="T25" si="108">T26+T27+T28</f>
        <v>0</v>
      </c>
      <c r="U25" s="104">
        <f t="shared" ref="U25" si="109">U26+U27+U28</f>
        <v>0</v>
      </c>
      <c r="V25" s="104">
        <f t="shared" ref="V25" si="110">V26+V27+V28</f>
        <v>0</v>
      </c>
      <c r="W25" s="104">
        <f t="shared" ref="W25" si="111">W26+W27+W28</f>
        <v>0</v>
      </c>
      <c r="X25" s="104">
        <f t="shared" ref="X25" si="112">X26+X27+X28</f>
        <v>0</v>
      </c>
      <c r="Y25" s="104">
        <f t="shared" ref="Y25" si="113">Y26+Y27+Y28</f>
        <v>0</v>
      </c>
      <c r="Z25" s="104">
        <f t="shared" ref="Z25" si="114">Z26+Z27+Z28</f>
        <v>0</v>
      </c>
      <c r="AA25" s="104">
        <f t="shared" ref="AA25:AB25" si="115">AA26+AA27+AA28</f>
        <v>0</v>
      </c>
      <c r="AB25" s="104">
        <f t="shared" si="115"/>
        <v>0</v>
      </c>
      <c r="AC25" s="117">
        <f t="shared" ref="AC25" si="116">AC26+AC27+AC28</f>
        <v>0</v>
      </c>
      <c r="AD25" s="117">
        <f t="shared" ref="AD25" si="117">AD26+AD27+AD28</f>
        <v>0</v>
      </c>
      <c r="AE25" s="117">
        <f t="shared" ref="AE25" si="118">AE26+AE27+AE28</f>
        <v>0</v>
      </c>
      <c r="AF25" s="117">
        <f t="shared" ref="AF25" si="119">AF26+AF27+AF28</f>
        <v>0</v>
      </c>
      <c r="AG25" s="117">
        <f t="shared" ref="AG25" si="120">AG26+AG27+AG28</f>
        <v>0</v>
      </c>
      <c r="AH25" s="117">
        <f t="shared" ref="AH25" si="121">AH26+AH27+AH28</f>
        <v>0</v>
      </c>
      <c r="AI25" s="104">
        <f t="shared" ref="AI25" si="122">AI26+AI27+AI28</f>
        <v>0</v>
      </c>
      <c r="AJ25" s="104">
        <f t="shared" ref="AJ25" si="123">AJ26+AJ27+AJ28</f>
        <v>0</v>
      </c>
      <c r="AK25" s="104">
        <f t="shared" ref="AK25" si="124">AK26+AK27+AK28</f>
        <v>0</v>
      </c>
      <c r="AL25" s="104">
        <f t="shared" ref="AL25" si="125">AL26+AL27+AL28</f>
        <v>0</v>
      </c>
      <c r="AM25" s="104">
        <f t="shared" ref="AM25" si="126">AM26+AM27+AM28</f>
        <v>0</v>
      </c>
      <c r="AN25" s="104">
        <f t="shared" ref="AN25" si="127">AN26+AN27+AN28</f>
        <v>0</v>
      </c>
      <c r="AO25" s="104">
        <f t="shared" ref="AO25" si="128">AO26+AO27+AO28</f>
        <v>0</v>
      </c>
      <c r="AP25" s="104">
        <f t="shared" ref="AP25" si="129">AP26+AP27+AP28</f>
        <v>0</v>
      </c>
      <c r="AQ25" s="104">
        <f t="shared" ref="AQ25" si="130">AQ26+AQ27+AQ28</f>
        <v>0</v>
      </c>
      <c r="AR25" s="104">
        <f t="shared" ref="AR25" si="131">AR26+AR27+AR28</f>
        <v>0</v>
      </c>
      <c r="AS25" s="104">
        <f t="shared" ref="AS25" si="132">AS26+AS27+AS28</f>
        <v>0</v>
      </c>
      <c r="AT25" s="104">
        <f t="shared" ref="AT25" si="133">AT26+AT27+AT28</f>
        <v>0</v>
      </c>
    </row>
    <row r="26" spans="1:46" ht="47.25" x14ac:dyDescent="0.2">
      <c r="A26" s="27" t="s">
        <v>163</v>
      </c>
      <c r="B26" s="28" t="s">
        <v>347</v>
      </c>
      <c r="C26" s="29" t="s">
        <v>330</v>
      </c>
      <c r="D26" s="29" t="s">
        <v>330</v>
      </c>
      <c r="E26" s="29" t="s">
        <v>330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164</v>
      </c>
      <c r="B27" s="28" t="s">
        <v>348</v>
      </c>
      <c r="C27" s="29" t="s">
        <v>330</v>
      </c>
      <c r="D27" s="29" t="s">
        <v>330</v>
      </c>
      <c r="E27" s="29" t="s">
        <v>330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0</v>
      </c>
      <c r="AC27" s="55">
        <v>0</v>
      </c>
      <c r="AD27" s="55">
        <v>0</v>
      </c>
      <c r="AE27" s="55">
        <v>0</v>
      </c>
      <c r="AF27" s="55">
        <v>0</v>
      </c>
      <c r="AG27" s="55">
        <v>0</v>
      </c>
      <c r="AH27" s="55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349</v>
      </c>
      <c r="B28" s="33" t="s">
        <v>350</v>
      </c>
      <c r="C28" s="49" t="s">
        <v>330</v>
      </c>
      <c r="D28" s="49" t="s">
        <v>330</v>
      </c>
      <c r="E28" s="49" t="s">
        <v>330</v>
      </c>
      <c r="F28" s="104">
        <f t="shared" ref="F28" si="134">SUM(F29:F31)</f>
        <v>0</v>
      </c>
      <c r="G28" s="104">
        <f t="shared" ref="G28" si="135">SUM(G29:G31)</f>
        <v>0</v>
      </c>
      <c r="H28" s="104">
        <f t="shared" ref="H28" si="136">SUM(H29:H31)</f>
        <v>0</v>
      </c>
      <c r="I28" s="104">
        <f t="shared" ref="I28" si="137">SUM(I29:I31)</f>
        <v>0</v>
      </c>
      <c r="J28" s="104">
        <f t="shared" ref="J28" si="138">SUM(J29:J31)</f>
        <v>0</v>
      </c>
      <c r="K28" s="104">
        <f t="shared" ref="K28" si="139">SUM(K29:K31)</f>
        <v>0</v>
      </c>
      <c r="L28" s="104">
        <f t="shared" ref="L28" si="140">SUM(L29:L31)</f>
        <v>0</v>
      </c>
      <c r="M28" s="104">
        <f t="shared" ref="M28" si="141">SUM(M29:M31)</f>
        <v>0</v>
      </c>
      <c r="N28" s="104">
        <f t="shared" ref="N28" si="142">SUM(N29:N31)</f>
        <v>0</v>
      </c>
      <c r="O28" s="104">
        <f t="shared" ref="O28" si="143">SUM(O29:O31)</f>
        <v>0</v>
      </c>
      <c r="P28" s="104">
        <f t="shared" ref="P28" si="144">SUM(P29:P31)</f>
        <v>0</v>
      </c>
      <c r="Q28" s="104">
        <f t="shared" ref="Q28" si="145">SUM(Q29:Q31)</f>
        <v>0</v>
      </c>
      <c r="R28" s="104">
        <f t="shared" ref="R28" si="146">SUM(R29:R31)</f>
        <v>0</v>
      </c>
      <c r="S28" s="104">
        <f t="shared" ref="S28" si="147">SUM(S29:S31)</f>
        <v>0</v>
      </c>
      <c r="T28" s="104">
        <f t="shared" ref="T28" si="148">SUM(T29:T31)</f>
        <v>0</v>
      </c>
      <c r="U28" s="104">
        <f t="shared" ref="U28" si="149">SUM(U29:U31)</f>
        <v>0</v>
      </c>
      <c r="V28" s="104">
        <f t="shared" ref="V28" si="150">SUM(V29:V31)</f>
        <v>0</v>
      </c>
      <c r="W28" s="104">
        <f t="shared" ref="W28" si="151">SUM(W29:W31)</f>
        <v>0</v>
      </c>
      <c r="X28" s="104">
        <f t="shared" ref="X28" si="152">SUM(X29:X31)</f>
        <v>0</v>
      </c>
      <c r="Y28" s="104">
        <f t="shared" ref="Y28" si="153">SUM(Y29:Y31)</f>
        <v>0</v>
      </c>
      <c r="Z28" s="104">
        <f t="shared" ref="Z28" si="154">SUM(Z29:Z31)</f>
        <v>0</v>
      </c>
      <c r="AA28" s="104">
        <f t="shared" ref="AA28:AB28" si="155">SUM(AA29:AA31)</f>
        <v>0</v>
      </c>
      <c r="AB28" s="104">
        <f t="shared" si="155"/>
        <v>0</v>
      </c>
      <c r="AC28" s="117">
        <f t="shared" ref="AC28" si="156">SUM(AC29:AC31)</f>
        <v>0</v>
      </c>
      <c r="AD28" s="117">
        <f t="shared" ref="AD28" si="157">SUM(AD29:AD31)</f>
        <v>0</v>
      </c>
      <c r="AE28" s="117">
        <f t="shared" ref="AE28" si="158">SUM(AE29:AE31)</f>
        <v>0</v>
      </c>
      <c r="AF28" s="117">
        <f t="shared" ref="AF28" si="159">SUM(AF29:AF31)</f>
        <v>0</v>
      </c>
      <c r="AG28" s="117">
        <f t="shared" ref="AG28" si="160">SUM(AG29:AG31)</f>
        <v>0</v>
      </c>
      <c r="AH28" s="117">
        <f t="shared" ref="AH28" si="161">SUM(AH29:AH31)</f>
        <v>0</v>
      </c>
      <c r="AI28" s="104">
        <f t="shared" ref="AI28" si="162">SUM(AI29:AI31)</f>
        <v>0</v>
      </c>
      <c r="AJ28" s="104">
        <f t="shared" ref="AJ28" si="163">SUM(AJ29:AJ31)</f>
        <v>0</v>
      </c>
      <c r="AK28" s="104">
        <f t="shared" ref="AK28" si="164">SUM(AK29:AK31)</f>
        <v>0</v>
      </c>
      <c r="AL28" s="104">
        <f t="shared" ref="AL28" si="165">SUM(AL29:AL31)</f>
        <v>0</v>
      </c>
      <c r="AM28" s="104">
        <f t="shared" ref="AM28" si="166">SUM(AM29:AM31)</f>
        <v>0</v>
      </c>
      <c r="AN28" s="104">
        <f t="shared" ref="AN28" si="167">SUM(AN29:AN31)</f>
        <v>0</v>
      </c>
      <c r="AO28" s="104">
        <f t="shared" ref="AO28" si="168">SUM(AO29:AO31)</f>
        <v>0</v>
      </c>
      <c r="AP28" s="104">
        <f t="shared" ref="AP28" si="169">SUM(AP29:AP31)</f>
        <v>0</v>
      </c>
      <c r="AQ28" s="104">
        <f t="shared" ref="AQ28" si="170">SUM(AQ29:AQ31)</f>
        <v>0</v>
      </c>
      <c r="AR28" s="104">
        <f t="shared" ref="AR28" si="171">SUM(AR29:AR31)</f>
        <v>0</v>
      </c>
      <c r="AS28" s="104">
        <f t="shared" ref="AS28" si="172">SUM(AS29:AS31)</f>
        <v>0</v>
      </c>
      <c r="AT28" s="104">
        <f t="shared" ref="AT28" si="173">SUM(AT29:AT31)</f>
        <v>0</v>
      </c>
    </row>
    <row r="29" spans="1:46" ht="15.75" hidden="1" outlineLevel="1" x14ac:dyDescent="0.2">
      <c r="A29" s="95" t="s">
        <v>349</v>
      </c>
      <c r="B29" s="106">
        <f>'1'!B28</f>
        <v>0</v>
      </c>
      <c r="C29" s="103">
        <f>'1'!C28</f>
        <v>0</v>
      </c>
      <c r="D29" s="103">
        <f>'1'!D28</f>
        <v>0</v>
      </c>
      <c r="E29" s="103">
        <f>'1'!E28</f>
        <v>0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18"/>
      <c r="AD29" s="118"/>
      <c r="AE29" s="118"/>
      <c r="AF29" s="118"/>
      <c r="AG29" s="118"/>
      <c r="AH29" s="118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</row>
    <row r="30" spans="1:46" ht="15.75" hidden="1" outlineLevel="1" x14ac:dyDescent="0.2">
      <c r="A30" s="95" t="s">
        <v>349</v>
      </c>
      <c r="B30" s="106">
        <f>'1'!B29</f>
        <v>0</v>
      </c>
      <c r="C30" s="103">
        <f>'1'!C29</f>
        <v>0</v>
      </c>
      <c r="D30" s="103">
        <f>'1'!D29</f>
        <v>0</v>
      </c>
      <c r="E30" s="103">
        <f>'1'!E29</f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18"/>
      <c r="AD30" s="118"/>
      <c r="AE30" s="118"/>
      <c r="AF30" s="118"/>
      <c r="AG30" s="118"/>
      <c r="AH30" s="118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</row>
    <row r="31" spans="1:46" ht="15.75" hidden="1" outlineLevel="1" x14ac:dyDescent="0.2">
      <c r="A31" s="95" t="s">
        <v>349</v>
      </c>
      <c r="B31" s="106">
        <f>'1'!B30</f>
        <v>0</v>
      </c>
      <c r="C31" s="103">
        <f>'1'!C30</f>
        <v>0</v>
      </c>
      <c r="D31" s="103">
        <f>'1'!D30</f>
        <v>0</v>
      </c>
      <c r="E31" s="103">
        <f>'1'!E30</f>
        <v>0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18"/>
      <c r="AD31" s="118"/>
      <c r="AE31" s="118"/>
      <c r="AF31" s="118"/>
      <c r="AG31" s="118"/>
      <c r="AH31" s="118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</row>
    <row r="32" spans="1:46" ht="31.5" collapsed="1" x14ac:dyDescent="0.2">
      <c r="A32" s="48" t="s">
        <v>149</v>
      </c>
      <c r="B32" s="33" t="s">
        <v>351</v>
      </c>
      <c r="C32" s="49" t="s">
        <v>330</v>
      </c>
      <c r="D32" s="49" t="s">
        <v>330</v>
      </c>
      <c r="E32" s="49" t="s">
        <v>330</v>
      </c>
      <c r="F32" s="104">
        <f t="shared" ref="F32" si="174">F33+F37</f>
        <v>0</v>
      </c>
      <c r="G32" s="104">
        <f t="shared" ref="G32" si="175">G33+G37</f>
        <v>0</v>
      </c>
      <c r="H32" s="104">
        <f t="shared" ref="H32" si="176">H33+H37</f>
        <v>0</v>
      </c>
      <c r="I32" s="104">
        <f t="shared" ref="I32" si="177">I33+I37</f>
        <v>0</v>
      </c>
      <c r="J32" s="104">
        <f t="shared" ref="J32" si="178">J33+J37</f>
        <v>0</v>
      </c>
      <c r="K32" s="104">
        <f t="shared" ref="K32" si="179">K33+K37</f>
        <v>0</v>
      </c>
      <c r="L32" s="104">
        <f t="shared" ref="L32" si="180">L33+L37</f>
        <v>0</v>
      </c>
      <c r="M32" s="104">
        <f t="shared" ref="M32" si="181">M33+M37</f>
        <v>0</v>
      </c>
      <c r="N32" s="104">
        <f t="shared" ref="N32" si="182">N33+N37</f>
        <v>0</v>
      </c>
      <c r="O32" s="104">
        <f t="shared" ref="O32" si="183">O33+O37</f>
        <v>0</v>
      </c>
      <c r="P32" s="104">
        <f t="shared" ref="P32" si="184">P33+P37</f>
        <v>0</v>
      </c>
      <c r="Q32" s="104">
        <f t="shared" ref="Q32" si="185">Q33+Q37</f>
        <v>0</v>
      </c>
      <c r="R32" s="104">
        <f t="shared" ref="R32" si="186">R33+R37</f>
        <v>0</v>
      </c>
      <c r="S32" s="104">
        <f t="shared" ref="S32" si="187">S33+S37</f>
        <v>0</v>
      </c>
      <c r="T32" s="104">
        <f t="shared" ref="T32" si="188">T33+T37</f>
        <v>0</v>
      </c>
      <c r="U32" s="104">
        <f t="shared" ref="U32" si="189">U33+U37</f>
        <v>0</v>
      </c>
      <c r="V32" s="104">
        <f t="shared" ref="V32" si="190">V33+V37</f>
        <v>0</v>
      </c>
      <c r="W32" s="104">
        <f t="shared" ref="W32" si="191">W33+W37</f>
        <v>0</v>
      </c>
      <c r="X32" s="104">
        <f t="shared" ref="X32" si="192">X33+X37</f>
        <v>0</v>
      </c>
      <c r="Y32" s="104">
        <f t="shared" ref="Y32" si="193">Y33+Y37</f>
        <v>0</v>
      </c>
      <c r="Z32" s="104">
        <f t="shared" ref="Z32" si="194">Z33+Z37</f>
        <v>0</v>
      </c>
      <c r="AA32" s="104">
        <f t="shared" ref="AA32:AB32" si="195">AA33+AA37</f>
        <v>0</v>
      </c>
      <c r="AB32" s="104">
        <f t="shared" si="195"/>
        <v>0</v>
      </c>
      <c r="AC32" s="117">
        <f t="shared" ref="AC32" si="196">AC33+AC37</f>
        <v>0</v>
      </c>
      <c r="AD32" s="117">
        <f t="shared" ref="AD32" si="197">AD33+AD37</f>
        <v>0</v>
      </c>
      <c r="AE32" s="117">
        <f t="shared" ref="AE32" si="198">AE33+AE37</f>
        <v>0</v>
      </c>
      <c r="AF32" s="117">
        <f t="shared" ref="AF32" si="199">AF33+AF37</f>
        <v>0</v>
      </c>
      <c r="AG32" s="117">
        <f t="shared" ref="AG32" si="200">AG33+AG37</f>
        <v>0</v>
      </c>
      <c r="AH32" s="117">
        <f t="shared" ref="AH32" si="201">AH33+AH37</f>
        <v>0</v>
      </c>
      <c r="AI32" s="104">
        <f t="shared" ref="AI32" si="202">AI33+AI37</f>
        <v>0</v>
      </c>
      <c r="AJ32" s="104">
        <f t="shared" ref="AJ32" si="203">AJ33+AJ37</f>
        <v>0</v>
      </c>
      <c r="AK32" s="104">
        <f t="shared" ref="AK32" si="204">AK33+AK37</f>
        <v>0</v>
      </c>
      <c r="AL32" s="104">
        <f t="shared" ref="AL32" si="205">AL33+AL37</f>
        <v>0</v>
      </c>
      <c r="AM32" s="104">
        <f t="shared" ref="AM32" si="206">AM33+AM37</f>
        <v>0</v>
      </c>
      <c r="AN32" s="104">
        <f t="shared" ref="AN32" si="207">AN33+AN37</f>
        <v>0</v>
      </c>
      <c r="AO32" s="104">
        <f t="shared" ref="AO32" si="208">AO33+AO37</f>
        <v>0</v>
      </c>
      <c r="AP32" s="104">
        <f t="shared" ref="AP32" si="209">AP33+AP37</f>
        <v>0</v>
      </c>
      <c r="AQ32" s="104">
        <f t="shared" ref="AQ32" si="210">AQ33+AQ37</f>
        <v>0</v>
      </c>
      <c r="AR32" s="104">
        <f t="shared" ref="AR32" si="211">AR33+AR37</f>
        <v>0</v>
      </c>
      <c r="AS32" s="104">
        <f t="shared" ref="AS32" si="212">AS33+AS37</f>
        <v>0</v>
      </c>
      <c r="AT32" s="104">
        <f t="shared" ref="AT32" si="213">AT33+AT37</f>
        <v>0</v>
      </c>
    </row>
    <row r="33" spans="1:46" ht="47.25" x14ac:dyDescent="0.2">
      <c r="A33" s="48" t="s">
        <v>352</v>
      </c>
      <c r="B33" s="33" t="s">
        <v>353</v>
      </c>
      <c r="C33" s="49" t="s">
        <v>330</v>
      </c>
      <c r="D33" s="49" t="s">
        <v>330</v>
      </c>
      <c r="E33" s="49" t="s">
        <v>330</v>
      </c>
      <c r="F33" s="104">
        <f t="shared" ref="F33" si="214">SUM(F34:F36)</f>
        <v>0</v>
      </c>
      <c r="G33" s="104">
        <f t="shared" ref="G33" si="215">SUM(G34:G36)</f>
        <v>0</v>
      </c>
      <c r="H33" s="104">
        <f t="shared" ref="H33" si="216">SUM(H34:H36)</f>
        <v>0</v>
      </c>
      <c r="I33" s="104">
        <f t="shared" ref="I33" si="217">SUM(I34:I36)</f>
        <v>0</v>
      </c>
      <c r="J33" s="104">
        <f t="shared" ref="J33" si="218">SUM(J34:J36)</f>
        <v>0</v>
      </c>
      <c r="K33" s="104">
        <f t="shared" ref="K33" si="219">SUM(K34:K36)</f>
        <v>0</v>
      </c>
      <c r="L33" s="104">
        <f t="shared" ref="L33" si="220">SUM(L34:L36)</f>
        <v>0</v>
      </c>
      <c r="M33" s="104">
        <f t="shared" ref="M33" si="221">SUM(M34:M36)</f>
        <v>0</v>
      </c>
      <c r="N33" s="104">
        <f t="shared" ref="N33" si="222">SUM(N34:N36)</f>
        <v>0</v>
      </c>
      <c r="O33" s="104">
        <f t="shared" ref="O33" si="223">SUM(O34:O36)</f>
        <v>0</v>
      </c>
      <c r="P33" s="104">
        <f t="shared" ref="P33" si="224">SUM(P34:P36)</f>
        <v>0</v>
      </c>
      <c r="Q33" s="104">
        <f t="shared" ref="Q33" si="225">SUM(Q34:Q36)</f>
        <v>0</v>
      </c>
      <c r="R33" s="104">
        <f t="shared" ref="R33" si="226">SUM(R34:R36)</f>
        <v>0</v>
      </c>
      <c r="S33" s="104">
        <f t="shared" ref="S33" si="227">SUM(S34:S36)</f>
        <v>0</v>
      </c>
      <c r="T33" s="104">
        <f t="shared" ref="T33" si="228">SUM(T34:T36)</f>
        <v>0</v>
      </c>
      <c r="U33" s="104">
        <f t="shared" ref="U33" si="229">SUM(U34:U36)</f>
        <v>0</v>
      </c>
      <c r="V33" s="104">
        <f t="shared" ref="V33" si="230">SUM(V34:V36)</f>
        <v>0</v>
      </c>
      <c r="W33" s="104">
        <f t="shared" ref="W33" si="231">SUM(W34:W36)</f>
        <v>0</v>
      </c>
      <c r="X33" s="104">
        <f t="shared" ref="X33" si="232">SUM(X34:X36)</f>
        <v>0</v>
      </c>
      <c r="Y33" s="104">
        <f t="shared" ref="Y33" si="233">SUM(Y34:Y36)</f>
        <v>0</v>
      </c>
      <c r="Z33" s="104">
        <f t="shared" ref="Z33" si="234">SUM(Z34:Z36)</f>
        <v>0</v>
      </c>
      <c r="AA33" s="104">
        <f t="shared" ref="AA33:AB33" si="235">SUM(AA34:AA36)</f>
        <v>0</v>
      </c>
      <c r="AB33" s="104">
        <f t="shared" si="235"/>
        <v>0</v>
      </c>
      <c r="AC33" s="117">
        <f t="shared" ref="AC33" si="236">SUM(AC34:AC36)</f>
        <v>0</v>
      </c>
      <c r="AD33" s="117">
        <f t="shared" ref="AD33" si="237">SUM(AD34:AD36)</f>
        <v>0</v>
      </c>
      <c r="AE33" s="117">
        <f t="shared" ref="AE33" si="238">SUM(AE34:AE36)</f>
        <v>0</v>
      </c>
      <c r="AF33" s="117">
        <f t="shared" ref="AF33" si="239">SUM(AF34:AF36)</f>
        <v>0</v>
      </c>
      <c r="AG33" s="117">
        <f t="shared" ref="AG33" si="240">SUM(AG34:AG36)</f>
        <v>0</v>
      </c>
      <c r="AH33" s="117">
        <f t="shared" ref="AH33" si="241">SUM(AH34:AH36)</f>
        <v>0</v>
      </c>
      <c r="AI33" s="104">
        <f t="shared" ref="AI33" si="242">SUM(AI34:AI36)</f>
        <v>0</v>
      </c>
      <c r="AJ33" s="104">
        <f t="shared" ref="AJ33" si="243">SUM(AJ34:AJ36)</f>
        <v>0</v>
      </c>
      <c r="AK33" s="104">
        <f t="shared" ref="AK33" si="244">SUM(AK34:AK36)</f>
        <v>0</v>
      </c>
      <c r="AL33" s="104">
        <f t="shared" ref="AL33" si="245">SUM(AL34:AL36)</f>
        <v>0</v>
      </c>
      <c r="AM33" s="104">
        <f t="shared" ref="AM33" si="246">SUM(AM34:AM36)</f>
        <v>0</v>
      </c>
      <c r="AN33" s="104">
        <f t="shared" ref="AN33" si="247">SUM(AN34:AN36)</f>
        <v>0</v>
      </c>
      <c r="AO33" s="104">
        <f t="shared" ref="AO33" si="248">SUM(AO34:AO36)</f>
        <v>0</v>
      </c>
      <c r="AP33" s="104">
        <f t="shared" ref="AP33" si="249">SUM(AP34:AP36)</f>
        <v>0</v>
      </c>
      <c r="AQ33" s="104">
        <f t="shared" ref="AQ33" si="250">SUM(AQ34:AQ36)</f>
        <v>0</v>
      </c>
      <c r="AR33" s="104">
        <f t="shared" ref="AR33" si="251">SUM(AR34:AR36)</f>
        <v>0</v>
      </c>
      <c r="AS33" s="104">
        <f t="shared" ref="AS33" si="252">SUM(AS34:AS36)</f>
        <v>0</v>
      </c>
      <c r="AT33" s="104">
        <f t="shared" ref="AT33" si="253">SUM(AT34:AT36)</f>
        <v>0</v>
      </c>
    </row>
    <row r="34" spans="1:46" ht="15.75" hidden="1" outlineLevel="1" x14ac:dyDescent="0.2">
      <c r="A34" s="101" t="s">
        <v>352</v>
      </c>
      <c r="B34" s="106">
        <f>'1'!B33</f>
        <v>0</v>
      </c>
      <c r="C34" s="103">
        <f>'1'!C33</f>
        <v>0</v>
      </c>
      <c r="D34" s="103">
        <f>'1'!D33</f>
        <v>0</v>
      </c>
      <c r="E34" s="103">
        <f>'1'!E33</f>
        <v>0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18"/>
      <c r="AD34" s="118"/>
      <c r="AE34" s="118"/>
      <c r="AF34" s="118"/>
      <c r="AG34" s="118"/>
      <c r="AH34" s="118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</row>
    <row r="35" spans="1:46" ht="15.75" hidden="1" outlineLevel="1" x14ac:dyDescent="0.2">
      <c r="A35" s="101" t="s">
        <v>352</v>
      </c>
      <c r="B35" s="106">
        <f>'1'!B34</f>
        <v>0</v>
      </c>
      <c r="C35" s="103">
        <f>'1'!C34</f>
        <v>0</v>
      </c>
      <c r="D35" s="103">
        <f>'1'!D34</f>
        <v>0</v>
      </c>
      <c r="E35" s="103">
        <f>'1'!E34</f>
        <v>0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18"/>
      <c r="AD35" s="118"/>
      <c r="AE35" s="118"/>
      <c r="AF35" s="118"/>
      <c r="AG35" s="118"/>
      <c r="AH35" s="118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</row>
    <row r="36" spans="1:46" ht="15.75" hidden="1" outlineLevel="1" x14ac:dyDescent="0.2">
      <c r="A36" s="101" t="s">
        <v>352</v>
      </c>
      <c r="B36" s="106">
        <f>'1'!B35</f>
        <v>0</v>
      </c>
      <c r="C36" s="103">
        <f>'1'!C35</f>
        <v>0</v>
      </c>
      <c r="D36" s="103">
        <f>'1'!D35</f>
        <v>0</v>
      </c>
      <c r="E36" s="103">
        <f>'1'!E35</f>
        <v>0</v>
      </c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18"/>
      <c r="AD36" s="118"/>
      <c r="AE36" s="118"/>
      <c r="AF36" s="118"/>
      <c r="AG36" s="118"/>
      <c r="AH36" s="118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</row>
    <row r="37" spans="1:46" ht="31.5" collapsed="1" x14ac:dyDescent="0.2">
      <c r="A37" s="48" t="s">
        <v>354</v>
      </c>
      <c r="B37" s="33" t="s">
        <v>355</v>
      </c>
      <c r="C37" s="49" t="s">
        <v>330</v>
      </c>
      <c r="D37" s="49" t="s">
        <v>330</v>
      </c>
      <c r="E37" s="49" t="s">
        <v>330</v>
      </c>
      <c r="F37" s="104">
        <f t="shared" ref="F37" si="254">SUM(F38:F40)</f>
        <v>0</v>
      </c>
      <c r="G37" s="104">
        <f t="shared" ref="G37" si="255">SUM(G38:G40)</f>
        <v>0</v>
      </c>
      <c r="H37" s="104">
        <f t="shared" ref="H37" si="256">SUM(H38:H40)</f>
        <v>0</v>
      </c>
      <c r="I37" s="104">
        <f t="shared" ref="I37" si="257">SUM(I38:I40)</f>
        <v>0</v>
      </c>
      <c r="J37" s="104">
        <f t="shared" ref="J37" si="258">SUM(J38:J40)</f>
        <v>0</v>
      </c>
      <c r="K37" s="104">
        <f t="shared" ref="K37" si="259">SUM(K38:K40)</f>
        <v>0</v>
      </c>
      <c r="L37" s="104">
        <f t="shared" ref="L37" si="260">SUM(L38:L40)</f>
        <v>0</v>
      </c>
      <c r="M37" s="104">
        <f t="shared" ref="M37" si="261">SUM(M38:M40)</f>
        <v>0</v>
      </c>
      <c r="N37" s="104">
        <f t="shared" ref="N37" si="262">SUM(N38:N40)</f>
        <v>0</v>
      </c>
      <c r="O37" s="104">
        <f t="shared" ref="O37" si="263">SUM(O38:O40)</f>
        <v>0</v>
      </c>
      <c r="P37" s="104">
        <f t="shared" ref="P37" si="264">SUM(P38:P40)</f>
        <v>0</v>
      </c>
      <c r="Q37" s="104">
        <f t="shared" ref="Q37" si="265">SUM(Q38:Q40)</f>
        <v>0</v>
      </c>
      <c r="R37" s="104">
        <f t="shared" ref="R37" si="266">SUM(R38:R40)</f>
        <v>0</v>
      </c>
      <c r="S37" s="104">
        <f t="shared" ref="S37" si="267">SUM(S38:S40)</f>
        <v>0</v>
      </c>
      <c r="T37" s="104">
        <f t="shared" ref="T37" si="268">SUM(T38:T40)</f>
        <v>0</v>
      </c>
      <c r="U37" s="104">
        <f t="shared" ref="U37" si="269">SUM(U38:U40)</f>
        <v>0</v>
      </c>
      <c r="V37" s="104">
        <f t="shared" ref="V37" si="270">SUM(V38:V40)</f>
        <v>0</v>
      </c>
      <c r="W37" s="104">
        <f t="shared" ref="W37" si="271">SUM(W38:W40)</f>
        <v>0</v>
      </c>
      <c r="X37" s="104">
        <f t="shared" ref="X37" si="272">SUM(X38:X40)</f>
        <v>0</v>
      </c>
      <c r="Y37" s="104">
        <f t="shared" ref="Y37" si="273">SUM(Y38:Y40)</f>
        <v>0</v>
      </c>
      <c r="Z37" s="104">
        <f t="shared" ref="Z37" si="274">SUM(Z38:Z40)</f>
        <v>0</v>
      </c>
      <c r="AA37" s="104">
        <f t="shared" ref="AA37:AB37" si="275">SUM(AA38:AA40)</f>
        <v>0</v>
      </c>
      <c r="AB37" s="104">
        <f t="shared" si="275"/>
        <v>0</v>
      </c>
      <c r="AC37" s="117">
        <f t="shared" ref="AC37" si="276">SUM(AC38:AC40)</f>
        <v>0</v>
      </c>
      <c r="AD37" s="117">
        <f t="shared" ref="AD37" si="277">SUM(AD38:AD40)</f>
        <v>0</v>
      </c>
      <c r="AE37" s="117">
        <f t="shared" ref="AE37" si="278">SUM(AE38:AE40)</f>
        <v>0</v>
      </c>
      <c r="AF37" s="117">
        <f t="shared" ref="AF37" si="279">SUM(AF38:AF40)</f>
        <v>0</v>
      </c>
      <c r="AG37" s="117">
        <f t="shared" ref="AG37" si="280">SUM(AG38:AG40)</f>
        <v>0</v>
      </c>
      <c r="AH37" s="117">
        <f t="shared" ref="AH37" si="281">SUM(AH38:AH40)</f>
        <v>0</v>
      </c>
      <c r="AI37" s="104">
        <f t="shared" ref="AI37" si="282">SUM(AI38:AI40)</f>
        <v>0</v>
      </c>
      <c r="AJ37" s="104">
        <f t="shared" ref="AJ37" si="283">SUM(AJ38:AJ40)</f>
        <v>0</v>
      </c>
      <c r="AK37" s="104">
        <f t="shared" ref="AK37" si="284">SUM(AK38:AK40)</f>
        <v>0</v>
      </c>
      <c r="AL37" s="104">
        <f t="shared" ref="AL37" si="285">SUM(AL38:AL40)</f>
        <v>0</v>
      </c>
      <c r="AM37" s="104">
        <f t="shared" ref="AM37" si="286">SUM(AM38:AM40)</f>
        <v>0</v>
      </c>
      <c r="AN37" s="104">
        <f t="shared" ref="AN37" si="287">SUM(AN38:AN40)</f>
        <v>0</v>
      </c>
      <c r="AO37" s="104">
        <f t="shared" ref="AO37" si="288">SUM(AO38:AO40)</f>
        <v>0</v>
      </c>
      <c r="AP37" s="104">
        <f t="shared" ref="AP37" si="289">SUM(AP38:AP40)</f>
        <v>0</v>
      </c>
      <c r="AQ37" s="104">
        <f t="shared" ref="AQ37" si="290">SUM(AQ38:AQ40)</f>
        <v>0</v>
      </c>
      <c r="AR37" s="104">
        <f t="shared" ref="AR37" si="291">SUM(AR38:AR40)</f>
        <v>0</v>
      </c>
      <c r="AS37" s="104">
        <f t="shared" ref="AS37" si="292">SUM(AS38:AS40)</f>
        <v>0</v>
      </c>
      <c r="AT37" s="104">
        <f t="shared" ref="AT37" si="293">SUM(AT38:AT40)</f>
        <v>0</v>
      </c>
    </row>
    <row r="38" spans="1:46" ht="15.75" hidden="1" outlineLevel="1" x14ac:dyDescent="0.2">
      <c r="A38" s="101" t="s">
        <v>354</v>
      </c>
      <c r="B38" s="106">
        <f>'1'!B37</f>
        <v>0</v>
      </c>
      <c r="C38" s="103">
        <f>'1'!C37</f>
        <v>0</v>
      </c>
      <c r="D38" s="103">
        <f>'1'!D37</f>
        <v>0</v>
      </c>
      <c r="E38" s="103">
        <f>'1'!E37</f>
        <v>0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18"/>
      <c r="AD38" s="118"/>
      <c r="AE38" s="118"/>
      <c r="AF38" s="118"/>
      <c r="AG38" s="118"/>
      <c r="AH38" s="118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</row>
    <row r="39" spans="1:46" ht="15.75" hidden="1" outlineLevel="1" x14ac:dyDescent="0.2">
      <c r="A39" s="101" t="s">
        <v>354</v>
      </c>
      <c r="B39" s="106">
        <f>'1'!B38</f>
        <v>0</v>
      </c>
      <c r="C39" s="103">
        <f>'1'!C38</f>
        <v>0</v>
      </c>
      <c r="D39" s="103">
        <f>'1'!D38</f>
        <v>0</v>
      </c>
      <c r="E39" s="103">
        <f>'1'!E38</f>
        <v>0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18"/>
      <c r="AD39" s="118"/>
      <c r="AE39" s="118"/>
      <c r="AF39" s="118"/>
      <c r="AG39" s="118"/>
      <c r="AH39" s="118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</row>
    <row r="40" spans="1:46" ht="15.75" hidden="1" outlineLevel="1" x14ac:dyDescent="0.2">
      <c r="A40" s="101" t="s">
        <v>354</v>
      </c>
      <c r="B40" s="106">
        <f>'1'!B39</f>
        <v>0</v>
      </c>
      <c r="C40" s="103">
        <f>'1'!C39</f>
        <v>0</v>
      </c>
      <c r="D40" s="103">
        <f>'1'!D39</f>
        <v>0</v>
      </c>
      <c r="E40" s="103">
        <f>'1'!E39</f>
        <v>0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18"/>
      <c r="AD40" s="118"/>
      <c r="AE40" s="118"/>
      <c r="AF40" s="118"/>
      <c r="AG40" s="118"/>
      <c r="AH40" s="118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</row>
    <row r="41" spans="1:46" ht="31.5" collapsed="1" x14ac:dyDescent="0.2">
      <c r="A41" s="48" t="s">
        <v>150</v>
      </c>
      <c r="B41" s="33" t="s">
        <v>356</v>
      </c>
      <c r="C41" s="49" t="s">
        <v>330</v>
      </c>
      <c r="D41" s="49" t="s">
        <v>330</v>
      </c>
      <c r="E41" s="49" t="s">
        <v>330</v>
      </c>
      <c r="F41" s="104">
        <f t="shared" ref="F41" si="294">F42+F55</f>
        <v>0</v>
      </c>
      <c r="G41" s="104">
        <f t="shared" ref="G41" si="295">G42+G55</f>
        <v>0</v>
      </c>
      <c r="H41" s="104">
        <f t="shared" ref="H41" si="296">H42+H55</f>
        <v>0</v>
      </c>
      <c r="I41" s="104">
        <f t="shared" ref="I41" si="297">I42+I55</f>
        <v>0</v>
      </c>
      <c r="J41" s="104">
        <f t="shared" ref="J41" si="298">J42+J55</f>
        <v>0</v>
      </c>
      <c r="K41" s="104">
        <f t="shared" ref="K41" si="299">K42+K55</f>
        <v>0</v>
      </c>
      <c r="L41" s="104">
        <f t="shared" ref="L41" si="300">L42+L55</f>
        <v>0</v>
      </c>
      <c r="M41" s="104">
        <f t="shared" ref="M41" si="301">M42+M55</f>
        <v>0</v>
      </c>
      <c r="N41" s="104">
        <f t="shared" ref="N41" si="302">N42+N55</f>
        <v>0</v>
      </c>
      <c r="O41" s="104">
        <f t="shared" ref="O41" si="303">O42+O55</f>
        <v>0</v>
      </c>
      <c r="P41" s="104">
        <f t="shared" ref="P41" si="304">P42+P55</f>
        <v>0</v>
      </c>
      <c r="Q41" s="104">
        <f t="shared" ref="Q41" si="305">Q42+Q55</f>
        <v>0</v>
      </c>
      <c r="R41" s="104">
        <f t="shared" ref="R41" si="306">R42+R55</f>
        <v>0</v>
      </c>
      <c r="S41" s="104">
        <f t="shared" ref="S41" si="307">S42+S55</f>
        <v>0</v>
      </c>
      <c r="T41" s="104">
        <f t="shared" ref="T41" si="308">T42+T55</f>
        <v>0</v>
      </c>
      <c r="U41" s="104">
        <f t="shared" ref="U41" si="309">U42+U55</f>
        <v>0</v>
      </c>
      <c r="V41" s="104">
        <f t="shared" ref="V41" si="310">V42+V55</f>
        <v>0</v>
      </c>
      <c r="W41" s="104">
        <f t="shared" ref="W41" si="311">W42+W55</f>
        <v>0</v>
      </c>
      <c r="X41" s="104">
        <f t="shared" ref="X41" si="312">X42+X55</f>
        <v>0</v>
      </c>
      <c r="Y41" s="104">
        <f t="shared" ref="Y41" si="313">Y42+Y55</f>
        <v>0</v>
      </c>
      <c r="Z41" s="104">
        <f t="shared" ref="Z41" si="314">Z42+Z55</f>
        <v>0</v>
      </c>
      <c r="AA41" s="104">
        <f t="shared" ref="AA41:AB41" si="315">AA42+AA55</f>
        <v>0</v>
      </c>
      <c r="AB41" s="104">
        <f t="shared" si="315"/>
        <v>0</v>
      </c>
      <c r="AC41" s="117">
        <f t="shared" ref="AC41" si="316">AC42+AC55</f>
        <v>0</v>
      </c>
      <c r="AD41" s="117">
        <f t="shared" ref="AD41" si="317">AD42+AD55</f>
        <v>0</v>
      </c>
      <c r="AE41" s="117">
        <f t="shared" ref="AE41" si="318">AE42+AE55</f>
        <v>0</v>
      </c>
      <c r="AF41" s="117">
        <f t="shared" ref="AF41" si="319">AF42+AF55</f>
        <v>0</v>
      </c>
      <c r="AG41" s="117">
        <f t="shared" ref="AG41" si="320">AG42+AG55</f>
        <v>0</v>
      </c>
      <c r="AH41" s="117">
        <f t="shared" ref="AH41" si="321">AH42+AH55</f>
        <v>0</v>
      </c>
      <c r="AI41" s="104">
        <f t="shared" ref="AI41" si="322">AI42+AI55</f>
        <v>0</v>
      </c>
      <c r="AJ41" s="104">
        <f t="shared" ref="AJ41" si="323">AJ42+AJ55</f>
        <v>0</v>
      </c>
      <c r="AK41" s="104">
        <f t="shared" ref="AK41" si="324">AK42+AK55</f>
        <v>0</v>
      </c>
      <c r="AL41" s="104">
        <f t="shared" ref="AL41" si="325">AL42+AL55</f>
        <v>0</v>
      </c>
      <c r="AM41" s="104">
        <f t="shared" ref="AM41" si="326">AM42+AM55</f>
        <v>0</v>
      </c>
      <c r="AN41" s="104">
        <f t="shared" ref="AN41" si="327">AN42+AN55</f>
        <v>0</v>
      </c>
      <c r="AO41" s="104">
        <f t="shared" ref="AO41" si="328">AO42+AO55</f>
        <v>0</v>
      </c>
      <c r="AP41" s="104">
        <f t="shared" ref="AP41" si="329">AP42+AP55</f>
        <v>0</v>
      </c>
      <c r="AQ41" s="104">
        <f t="shared" ref="AQ41" si="330">AQ42+AQ55</f>
        <v>0</v>
      </c>
      <c r="AR41" s="104">
        <f t="shared" ref="AR41" si="331">AR42+AR55</f>
        <v>0</v>
      </c>
      <c r="AS41" s="104">
        <f t="shared" ref="AS41" si="332">AS42+AS55</f>
        <v>0</v>
      </c>
      <c r="AT41" s="104">
        <f t="shared" ref="AT41" si="333">AT42+AT55</f>
        <v>0</v>
      </c>
    </row>
    <row r="42" spans="1:46" ht="31.5" x14ac:dyDescent="0.2">
      <c r="A42" s="48" t="s">
        <v>165</v>
      </c>
      <c r="B42" s="33" t="s">
        <v>357</v>
      </c>
      <c r="C42" s="49" t="s">
        <v>330</v>
      </c>
      <c r="D42" s="49" t="s">
        <v>330</v>
      </c>
      <c r="E42" s="49" t="s">
        <v>330</v>
      </c>
      <c r="F42" s="104">
        <f t="shared" ref="F42" si="334">F43+F47+F51</f>
        <v>0</v>
      </c>
      <c r="G42" s="104">
        <f t="shared" ref="G42" si="335">G43+G47+G51</f>
        <v>0</v>
      </c>
      <c r="H42" s="104">
        <f t="shared" ref="H42" si="336">H43+H47+H51</f>
        <v>0</v>
      </c>
      <c r="I42" s="104">
        <f t="shared" ref="I42" si="337">I43+I47+I51</f>
        <v>0</v>
      </c>
      <c r="J42" s="104">
        <f t="shared" ref="J42" si="338">J43+J47+J51</f>
        <v>0</v>
      </c>
      <c r="K42" s="104">
        <f t="shared" ref="K42" si="339">K43+K47+K51</f>
        <v>0</v>
      </c>
      <c r="L42" s="104">
        <f t="shared" ref="L42" si="340">L43+L47+L51</f>
        <v>0</v>
      </c>
      <c r="M42" s="104">
        <f t="shared" ref="M42" si="341">M43+M47+M51</f>
        <v>0</v>
      </c>
      <c r="N42" s="104">
        <f t="shared" ref="N42" si="342">N43+N47+N51</f>
        <v>0</v>
      </c>
      <c r="O42" s="104">
        <f t="shared" ref="O42" si="343">O43+O47+O51</f>
        <v>0</v>
      </c>
      <c r="P42" s="104">
        <f t="shared" ref="P42" si="344">P43+P47+P51</f>
        <v>0</v>
      </c>
      <c r="Q42" s="104">
        <f t="shared" ref="Q42" si="345">Q43+Q47+Q51</f>
        <v>0</v>
      </c>
      <c r="R42" s="104">
        <f t="shared" ref="R42" si="346">R43+R47+R51</f>
        <v>0</v>
      </c>
      <c r="S42" s="104">
        <f t="shared" ref="S42" si="347">S43+S47+S51</f>
        <v>0</v>
      </c>
      <c r="T42" s="104">
        <f t="shared" ref="T42" si="348">T43+T47+T51</f>
        <v>0</v>
      </c>
      <c r="U42" s="104">
        <f t="shared" ref="U42" si="349">U43+U47+U51</f>
        <v>0</v>
      </c>
      <c r="V42" s="104">
        <f t="shared" ref="V42" si="350">V43+V47+V51</f>
        <v>0</v>
      </c>
      <c r="W42" s="104">
        <f t="shared" ref="W42" si="351">W43+W47+W51</f>
        <v>0</v>
      </c>
      <c r="X42" s="104">
        <f t="shared" ref="X42" si="352">X43+X47+X51</f>
        <v>0</v>
      </c>
      <c r="Y42" s="104">
        <f t="shared" ref="Y42" si="353">Y43+Y47+Y51</f>
        <v>0</v>
      </c>
      <c r="Z42" s="104">
        <f t="shared" ref="Z42" si="354">Z43+Z47+Z51</f>
        <v>0</v>
      </c>
      <c r="AA42" s="104">
        <f t="shared" ref="AA42:AB42" si="355">AA43+AA47+AA51</f>
        <v>0</v>
      </c>
      <c r="AB42" s="104">
        <f t="shared" si="355"/>
        <v>0</v>
      </c>
      <c r="AC42" s="117">
        <f t="shared" ref="AC42" si="356">AC43+AC47+AC51</f>
        <v>0</v>
      </c>
      <c r="AD42" s="117">
        <f t="shared" ref="AD42" si="357">AD43+AD47+AD51</f>
        <v>0</v>
      </c>
      <c r="AE42" s="117">
        <f t="shared" ref="AE42" si="358">AE43+AE47+AE51</f>
        <v>0</v>
      </c>
      <c r="AF42" s="117">
        <f t="shared" ref="AF42" si="359">AF43+AF47+AF51</f>
        <v>0</v>
      </c>
      <c r="AG42" s="117">
        <f t="shared" ref="AG42" si="360">AG43+AG47+AG51</f>
        <v>0</v>
      </c>
      <c r="AH42" s="117">
        <f t="shared" ref="AH42" si="361">AH43+AH47+AH51</f>
        <v>0</v>
      </c>
      <c r="AI42" s="104">
        <f t="shared" ref="AI42" si="362">AI43+AI47+AI51</f>
        <v>0</v>
      </c>
      <c r="AJ42" s="104">
        <f t="shared" ref="AJ42" si="363">AJ43+AJ47+AJ51</f>
        <v>0</v>
      </c>
      <c r="AK42" s="104">
        <f t="shared" ref="AK42" si="364">AK43+AK47+AK51</f>
        <v>0</v>
      </c>
      <c r="AL42" s="104">
        <f t="shared" ref="AL42" si="365">AL43+AL47+AL51</f>
        <v>0</v>
      </c>
      <c r="AM42" s="104">
        <f t="shared" ref="AM42" si="366">AM43+AM47+AM51</f>
        <v>0</v>
      </c>
      <c r="AN42" s="104">
        <f t="shared" ref="AN42" si="367">AN43+AN47+AN51</f>
        <v>0</v>
      </c>
      <c r="AO42" s="104">
        <f t="shared" ref="AO42" si="368">AO43+AO47+AO51</f>
        <v>0</v>
      </c>
      <c r="AP42" s="104">
        <f t="shared" ref="AP42" si="369">AP43+AP47+AP51</f>
        <v>0</v>
      </c>
      <c r="AQ42" s="104">
        <f t="shared" ref="AQ42" si="370">AQ43+AQ47+AQ51</f>
        <v>0</v>
      </c>
      <c r="AR42" s="104">
        <f t="shared" ref="AR42" si="371">AR43+AR47+AR51</f>
        <v>0</v>
      </c>
      <c r="AS42" s="104">
        <f t="shared" ref="AS42" si="372">AS43+AS47+AS51</f>
        <v>0</v>
      </c>
      <c r="AT42" s="104">
        <f t="shared" ref="AT42" si="373">AT43+AT47+AT51</f>
        <v>0</v>
      </c>
    </row>
    <row r="43" spans="1:46" ht="78.75" x14ac:dyDescent="0.2">
      <c r="A43" s="48" t="s">
        <v>165</v>
      </c>
      <c r="B43" s="33" t="s">
        <v>358</v>
      </c>
      <c r="C43" s="49" t="s">
        <v>330</v>
      </c>
      <c r="D43" s="49" t="s">
        <v>330</v>
      </c>
      <c r="E43" s="49" t="s">
        <v>330</v>
      </c>
      <c r="F43" s="104">
        <f>SUM(F44:F46)</f>
        <v>0</v>
      </c>
      <c r="G43" s="104">
        <f t="shared" ref="G43:AT43" si="374">SUM(G44:G46)</f>
        <v>0</v>
      </c>
      <c r="H43" s="104">
        <f t="shared" si="374"/>
        <v>0</v>
      </c>
      <c r="I43" s="104">
        <f t="shared" si="374"/>
        <v>0</v>
      </c>
      <c r="J43" s="104">
        <f t="shared" si="374"/>
        <v>0</v>
      </c>
      <c r="K43" s="104">
        <f t="shared" si="374"/>
        <v>0</v>
      </c>
      <c r="L43" s="104">
        <f t="shared" si="374"/>
        <v>0</v>
      </c>
      <c r="M43" s="104">
        <f t="shared" si="374"/>
        <v>0</v>
      </c>
      <c r="N43" s="104">
        <f t="shared" si="374"/>
        <v>0</v>
      </c>
      <c r="O43" s="104">
        <f t="shared" si="374"/>
        <v>0</v>
      </c>
      <c r="P43" s="104">
        <f t="shared" si="374"/>
        <v>0</v>
      </c>
      <c r="Q43" s="104">
        <f t="shared" si="374"/>
        <v>0</v>
      </c>
      <c r="R43" s="104">
        <f t="shared" si="374"/>
        <v>0</v>
      </c>
      <c r="S43" s="104">
        <f t="shared" si="374"/>
        <v>0</v>
      </c>
      <c r="T43" s="104">
        <f t="shared" si="374"/>
        <v>0</v>
      </c>
      <c r="U43" s="104">
        <f t="shared" si="374"/>
        <v>0</v>
      </c>
      <c r="V43" s="104">
        <f t="shared" si="374"/>
        <v>0</v>
      </c>
      <c r="W43" s="104">
        <f t="shared" si="374"/>
        <v>0</v>
      </c>
      <c r="X43" s="104">
        <f t="shared" si="374"/>
        <v>0</v>
      </c>
      <c r="Y43" s="104">
        <f t="shared" si="374"/>
        <v>0</v>
      </c>
      <c r="Z43" s="104">
        <f t="shared" si="374"/>
        <v>0</v>
      </c>
      <c r="AA43" s="104">
        <f t="shared" si="374"/>
        <v>0</v>
      </c>
      <c r="AB43" s="104">
        <f t="shared" ref="AB43" si="375">SUM(AB44:AB46)</f>
        <v>0</v>
      </c>
      <c r="AC43" s="117">
        <f t="shared" si="374"/>
        <v>0</v>
      </c>
      <c r="AD43" s="117">
        <f t="shared" si="374"/>
        <v>0</v>
      </c>
      <c r="AE43" s="117">
        <f t="shared" si="374"/>
        <v>0</v>
      </c>
      <c r="AF43" s="117">
        <f t="shared" si="374"/>
        <v>0</v>
      </c>
      <c r="AG43" s="117">
        <f t="shared" si="374"/>
        <v>0</v>
      </c>
      <c r="AH43" s="117">
        <f t="shared" si="374"/>
        <v>0</v>
      </c>
      <c r="AI43" s="104">
        <f t="shared" si="374"/>
        <v>0</v>
      </c>
      <c r="AJ43" s="104">
        <f t="shared" si="374"/>
        <v>0</v>
      </c>
      <c r="AK43" s="104">
        <f t="shared" si="374"/>
        <v>0</v>
      </c>
      <c r="AL43" s="104">
        <f t="shared" si="374"/>
        <v>0</v>
      </c>
      <c r="AM43" s="104">
        <f t="shared" si="374"/>
        <v>0</v>
      </c>
      <c r="AN43" s="104">
        <f t="shared" si="374"/>
        <v>0</v>
      </c>
      <c r="AO43" s="104">
        <f t="shared" si="374"/>
        <v>0</v>
      </c>
      <c r="AP43" s="104">
        <f t="shared" si="374"/>
        <v>0</v>
      </c>
      <c r="AQ43" s="104">
        <f t="shared" si="374"/>
        <v>0</v>
      </c>
      <c r="AR43" s="104">
        <f t="shared" si="374"/>
        <v>0</v>
      </c>
      <c r="AS43" s="104">
        <f t="shared" si="374"/>
        <v>0</v>
      </c>
      <c r="AT43" s="104">
        <f t="shared" si="374"/>
        <v>0</v>
      </c>
    </row>
    <row r="44" spans="1:46" ht="15.75" hidden="1" outlineLevel="1" x14ac:dyDescent="0.2">
      <c r="A44" s="101" t="s">
        <v>165</v>
      </c>
      <c r="B44" s="106">
        <f>'1'!B43</f>
        <v>0</v>
      </c>
      <c r="C44" s="103">
        <f>'1'!C43</f>
        <v>0</v>
      </c>
      <c r="D44" s="103">
        <f>'1'!D43</f>
        <v>0</v>
      </c>
      <c r="E44" s="103">
        <f>'1'!E43</f>
        <v>0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18"/>
      <c r="AD44" s="118"/>
      <c r="AE44" s="118"/>
      <c r="AF44" s="118"/>
      <c r="AG44" s="118"/>
      <c r="AH44" s="118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</row>
    <row r="45" spans="1:46" ht="15.75" hidden="1" outlineLevel="1" x14ac:dyDescent="0.2">
      <c r="A45" s="101" t="s">
        <v>165</v>
      </c>
      <c r="B45" s="106">
        <f>'1'!B44</f>
        <v>0</v>
      </c>
      <c r="C45" s="103">
        <f>'1'!C44</f>
        <v>0</v>
      </c>
      <c r="D45" s="103">
        <f>'1'!D44</f>
        <v>0</v>
      </c>
      <c r="E45" s="103">
        <f>'1'!E44</f>
        <v>0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18"/>
      <c r="AD45" s="118"/>
      <c r="AE45" s="118"/>
      <c r="AF45" s="118"/>
      <c r="AG45" s="118"/>
      <c r="AH45" s="118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</row>
    <row r="46" spans="1:46" ht="15.75" hidden="1" outlineLevel="1" x14ac:dyDescent="0.2">
      <c r="A46" s="101" t="s">
        <v>165</v>
      </c>
      <c r="B46" s="106">
        <f>'1'!B45</f>
        <v>0</v>
      </c>
      <c r="C46" s="103">
        <f>'1'!C45</f>
        <v>0</v>
      </c>
      <c r="D46" s="103">
        <f>'1'!D45</f>
        <v>0</v>
      </c>
      <c r="E46" s="103">
        <f>'1'!E45</f>
        <v>0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18"/>
      <c r="AD46" s="118"/>
      <c r="AE46" s="118"/>
      <c r="AF46" s="118"/>
      <c r="AG46" s="118"/>
      <c r="AH46" s="118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</row>
    <row r="47" spans="1:46" ht="63" collapsed="1" x14ac:dyDescent="0.2">
      <c r="A47" s="48" t="s">
        <v>165</v>
      </c>
      <c r="B47" s="33" t="s">
        <v>359</v>
      </c>
      <c r="C47" s="49" t="s">
        <v>330</v>
      </c>
      <c r="D47" s="49" t="s">
        <v>330</v>
      </c>
      <c r="E47" s="49" t="s">
        <v>330</v>
      </c>
      <c r="F47" s="104">
        <f t="shared" ref="F47" si="376">SUM(F48:F50)</f>
        <v>0</v>
      </c>
      <c r="G47" s="104">
        <f t="shared" ref="G47" si="377">SUM(G48:G50)</f>
        <v>0</v>
      </c>
      <c r="H47" s="104">
        <f t="shared" ref="H47" si="378">SUM(H48:H50)</f>
        <v>0</v>
      </c>
      <c r="I47" s="104">
        <f t="shared" ref="I47" si="379">SUM(I48:I50)</f>
        <v>0</v>
      </c>
      <c r="J47" s="104">
        <f t="shared" ref="J47" si="380">SUM(J48:J50)</f>
        <v>0</v>
      </c>
      <c r="K47" s="104">
        <f t="shared" ref="K47" si="381">SUM(K48:K50)</f>
        <v>0</v>
      </c>
      <c r="L47" s="104">
        <f t="shared" ref="L47" si="382">SUM(L48:L50)</f>
        <v>0</v>
      </c>
      <c r="M47" s="104">
        <f t="shared" ref="M47" si="383">SUM(M48:M50)</f>
        <v>0</v>
      </c>
      <c r="N47" s="104">
        <f t="shared" ref="N47" si="384">SUM(N48:N50)</f>
        <v>0</v>
      </c>
      <c r="O47" s="104">
        <f t="shared" ref="O47" si="385">SUM(O48:O50)</f>
        <v>0</v>
      </c>
      <c r="P47" s="104">
        <f t="shared" ref="P47" si="386">SUM(P48:P50)</f>
        <v>0</v>
      </c>
      <c r="Q47" s="104">
        <f t="shared" ref="Q47" si="387">SUM(Q48:Q50)</f>
        <v>0</v>
      </c>
      <c r="R47" s="104">
        <f t="shared" ref="R47" si="388">SUM(R48:R50)</f>
        <v>0</v>
      </c>
      <c r="S47" s="104">
        <f t="shared" ref="S47" si="389">SUM(S48:S50)</f>
        <v>0</v>
      </c>
      <c r="T47" s="104">
        <f t="shared" ref="T47" si="390">SUM(T48:T50)</f>
        <v>0</v>
      </c>
      <c r="U47" s="104">
        <f t="shared" ref="U47" si="391">SUM(U48:U50)</f>
        <v>0</v>
      </c>
      <c r="V47" s="104">
        <f t="shared" ref="V47" si="392">SUM(V48:V50)</f>
        <v>0</v>
      </c>
      <c r="W47" s="104">
        <f t="shared" ref="W47" si="393">SUM(W48:W50)</f>
        <v>0</v>
      </c>
      <c r="X47" s="104">
        <f t="shared" ref="X47" si="394">SUM(X48:X50)</f>
        <v>0</v>
      </c>
      <c r="Y47" s="104">
        <f t="shared" ref="Y47" si="395">SUM(Y48:Y50)</f>
        <v>0</v>
      </c>
      <c r="Z47" s="104">
        <f t="shared" ref="Z47" si="396">SUM(Z48:Z50)</f>
        <v>0</v>
      </c>
      <c r="AA47" s="104">
        <f t="shared" ref="AA47:AB47" si="397">SUM(AA48:AA50)</f>
        <v>0</v>
      </c>
      <c r="AB47" s="104">
        <f t="shared" si="397"/>
        <v>0</v>
      </c>
      <c r="AC47" s="117">
        <f t="shared" ref="AC47" si="398">SUM(AC48:AC50)</f>
        <v>0</v>
      </c>
      <c r="AD47" s="117">
        <f t="shared" ref="AD47" si="399">SUM(AD48:AD50)</f>
        <v>0</v>
      </c>
      <c r="AE47" s="117">
        <f t="shared" ref="AE47" si="400">SUM(AE48:AE50)</f>
        <v>0</v>
      </c>
      <c r="AF47" s="117">
        <f t="shared" ref="AF47" si="401">SUM(AF48:AF50)</f>
        <v>0</v>
      </c>
      <c r="AG47" s="117">
        <f t="shared" ref="AG47" si="402">SUM(AG48:AG50)</f>
        <v>0</v>
      </c>
      <c r="AH47" s="117">
        <f t="shared" ref="AH47" si="403">SUM(AH48:AH50)</f>
        <v>0</v>
      </c>
      <c r="AI47" s="104">
        <f t="shared" ref="AI47" si="404">SUM(AI48:AI50)</f>
        <v>0</v>
      </c>
      <c r="AJ47" s="104">
        <f t="shared" ref="AJ47" si="405">SUM(AJ48:AJ50)</f>
        <v>0</v>
      </c>
      <c r="AK47" s="104">
        <f t="shared" ref="AK47" si="406">SUM(AK48:AK50)</f>
        <v>0</v>
      </c>
      <c r="AL47" s="104">
        <f t="shared" ref="AL47" si="407">SUM(AL48:AL50)</f>
        <v>0</v>
      </c>
      <c r="AM47" s="104">
        <f t="shared" ref="AM47" si="408">SUM(AM48:AM50)</f>
        <v>0</v>
      </c>
      <c r="AN47" s="104">
        <f t="shared" ref="AN47" si="409">SUM(AN48:AN50)</f>
        <v>0</v>
      </c>
      <c r="AO47" s="104">
        <f t="shared" ref="AO47" si="410">SUM(AO48:AO50)</f>
        <v>0</v>
      </c>
      <c r="AP47" s="104">
        <f t="shared" ref="AP47" si="411">SUM(AP48:AP50)</f>
        <v>0</v>
      </c>
      <c r="AQ47" s="104">
        <f t="shared" ref="AQ47" si="412">SUM(AQ48:AQ50)</f>
        <v>0</v>
      </c>
      <c r="AR47" s="104">
        <f t="shared" ref="AR47" si="413">SUM(AR48:AR50)</f>
        <v>0</v>
      </c>
      <c r="AS47" s="104">
        <f t="shared" ref="AS47" si="414">SUM(AS48:AS50)</f>
        <v>0</v>
      </c>
      <c r="AT47" s="104">
        <f t="shared" ref="AT47" si="415">SUM(AT48:AT50)</f>
        <v>0</v>
      </c>
    </row>
    <row r="48" spans="1:46" ht="15.75" hidden="1" outlineLevel="1" x14ac:dyDescent="0.2">
      <c r="A48" s="101" t="s">
        <v>165</v>
      </c>
      <c r="B48" s="106">
        <f>'1'!B47</f>
        <v>0</v>
      </c>
      <c r="C48" s="103">
        <f>'1'!C47</f>
        <v>0</v>
      </c>
      <c r="D48" s="103">
        <f>'1'!D47</f>
        <v>0</v>
      </c>
      <c r="E48" s="103">
        <f>'1'!E47</f>
        <v>0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18"/>
      <c r="AD48" s="118"/>
      <c r="AE48" s="118"/>
      <c r="AF48" s="118"/>
      <c r="AG48" s="118"/>
      <c r="AH48" s="118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</row>
    <row r="49" spans="1:46" ht="15.75" hidden="1" outlineLevel="1" x14ac:dyDescent="0.2">
      <c r="A49" s="101" t="s">
        <v>165</v>
      </c>
      <c r="B49" s="106">
        <f>'1'!B48</f>
        <v>0</v>
      </c>
      <c r="C49" s="103">
        <f>'1'!C48</f>
        <v>0</v>
      </c>
      <c r="D49" s="103">
        <f>'1'!D48</f>
        <v>0</v>
      </c>
      <c r="E49" s="103">
        <f>'1'!E48</f>
        <v>0</v>
      </c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18"/>
      <c r="AD49" s="118"/>
      <c r="AE49" s="118"/>
      <c r="AF49" s="118"/>
      <c r="AG49" s="118"/>
      <c r="AH49" s="118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</row>
    <row r="50" spans="1:46" ht="15.75" hidden="1" outlineLevel="1" x14ac:dyDescent="0.2">
      <c r="A50" s="101" t="s">
        <v>165</v>
      </c>
      <c r="B50" s="106">
        <f>'1'!B49</f>
        <v>0</v>
      </c>
      <c r="C50" s="103">
        <f>'1'!C49</f>
        <v>0</v>
      </c>
      <c r="D50" s="103">
        <f>'1'!D49</f>
        <v>0</v>
      </c>
      <c r="E50" s="103">
        <f>'1'!E49</f>
        <v>0</v>
      </c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18"/>
      <c r="AD50" s="118"/>
      <c r="AE50" s="118"/>
      <c r="AF50" s="118"/>
      <c r="AG50" s="118"/>
      <c r="AH50" s="118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</row>
    <row r="51" spans="1:46" ht="63" collapsed="1" x14ac:dyDescent="0.2">
      <c r="A51" s="48" t="s">
        <v>165</v>
      </c>
      <c r="B51" s="33" t="s">
        <v>360</v>
      </c>
      <c r="C51" s="49" t="s">
        <v>330</v>
      </c>
      <c r="D51" s="49" t="s">
        <v>330</v>
      </c>
      <c r="E51" s="49" t="s">
        <v>330</v>
      </c>
      <c r="F51" s="104">
        <f t="shared" ref="F51" si="416">SUM(F52:F54)</f>
        <v>0</v>
      </c>
      <c r="G51" s="104">
        <f t="shared" ref="G51" si="417">SUM(G52:G54)</f>
        <v>0</v>
      </c>
      <c r="H51" s="104">
        <f t="shared" ref="H51" si="418">SUM(H52:H54)</f>
        <v>0</v>
      </c>
      <c r="I51" s="104">
        <f t="shared" ref="I51" si="419">SUM(I52:I54)</f>
        <v>0</v>
      </c>
      <c r="J51" s="104">
        <f t="shared" ref="J51" si="420">SUM(J52:J54)</f>
        <v>0</v>
      </c>
      <c r="K51" s="104">
        <f t="shared" ref="K51" si="421">SUM(K52:K54)</f>
        <v>0</v>
      </c>
      <c r="L51" s="104">
        <f t="shared" ref="L51" si="422">SUM(L52:L54)</f>
        <v>0</v>
      </c>
      <c r="M51" s="104">
        <f t="shared" ref="M51" si="423">SUM(M52:M54)</f>
        <v>0</v>
      </c>
      <c r="N51" s="104">
        <f t="shared" ref="N51" si="424">SUM(N52:N54)</f>
        <v>0</v>
      </c>
      <c r="O51" s="104">
        <f t="shared" ref="O51" si="425">SUM(O52:O54)</f>
        <v>0</v>
      </c>
      <c r="P51" s="104">
        <f t="shared" ref="P51" si="426">SUM(P52:P54)</f>
        <v>0</v>
      </c>
      <c r="Q51" s="104">
        <f t="shared" ref="Q51" si="427">SUM(Q52:Q54)</f>
        <v>0</v>
      </c>
      <c r="R51" s="104">
        <f t="shared" ref="R51" si="428">SUM(R52:R54)</f>
        <v>0</v>
      </c>
      <c r="S51" s="104">
        <f t="shared" ref="S51" si="429">SUM(S52:S54)</f>
        <v>0</v>
      </c>
      <c r="T51" s="104">
        <f t="shared" ref="T51" si="430">SUM(T52:T54)</f>
        <v>0</v>
      </c>
      <c r="U51" s="104">
        <f t="shared" ref="U51" si="431">SUM(U52:U54)</f>
        <v>0</v>
      </c>
      <c r="V51" s="104">
        <f t="shared" ref="V51" si="432">SUM(V52:V54)</f>
        <v>0</v>
      </c>
      <c r="W51" s="104">
        <f t="shared" ref="W51" si="433">SUM(W52:W54)</f>
        <v>0</v>
      </c>
      <c r="X51" s="104">
        <f t="shared" ref="X51" si="434">SUM(X52:X54)</f>
        <v>0</v>
      </c>
      <c r="Y51" s="104">
        <f t="shared" ref="Y51" si="435">SUM(Y52:Y54)</f>
        <v>0</v>
      </c>
      <c r="Z51" s="104">
        <f t="shared" ref="Z51" si="436">SUM(Z52:Z54)</f>
        <v>0</v>
      </c>
      <c r="AA51" s="104">
        <f t="shared" ref="AA51:AB51" si="437">SUM(AA52:AA54)</f>
        <v>0</v>
      </c>
      <c r="AB51" s="104">
        <f t="shared" si="437"/>
        <v>0</v>
      </c>
      <c r="AC51" s="117">
        <f t="shared" ref="AC51" si="438">SUM(AC52:AC54)</f>
        <v>0</v>
      </c>
      <c r="AD51" s="117">
        <f t="shared" ref="AD51" si="439">SUM(AD52:AD54)</f>
        <v>0</v>
      </c>
      <c r="AE51" s="117">
        <f t="shared" ref="AE51" si="440">SUM(AE52:AE54)</f>
        <v>0</v>
      </c>
      <c r="AF51" s="117">
        <f t="shared" ref="AF51" si="441">SUM(AF52:AF54)</f>
        <v>0</v>
      </c>
      <c r="AG51" s="117">
        <f t="shared" ref="AG51" si="442">SUM(AG52:AG54)</f>
        <v>0</v>
      </c>
      <c r="AH51" s="117">
        <f t="shared" ref="AH51" si="443">SUM(AH52:AH54)</f>
        <v>0</v>
      </c>
      <c r="AI51" s="104">
        <f t="shared" ref="AI51" si="444">SUM(AI52:AI54)</f>
        <v>0</v>
      </c>
      <c r="AJ51" s="104">
        <f t="shared" ref="AJ51" si="445">SUM(AJ52:AJ54)</f>
        <v>0</v>
      </c>
      <c r="AK51" s="104">
        <f t="shared" ref="AK51" si="446">SUM(AK52:AK54)</f>
        <v>0</v>
      </c>
      <c r="AL51" s="104">
        <f t="shared" ref="AL51" si="447">SUM(AL52:AL54)</f>
        <v>0</v>
      </c>
      <c r="AM51" s="104">
        <f t="shared" ref="AM51" si="448">SUM(AM52:AM54)</f>
        <v>0</v>
      </c>
      <c r="AN51" s="104">
        <f t="shared" ref="AN51" si="449">SUM(AN52:AN54)</f>
        <v>0</v>
      </c>
      <c r="AO51" s="104">
        <f t="shared" ref="AO51" si="450">SUM(AO52:AO54)</f>
        <v>0</v>
      </c>
      <c r="AP51" s="104">
        <f t="shared" ref="AP51" si="451">SUM(AP52:AP54)</f>
        <v>0</v>
      </c>
      <c r="AQ51" s="104">
        <f t="shared" ref="AQ51" si="452">SUM(AQ52:AQ54)</f>
        <v>0</v>
      </c>
      <c r="AR51" s="104">
        <f t="shared" ref="AR51" si="453">SUM(AR52:AR54)</f>
        <v>0</v>
      </c>
      <c r="AS51" s="104">
        <f t="shared" ref="AS51" si="454">SUM(AS52:AS54)</f>
        <v>0</v>
      </c>
      <c r="AT51" s="104">
        <f t="shared" ref="AT51" si="455">SUM(AT52:AT54)</f>
        <v>0</v>
      </c>
    </row>
    <row r="52" spans="1:46" ht="15.75" hidden="1" outlineLevel="1" x14ac:dyDescent="0.2">
      <c r="A52" s="101" t="s">
        <v>165</v>
      </c>
      <c r="B52" s="106">
        <f>'1'!B51</f>
        <v>0</v>
      </c>
      <c r="C52" s="103">
        <f>'1'!C51</f>
        <v>0</v>
      </c>
      <c r="D52" s="103">
        <f>'1'!D51</f>
        <v>0</v>
      </c>
      <c r="E52" s="103">
        <f>'1'!E51</f>
        <v>0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18"/>
      <c r="AD52" s="118"/>
      <c r="AE52" s="118"/>
      <c r="AF52" s="118"/>
      <c r="AG52" s="118"/>
      <c r="AH52" s="118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</row>
    <row r="53" spans="1:46" ht="15.75" hidden="1" outlineLevel="1" x14ac:dyDescent="0.2">
      <c r="A53" s="101" t="s">
        <v>165</v>
      </c>
      <c r="B53" s="106">
        <f>'1'!B52</f>
        <v>0</v>
      </c>
      <c r="C53" s="103">
        <f>'1'!C52</f>
        <v>0</v>
      </c>
      <c r="D53" s="103">
        <f>'1'!D52</f>
        <v>0</v>
      </c>
      <c r="E53" s="103">
        <f>'1'!E52</f>
        <v>0</v>
      </c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18"/>
      <c r="AD53" s="118"/>
      <c r="AE53" s="118"/>
      <c r="AF53" s="118"/>
      <c r="AG53" s="118"/>
      <c r="AH53" s="118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</row>
    <row r="54" spans="1:46" ht="15.75" hidden="1" outlineLevel="1" x14ac:dyDescent="0.2">
      <c r="A54" s="101" t="s">
        <v>165</v>
      </c>
      <c r="B54" s="106">
        <f>'1'!B53</f>
        <v>0</v>
      </c>
      <c r="C54" s="103">
        <f>'1'!C53</f>
        <v>0</v>
      </c>
      <c r="D54" s="103">
        <f>'1'!D53</f>
        <v>0</v>
      </c>
      <c r="E54" s="103">
        <f>'1'!E53</f>
        <v>0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18"/>
      <c r="AD54" s="118"/>
      <c r="AE54" s="118"/>
      <c r="AF54" s="118"/>
      <c r="AG54" s="118"/>
      <c r="AH54" s="118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</row>
    <row r="55" spans="1:46" ht="31.5" collapsed="1" x14ac:dyDescent="0.2">
      <c r="A55" s="48" t="s">
        <v>166</v>
      </c>
      <c r="B55" s="33" t="s">
        <v>357</v>
      </c>
      <c r="C55" s="49" t="s">
        <v>330</v>
      </c>
      <c r="D55" s="49" t="s">
        <v>330</v>
      </c>
      <c r="E55" s="49" t="s">
        <v>330</v>
      </c>
      <c r="F55" s="104">
        <f t="shared" ref="F55" si="456">F56+F60+F64</f>
        <v>0</v>
      </c>
      <c r="G55" s="104">
        <f t="shared" ref="G55" si="457">G56+G60+G64</f>
        <v>0</v>
      </c>
      <c r="H55" s="104">
        <f t="shared" ref="H55" si="458">H56+H60+H64</f>
        <v>0</v>
      </c>
      <c r="I55" s="104">
        <f t="shared" ref="I55" si="459">I56+I60+I64</f>
        <v>0</v>
      </c>
      <c r="J55" s="104">
        <f t="shared" ref="J55" si="460">J56+J60+J64</f>
        <v>0</v>
      </c>
      <c r="K55" s="104">
        <f t="shared" ref="K55" si="461">K56+K60+K64</f>
        <v>0</v>
      </c>
      <c r="L55" s="104">
        <f t="shared" ref="L55" si="462">L56+L60+L64</f>
        <v>0</v>
      </c>
      <c r="M55" s="104">
        <f t="shared" ref="M55" si="463">M56+M60+M64</f>
        <v>0</v>
      </c>
      <c r="N55" s="104">
        <f t="shared" ref="N55" si="464">N56+N60+N64</f>
        <v>0</v>
      </c>
      <c r="O55" s="104">
        <f t="shared" ref="O55" si="465">O56+O60+O64</f>
        <v>0</v>
      </c>
      <c r="P55" s="104">
        <f t="shared" ref="P55" si="466">P56+P60+P64</f>
        <v>0</v>
      </c>
      <c r="Q55" s="104">
        <f t="shared" ref="Q55" si="467">Q56+Q60+Q64</f>
        <v>0</v>
      </c>
      <c r="R55" s="104">
        <f t="shared" ref="R55" si="468">R56+R60+R64</f>
        <v>0</v>
      </c>
      <c r="S55" s="104">
        <f t="shared" ref="S55" si="469">S56+S60+S64</f>
        <v>0</v>
      </c>
      <c r="T55" s="104">
        <f t="shared" ref="T55" si="470">T56+T60+T64</f>
        <v>0</v>
      </c>
      <c r="U55" s="104">
        <f t="shared" ref="U55" si="471">U56+U60+U64</f>
        <v>0</v>
      </c>
      <c r="V55" s="104">
        <f t="shared" ref="V55" si="472">V56+V60+V64</f>
        <v>0</v>
      </c>
      <c r="W55" s="104">
        <f t="shared" ref="W55" si="473">W56+W60+W64</f>
        <v>0</v>
      </c>
      <c r="X55" s="104">
        <f t="shared" ref="X55" si="474">X56+X60+X64</f>
        <v>0</v>
      </c>
      <c r="Y55" s="104">
        <f t="shared" ref="Y55" si="475">Y56+Y60+Y64</f>
        <v>0</v>
      </c>
      <c r="Z55" s="104">
        <f t="shared" ref="Z55" si="476">Z56+Z60+Z64</f>
        <v>0</v>
      </c>
      <c r="AA55" s="104">
        <f t="shared" ref="AA55:AB55" si="477">AA56+AA60+AA64</f>
        <v>0</v>
      </c>
      <c r="AB55" s="104">
        <f t="shared" si="477"/>
        <v>0</v>
      </c>
      <c r="AC55" s="117">
        <f t="shared" ref="AC55" si="478">AC56+AC60+AC64</f>
        <v>0</v>
      </c>
      <c r="AD55" s="117">
        <f t="shared" ref="AD55" si="479">AD56+AD60+AD64</f>
        <v>0</v>
      </c>
      <c r="AE55" s="117">
        <f t="shared" ref="AE55" si="480">AE56+AE60+AE64</f>
        <v>0</v>
      </c>
      <c r="AF55" s="117">
        <f t="shared" ref="AF55" si="481">AF56+AF60+AF64</f>
        <v>0</v>
      </c>
      <c r="AG55" s="117">
        <f t="shared" ref="AG55" si="482">AG56+AG60+AG64</f>
        <v>0</v>
      </c>
      <c r="AH55" s="117">
        <f t="shared" ref="AH55" si="483">AH56+AH60+AH64</f>
        <v>0</v>
      </c>
      <c r="AI55" s="104">
        <f t="shared" ref="AI55" si="484">AI56+AI60+AI64</f>
        <v>0</v>
      </c>
      <c r="AJ55" s="104">
        <f t="shared" ref="AJ55" si="485">AJ56+AJ60+AJ64</f>
        <v>0</v>
      </c>
      <c r="AK55" s="104">
        <f t="shared" ref="AK55" si="486">AK56+AK60+AK64</f>
        <v>0</v>
      </c>
      <c r="AL55" s="104">
        <f t="shared" ref="AL55" si="487">AL56+AL60+AL64</f>
        <v>0</v>
      </c>
      <c r="AM55" s="104">
        <f t="shared" ref="AM55" si="488">AM56+AM60+AM64</f>
        <v>0</v>
      </c>
      <c r="AN55" s="104">
        <f t="shared" ref="AN55" si="489">AN56+AN60+AN64</f>
        <v>0</v>
      </c>
      <c r="AO55" s="104">
        <f t="shared" ref="AO55" si="490">AO56+AO60+AO64</f>
        <v>0</v>
      </c>
      <c r="AP55" s="104">
        <f t="shared" ref="AP55" si="491">AP56+AP60+AP64</f>
        <v>0</v>
      </c>
      <c r="AQ55" s="104">
        <f t="shared" ref="AQ55" si="492">AQ56+AQ60+AQ64</f>
        <v>0</v>
      </c>
      <c r="AR55" s="104">
        <f t="shared" ref="AR55" si="493">AR56+AR60+AR64</f>
        <v>0</v>
      </c>
      <c r="AS55" s="104">
        <f t="shared" ref="AS55" si="494">AS56+AS60+AS64</f>
        <v>0</v>
      </c>
      <c r="AT55" s="104">
        <f t="shared" ref="AT55" si="495">AT56+AT60+AT64</f>
        <v>0</v>
      </c>
    </row>
    <row r="56" spans="1:46" ht="84" customHeight="1" x14ac:dyDescent="0.2">
      <c r="A56" s="48" t="s">
        <v>166</v>
      </c>
      <c r="B56" s="33" t="s">
        <v>358</v>
      </c>
      <c r="C56" s="49" t="s">
        <v>330</v>
      </c>
      <c r="D56" s="49" t="s">
        <v>330</v>
      </c>
      <c r="E56" s="49" t="s">
        <v>330</v>
      </c>
      <c r="F56" s="104">
        <f t="shared" ref="F56" si="496">SUM(F57:F59)</f>
        <v>0</v>
      </c>
      <c r="G56" s="104">
        <f t="shared" ref="G56" si="497">SUM(G57:G59)</f>
        <v>0</v>
      </c>
      <c r="H56" s="104">
        <f t="shared" ref="H56" si="498">SUM(H57:H59)</f>
        <v>0</v>
      </c>
      <c r="I56" s="104">
        <f t="shared" ref="I56" si="499">SUM(I57:I59)</f>
        <v>0</v>
      </c>
      <c r="J56" s="104">
        <f t="shared" ref="J56" si="500">SUM(J57:J59)</f>
        <v>0</v>
      </c>
      <c r="K56" s="104">
        <f t="shared" ref="K56" si="501">SUM(K57:K59)</f>
        <v>0</v>
      </c>
      <c r="L56" s="104">
        <f t="shared" ref="L56" si="502">SUM(L57:L59)</f>
        <v>0</v>
      </c>
      <c r="M56" s="104">
        <f t="shared" ref="M56" si="503">SUM(M57:M59)</f>
        <v>0</v>
      </c>
      <c r="N56" s="104">
        <f t="shared" ref="N56" si="504">SUM(N57:N59)</f>
        <v>0</v>
      </c>
      <c r="O56" s="104">
        <f t="shared" ref="O56" si="505">SUM(O57:O59)</f>
        <v>0</v>
      </c>
      <c r="P56" s="104">
        <f t="shared" ref="P56" si="506">SUM(P57:P59)</f>
        <v>0</v>
      </c>
      <c r="Q56" s="104">
        <f t="shared" ref="Q56" si="507">SUM(Q57:Q59)</f>
        <v>0</v>
      </c>
      <c r="R56" s="104">
        <f t="shared" ref="R56" si="508">SUM(R57:R59)</f>
        <v>0</v>
      </c>
      <c r="S56" s="104">
        <f t="shared" ref="S56" si="509">SUM(S57:S59)</f>
        <v>0</v>
      </c>
      <c r="T56" s="104">
        <f t="shared" ref="T56" si="510">SUM(T57:T59)</f>
        <v>0</v>
      </c>
      <c r="U56" s="104">
        <f t="shared" ref="U56" si="511">SUM(U57:U59)</f>
        <v>0</v>
      </c>
      <c r="V56" s="104">
        <f t="shared" ref="V56" si="512">SUM(V57:V59)</f>
        <v>0</v>
      </c>
      <c r="W56" s="104">
        <f t="shared" ref="W56" si="513">SUM(W57:W59)</f>
        <v>0</v>
      </c>
      <c r="X56" s="104">
        <f t="shared" ref="X56" si="514">SUM(X57:X59)</f>
        <v>0</v>
      </c>
      <c r="Y56" s="104">
        <f t="shared" ref="Y56" si="515">SUM(Y57:Y59)</f>
        <v>0</v>
      </c>
      <c r="Z56" s="104">
        <f t="shared" ref="Z56" si="516">SUM(Z57:Z59)</f>
        <v>0</v>
      </c>
      <c r="AA56" s="104">
        <f t="shared" ref="AA56:AB56" si="517">SUM(AA57:AA59)</f>
        <v>0</v>
      </c>
      <c r="AB56" s="104">
        <f t="shared" si="517"/>
        <v>0</v>
      </c>
      <c r="AC56" s="117">
        <f t="shared" ref="AC56" si="518">SUM(AC57:AC59)</f>
        <v>0</v>
      </c>
      <c r="AD56" s="117">
        <f t="shared" ref="AD56" si="519">SUM(AD57:AD59)</f>
        <v>0</v>
      </c>
      <c r="AE56" s="117">
        <f t="shared" ref="AE56" si="520">SUM(AE57:AE59)</f>
        <v>0</v>
      </c>
      <c r="AF56" s="117">
        <f t="shared" ref="AF56" si="521">SUM(AF57:AF59)</f>
        <v>0</v>
      </c>
      <c r="AG56" s="117">
        <f t="shared" ref="AG56" si="522">SUM(AG57:AG59)</f>
        <v>0</v>
      </c>
      <c r="AH56" s="117">
        <f t="shared" ref="AH56" si="523">SUM(AH57:AH59)</f>
        <v>0</v>
      </c>
      <c r="AI56" s="104">
        <f t="shared" ref="AI56" si="524">SUM(AI57:AI59)</f>
        <v>0</v>
      </c>
      <c r="AJ56" s="104">
        <f t="shared" ref="AJ56" si="525">SUM(AJ57:AJ59)</f>
        <v>0</v>
      </c>
      <c r="AK56" s="104">
        <f t="shared" ref="AK56" si="526">SUM(AK57:AK59)</f>
        <v>0</v>
      </c>
      <c r="AL56" s="104">
        <f t="shared" ref="AL56" si="527">SUM(AL57:AL59)</f>
        <v>0</v>
      </c>
      <c r="AM56" s="104">
        <f t="shared" ref="AM56" si="528">SUM(AM57:AM59)</f>
        <v>0</v>
      </c>
      <c r="AN56" s="104">
        <f t="shared" ref="AN56" si="529">SUM(AN57:AN59)</f>
        <v>0</v>
      </c>
      <c r="AO56" s="104">
        <f t="shared" ref="AO56" si="530">SUM(AO57:AO59)</f>
        <v>0</v>
      </c>
      <c r="AP56" s="104">
        <f t="shared" ref="AP56" si="531">SUM(AP57:AP59)</f>
        <v>0</v>
      </c>
      <c r="AQ56" s="104">
        <f t="shared" ref="AQ56" si="532">SUM(AQ57:AQ59)</f>
        <v>0</v>
      </c>
      <c r="AR56" s="104">
        <f t="shared" ref="AR56" si="533">SUM(AR57:AR59)</f>
        <v>0</v>
      </c>
      <c r="AS56" s="104">
        <f t="shared" ref="AS56" si="534">SUM(AS57:AS59)</f>
        <v>0</v>
      </c>
      <c r="AT56" s="104">
        <f t="shared" ref="AT56" si="535">SUM(AT57:AT59)</f>
        <v>0</v>
      </c>
    </row>
    <row r="57" spans="1:46" ht="15.75" hidden="1" outlineLevel="1" x14ac:dyDescent="0.2">
      <c r="A57" s="101" t="s">
        <v>166</v>
      </c>
      <c r="B57" s="106">
        <f>'1'!B56</f>
        <v>0</v>
      </c>
      <c r="C57" s="103">
        <f>'1'!C56</f>
        <v>0</v>
      </c>
      <c r="D57" s="103">
        <f>'1'!D56</f>
        <v>0</v>
      </c>
      <c r="E57" s="103">
        <f>'1'!E56</f>
        <v>0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18"/>
      <c r="AD57" s="118"/>
      <c r="AE57" s="118"/>
      <c r="AF57" s="118"/>
      <c r="AG57" s="118"/>
      <c r="AH57" s="118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</row>
    <row r="58" spans="1:46" ht="15.75" hidden="1" outlineLevel="1" x14ac:dyDescent="0.2">
      <c r="A58" s="101" t="s">
        <v>166</v>
      </c>
      <c r="B58" s="106">
        <f>'1'!B57</f>
        <v>0</v>
      </c>
      <c r="C58" s="103">
        <f>'1'!C57</f>
        <v>0</v>
      </c>
      <c r="D58" s="103">
        <f>'1'!D57</f>
        <v>0</v>
      </c>
      <c r="E58" s="103">
        <f>'1'!E57</f>
        <v>0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18"/>
      <c r="AD58" s="118"/>
      <c r="AE58" s="118"/>
      <c r="AF58" s="118"/>
      <c r="AG58" s="118"/>
      <c r="AH58" s="118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</row>
    <row r="59" spans="1:46" ht="15.75" hidden="1" outlineLevel="1" x14ac:dyDescent="0.2">
      <c r="A59" s="101" t="s">
        <v>166</v>
      </c>
      <c r="B59" s="106">
        <f>'1'!B58</f>
        <v>0</v>
      </c>
      <c r="C59" s="103">
        <f>'1'!C58</f>
        <v>0</v>
      </c>
      <c r="D59" s="103">
        <f>'1'!D58</f>
        <v>0</v>
      </c>
      <c r="E59" s="103">
        <f>'1'!E58</f>
        <v>0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18"/>
      <c r="AD59" s="118"/>
      <c r="AE59" s="118"/>
      <c r="AF59" s="118"/>
      <c r="AG59" s="118"/>
      <c r="AH59" s="118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</row>
    <row r="60" spans="1:46" ht="63" collapsed="1" x14ac:dyDescent="0.2">
      <c r="A60" s="48" t="s">
        <v>166</v>
      </c>
      <c r="B60" s="33" t="s">
        <v>359</v>
      </c>
      <c r="C60" s="49" t="s">
        <v>330</v>
      </c>
      <c r="D60" s="49" t="s">
        <v>330</v>
      </c>
      <c r="E60" s="49" t="s">
        <v>330</v>
      </c>
      <c r="F60" s="104">
        <f t="shared" ref="F60" si="536">SUM(F61:F63)</f>
        <v>0</v>
      </c>
      <c r="G60" s="104">
        <f t="shared" ref="G60" si="537">SUM(G61:G63)</f>
        <v>0</v>
      </c>
      <c r="H60" s="104">
        <f t="shared" ref="H60" si="538">SUM(H61:H63)</f>
        <v>0</v>
      </c>
      <c r="I60" s="104">
        <f t="shared" ref="I60" si="539">SUM(I61:I63)</f>
        <v>0</v>
      </c>
      <c r="J60" s="104">
        <f t="shared" ref="J60" si="540">SUM(J61:J63)</f>
        <v>0</v>
      </c>
      <c r="K60" s="104">
        <f t="shared" ref="K60" si="541">SUM(K61:K63)</f>
        <v>0</v>
      </c>
      <c r="L60" s="104">
        <f t="shared" ref="L60" si="542">SUM(L61:L63)</f>
        <v>0</v>
      </c>
      <c r="M60" s="104">
        <f t="shared" ref="M60" si="543">SUM(M61:M63)</f>
        <v>0</v>
      </c>
      <c r="N60" s="104">
        <f t="shared" ref="N60" si="544">SUM(N61:N63)</f>
        <v>0</v>
      </c>
      <c r="O60" s="104">
        <f t="shared" ref="O60" si="545">SUM(O61:O63)</f>
        <v>0</v>
      </c>
      <c r="P60" s="104">
        <f t="shared" ref="P60" si="546">SUM(P61:P63)</f>
        <v>0</v>
      </c>
      <c r="Q60" s="104">
        <f t="shared" ref="Q60" si="547">SUM(Q61:Q63)</f>
        <v>0</v>
      </c>
      <c r="R60" s="104">
        <f t="shared" ref="R60" si="548">SUM(R61:R63)</f>
        <v>0</v>
      </c>
      <c r="S60" s="104">
        <f t="shared" ref="S60" si="549">SUM(S61:S63)</f>
        <v>0</v>
      </c>
      <c r="T60" s="104">
        <f t="shared" ref="T60" si="550">SUM(T61:T63)</f>
        <v>0</v>
      </c>
      <c r="U60" s="104">
        <f t="shared" ref="U60" si="551">SUM(U61:U63)</f>
        <v>0</v>
      </c>
      <c r="V60" s="104">
        <f t="shared" ref="V60" si="552">SUM(V61:V63)</f>
        <v>0</v>
      </c>
      <c r="W60" s="104">
        <f t="shared" ref="W60" si="553">SUM(W61:W63)</f>
        <v>0</v>
      </c>
      <c r="X60" s="104">
        <f t="shared" ref="X60" si="554">SUM(X61:X63)</f>
        <v>0</v>
      </c>
      <c r="Y60" s="104">
        <f t="shared" ref="Y60" si="555">SUM(Y61:Y63)</f>
        <v>0</v>
      </c>
      <c r="Z60" s="104">
        <f t="shared" ref="Z60" si="556">SUM(Z61:Z63)</f>
        <v>0</v>
      </c>
      <c r="AA60" s="104">
        <f t="shared" ref="AA60:AB60" si="557">SUM(AA61:AA63)</f>
        <v>0</v>
      </c>
      <c r="AB60" s="104">
        <f t="shared" si="557"/>
        <v>0</v>
      </c>
      <c r="AC60" s="117">
        <f t="shared" ref="AC60" si="558">SUM(AC61:AC63)</f>
        <v>0</v>
      </c>
      <c r="AD60" s="117">
        <f t="shared" ref="AD60" si="559">SUM(AD61:AD63)</f>
        <v>0</v>
      </c>
      <c r="AE60" s="117">
        <f t="shared" ref="AE60" si="560">SUM(AE61:AE63)</f>
        <v>0</v>
      </c>
      <c r="AF60" s="117">
        <f t="shared" ref="AF60" si="561">SUM(AF61:AF63)</f>
        <v>0</v>
      </c>
      <c r="AG60" s="117">
        <f t="shared" ref="AG60" si="562">SUM(AG61:AG63)</f>
        <v>0</v>
      </c>
      <c r="AH60" s="117">
        <f t="shared" ref="AH60" si="563">SUM(AH61:AH63)</f>
        <v>0</v>
      </c>
      <c r="AI60" s="104">
        <f t="shared" ref="AI60" si="564">SUM(AI61:AI63)</f>
        <v>0</v>
      </c>
      <c r="AJ60" s="104">
        <f t="shared" ref="AJ60" si="565">SUM(AJ61:AJ63)</f>
        <v>0</v>
      </c>
      <c r="AK60" s="104">
        <f t="shared" ref="AK60" si="566">SUM(AK61:AK63)</f>
        <v>0</v>
      </c>
      <c r="AL60" s="104">
        <f t="shared" ref="AL60" si="567">SUM(AL61:AL63)</f>
        <v>0</v>
      </c>
      <c r="AM60" s="104">
        <f t="shared" ref="AM60" si="568">SUM(AM61:AM63)</f>
        <v>0</v>
      </c>
      <c r="AN60" s="104">
        <f t="shared" ref="AN60" si="569">SUM(AN61:AN63)</f>
        <v>0</v>
      </c>
      <c r="AO60" s="104">
        <f t="shared" ref="AO60" si="570">SUM(AO61:AO63)</f>
        <v>0</v>
      </c>
      <c r="AP60" s="104">
        <f t="shared" ref="AP60" si="571">SUM(AP61:AP63)</f>
        <v>0</v>
      </c>
      <c r="AQ60" s="104">
        <f t="shared" ref="AQ60" si="572">SUM(AQ61:AQ63)</f>
        <v>0</v>
      </c>
      <c r="AR60" s="104">
        <f t="shared" ref="AR60" si="573">SUM(AR61:AR63)</f>
        <v>0</v>
      </c>
      <c r="AS60" s="104">
        <f t="shared" ref="AS60" si="574">SUM(AS61:AS63)</f>
        <v>0</v>
      </c>
      <c r="AT60" s="104">
        <f t="shared" ref="AT60" si="575">SUM(AT61:AT63)</f>
        <v>0</v>
      </c>
    </row>
    <row r="61" spans="1:46" ht="15.75" hidden="1" outlineLevel="1" x14ac:dyDescent="0.2">
      <c r="A61" s="101" t="s">
        <v>166</v>
      </c>
      <c r="B61" s="106">
        <f>'1'!B60</f>
        <v>0</v>
      </c>
      <c r="C61" s="103">
        <f>'1'!C60</f>
        <v>0</v>
      </c>
      <c r="D61" s="103">
        <f>'1'!D60</f>
        <v>0</v>
      </c>
      <c r="E61" s="103">
        <f>'1'!E60</f>
        <v>0</v>
      </c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18"/>
      <c r="AD61" s="118"/>
      <c r="AE61" s="118"/>
      <c r="AF61" s="118"/>
      <c r="AG61" s="118"/>
      <c r="AH61" s="118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</row>
    <row r="62" spans="1:46" ht="15.75" hidden="1" outlineLevel="1" x14ac:dyDescent="0.2">
      <c r="A62" s="101" t="s">
        <v>166</v>
      </c>
      <c r="B62" s="106">
        <f>'1'!B61</f>
        <v>0</v>
      </c>
      <c r="C62" s="103">
        <f>'1'!C61</f>
        <v>0</v>
      </c>
      <c r="D62" s="103">
        <f>'1'!D61</f>
        <v>0</v>
      </c>
      <c r="E62" s="103">
        <f>'1'!E61</f>
        <v>0</v>
      </c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18"/>
      <c r="AD62" s="118"/>
      <c r="AE62" s="118"/>
      <c r="AF62" s="118"/>
      <c r="AG62" s="118"/>
      <c r="AH62" s="118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</row>
    <row r="63" spans="1:46" ht="15.75" hidden="1" outlineLevel="1" x14ac:dyDescent="0.2">
      <c r="A63" s="101" t="s">
        <v>166</v>
      </c>
      <c r="B63" s="106">
        <f>'1'!B62</f>
        <v>0</v>
      </c>
      <c r="C63" s="103">
        <f>'1'!C62</f>
        <v>0</v>
      </c>
      <c r="D63" s="103">
        <f>'1'!D62</f>
        <v>0</v>
      </c>
      <c r="E63" s="103">
        <f>'1'!E62</f>
        <v>0</v>
      </c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18"/>
      <c r="AD63" s="118"/>
      <c r="AE63" s="118"/>
      <c r="AF63" s="118"/>
      <c r="AG63" s="118"/>
      <c r="AH63" s="118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</row>
    <row r="64" spans="1:46" ht="63" collapsed="1" x14ac:dyDescent="0.2">
      <c r="A64" s="48" t="s">
        <v>166</v>
      </c>
      <c r="B64" s="33" t="s">
        <v>361</v>
      </c>
      <c r="C64" s="49" t="s">
        <v>330</v>
      </c>
      <c r="D64" s="49" t="s">
        <v>330</v>
      </c>
      <c r="E64" s="49" t="s">
        <v>330</v>
      </c>
      <c r="F64" s="104">
        <f t="shared" ref="F64" si="576">SUM(F65:F67)</f>
        <v>0</v>
      </c>
      <c r="G64" s="104">
        <f t="shared" ref="G64" si="577">SUM(G65:G67)</f>
        <v>0</v>
      </c>
      <c r="H64" s="104">
        <f t="shared" ref="H64" si="578">SUM(H65:H67)</f>
        <v>0</v>
      </c>
      <c r="I64" s="104">
        <f t="shared" ref="I64" si="579">SUM(I65:I67)</f>
        <v>0</v>
      </c>
      <c r="J64" s="104">
        <f t="shared" ref="J64" si="580">SUM(J65:J67)</f>
        <v>0</v>
      </c>
      <c r="K64" s="104">
        <f t="shared" ref="K64" si="581">SUM(K65:K67)</f>
        <v>0</v>
      </c>
      <c r="L64" s="104">
        <f t="shared" ref="L64" si="582">SUM(L65:L67)</f>
        <v>0</v>
      </c>
      <c r="M64" s="104">
        <f t="shared" ref="M64" si="583">SUM(M65:M67)</f>
        <v>0</v>
      </c>
      <c r="N64" s="104">
        <f t="shared" ref="N64" si="584">SUM(N65:N67)</f>
        <v>0</v>
      </c>
      <c r="O64" s="104">
        <f t="shared" ref="O64" si="585">SUM(O65:O67)</f>
        <v>0</v>
      </c>
      <c r="P64" s="104">
        <f t="shared" ref="P64" si="586">SUM(P65:P67)</f>
        <v>0</v>
      </c>
      <c r="Q64" s="104">
        <f t="shared" ref="Q64" si="587">SUM(Q65:Q67)</f>
        <v>0</v>
      </c>
      <c r="R64" s="104">
        <f t="shared" ref="R64" si="588">SUM(R65:R67)</f>
        <v>0</v>
      </c>
      <c r="S64" s="104">
        <f t="shared" ref="S64" si="589">SUM(S65:S67)</f>
        <v>0</v>
      </c>
      <c r="T64" s="104">
        <f t="shared" ref="T64" si="590">SUM(T65:T67)</f>
        <v>0</v>
      </c>
      <c r="U64" s="104">
        <f t="shared" ref="U64" si="591">SUM(U65:U67)</f>
        <v>0</v>
      </c>
      <c r="V64" s="104">
        <f t="shared" ref="V64" si="592">SUM(V65:V67)</f>
        <v>0</v>
      </c>
      <c r="W64" s="104">
        <f t="shared" ref="W64" si="593">SUM(W65:W67)</f>
        <v>0</v>
      </c>
      <c r="X64" s="104">
        <f t="shared" ref="X64" si="594">SUM(X65:X67)</f>
        <v>0</v>
      </c>
      <c r="Y64" s="104">
        <f t="shared" ref="Y64" si="595">SUM(Y65:Y67)</f>
        <v>0</v>
      </c>
      <c r="Z64" s="104">
        <f t="shared" ref="Z64" si="596">SUM(Z65:Z67)</f>
        <v>0</v>
      </c>
      <c r="AA64" s="104">
        <f t="shared" ref="AA64:AB64" si="597">SUM(AA65:AA67)</f>
        <v>0</v>
      </c>
      <c r="AB64" s="104">
        <f t="shared" si="597"/>
        <v>0</v>
      </c>
      <c r="AC64" s="117">
        <f t="shared" ref="AC64" si="598">SUM(AC65:AC67)</f>
        <v>0</v>
      </c>
      <c r="AD64" s="117">
        <f t="shared" ref="AD64" si="599">SUM(AD65:AD67)</f>
        <v>0</v>
      </c>
      <c r="AE64" s="117">
        <f t="shared" ref="AE64" si="600">SUM(AE65:AE67)</f>
        <v>0</v>
      </c>
      <c r="AF64" s="117">
        <f t="shared" ref="AF64" si="601">SUM(AF65:AF67)</f>
        <v>0</v>
      </c>
      <c r="AG64" s="117">
        <f t="shared" ref="AG64" si="602">SUM(AG65:AG67)</f>
        <v>0</v>
      </c>
      <c r="AH64" s="117">
        <f t="shared" ref="AH64" si="603">SUM(AH65:AH67)</f>
        <v>0</v>
      </c>
      <c r="AI64" s="104">
        <f t="shared" ref="AI64" si="604">SUM(AI65:AI67)</f>
        <v>0</v>
      </c>
      <c r="AJ64" s="104">
        <f t="shared" ref="AJ64" si="605">SUM(AJ65:AJ67)</f>
        <v>0</v>
      </c>
      <c r="AK64" s="104">
        <f t="shared" ref="AK64" si="606">SUM(AK65:AK67)</f>
        <v>0</v>
      </c>
      <c r="AL64" s="104">
        <f t="shared" ref="AL64" si="607">SUM(AL65:AL67)</f>
        <v>0</v>
      </c>
      <c r="AM64" s="104">
        <f t="shared" ref="AM64" si="608">SUM(AM65:AM67)</f>
        <v>0</v>
      </c>
      <c r="AN64" s="104">
        <f t="shared" ref="AN64" si="609">SUM(AN65:AN67)</f>
        <v>0</v>
      </c>
      <c r="AO64" s="104">
        <f t="shared" ref="AO64" si="610">SUM(AO65:AO67)</f>
        <v>0</v>
      </c>
      <c r="AP64" s="104">
        <f t="shared" ref="AP64" si="611">SUM(AP65:AP67)</f>
        <v>0</v>
      </c>
      <c r="AQ64" s="104">
        <f t="shared" ref="AQ64" si="612">SUM(AQ65:AQ67)</f>
        <v>0</v>
      </c>
      <c r="AR64" s="104">
        <f t="shared" ref="AR64" si="613">SUM(AR65:AR67)</f>
        <v>0</v>
      </c>
      <c r="AS64" s="104">
        <f t="shared" ref="AS64" si="614">SUM(AS65:AS67)</f>
        <v>0</v>
      </c>
      <c r="AT64" s="104">
        <f t="shared" ref="AT64" si="615">SUM(AT65:AT67)</f>
        <v>0</v>
      </c>
    </row>
    <row r="65" spans="1:46" ht="15.75" hidden="1" outlineLevel="1" x14ac:dyDescent="0.2">
      <c r="A65" s="101" t="s">
        <v>166</v>
      </c>
      <c r="B65" s="106">
        <f>'1'!B64</f>
        <v>0</v>
      </c>
      <c r="C65" s="103">
        <f>'1'!C64</f>
        <v>0</v>
      </c>
      <c r="D65" s="103">
        <f>'1'!D64</f>
        <v>0</v>
      </c>
      <c r="E65" s="103">
        <f>'1'!E64</f>
        <v>0</v>
      </c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18"/>
      <c r="AD65" s="118"/>
      <c r="AE65" s="118"/>
      <c r="AF65" s="118"/>
      <c r="AG65" s="118"/>
      <c r="AH65" s="118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</row>
    <row r="66" spans="1:46" ht="15.75" hidden="1" outlineLevel="1" x14ac:dyDescent="0.2">
      <c r="A66" s="101" t="s">
        <v>166</v>
      </c>
      <c r="B66" s="106">
        <f>'1'!B65</f>
        <v>0</v>
      </c>
      <c r="C66" s="103">
        <f>'1'!C65</f>
        <v>0</v>
      </c>
      <c r="D66" s="103">
        <f>'1'!D65</f>
        <v>0</v>
      </c>
      <c r="E66" s="103">
        <f>'1'!E65</f>
        <v>0</v>
      </c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18"/>
      <c r="AD66" s="118"/>
      <c r="AE66" s="118"/>
      <c r="AF66" s="118"/>
      <c r="AG66" s="118"/>
      <c r="AH66" s="118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</row>
    <row r="67" spans="1:46" ht="15.75" hidden="1" outlineLevel="1" x14ac:dyDescent="0.2">
      <c r="A67" s="101" t="s">
        <v>166</v>
      </c>
      <c r="B67" s="106">
        <f>'1'!B66</f>
        <v>0</v>
      </c>
      <c r="C67" s="103">
        <f>'1'!C66</f>
        <v>0</v>
      </c>
      <c r="D67" s="103">
        <f>'1'!D66</f>
        <v>0</v>
      </c>
      <c r="E67" s="103">
        <f>'1'!E66</f>
        <v>0</v>
      </c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18"/>
      <c r="AD67" s="118"/>
      <c r="AE67" s="118"/>
      <c r="AF67" s="118"/>
      <c r="AG67" s="118"/>
      <c r="AH67" s="118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</row>
    <row r="68" spans="1:46" ht="63" collapsed="1" x14ac:dyDescent="0.2">
      <c r="A68" s="48" t="s">
        <v>151</v>
      </c>
      <c r="B68" s="33" t="s">
        <v>362</v>
      </c>
      <c r="C68" s="49" t="s">
        <v>330</v>
      </c>
      <c r="D68" s="49" t="s">
        <v>330</v>
      </c>
      <c r="E68" s="49" t="s">
        <v>330</v>
      </c>
      <c r="F68" s="104">
        <f t="shared" ref="F68" si="616">F69+F73</f>
        <v>0</v>
      </c>
      <c r="G68" s="104">
        <f t="shared" ref="G68" si="617">G69+G73</f>
        <v>0</v>
      </c>
      <c r="H68" s="104">
        <f t="shared" ref="H68" si="618">H69+H73</f>
        <v>0</v>
      </c>
      <c r="I68" s="104">
        <f t="shared" ref="I68" si="619">I69+I73</f>
        <v>0</v>
      </c>
      <c r="J68" s="104">
        <f t="shared" ref="J68" si="620">J69+J73</f>
        <v>0</v>
      </c>
      <c r="K68" s="104">
        <f t="shared" ref="K68" si="621">K69+K73</f>
        <v>0</v>
      </c>
      <c r="L68" s="104">
        <f t="shared" ref="L68" si="622">L69+L73</f>
        <v>0</v>
      </c>
      <c r="M68" s="104">
        <f t="shared" ref="M68" si="623">M69+M73</f>
        <v>0</v>
      </c>
      <c r="N68" s="104">
        <f t="shared" ref="N68" si="624">N69+N73</f>
        <v>0</v>
      </c>
      <c r="O68" s="104">
        <f t="shared" ref="O68" si="625">O69+O73</f>
        <v>0</v>
      </c>
      <c r="P68" s="104">
        <f t="shared" ref="P68" si="626">P69+P73</f>
        <v>0</v>
      </c>
      <c r="Q68" s="104">
        <f t="shared" ref="Q68" si="627">Q69+Q73</f>
        <v>0</v>
      </c>
      <c r="R68" s="104">
        <f t="shared" ref="R68" si="628">R69+R73</f>
        <v>0</v>
      </c>
      <c r="S68" s="104">
        <f t="shared" ref="S68" si="629">S69+S73</f>
        <v>0</v>
      </c>
      <c r="T68" s="104">
        <f t="shared" ref="T68" si="630">T69+T73</f>
        <v>0</v>
      </c>
      <c r="U68" s="104">
        <f t="shared" ref="U68" si="631">U69+U73</f>
        <v>0</v>
      </c>
      <c r="V68" s="104">
        <f t="shared" ref="V68" si="632">V69+V73</f>
        <v>0</v>
      </c>
      <c r="W68" s="104">
        <f t="shared" ref="W68" si="633">W69+W73</f>
        <v>0</v>
      </c>
      <c r="X68" s="104">
        <f t="shared" ref="X68" si="634">X69+X73</f>
        <v>0</v>
      </c>
      <c r="Y68" s="104">
        <f t="shared" ref="Y68" si="635">Y69+Y73</f>
        <v>0</v>
      </c>
      <c r="Z68" s="104">
        <f t="shared" ref="Z68" si="636">Z69+Z73</f>
        <v>0</v>
      </c>
      <c r="AA68" s="104">
        <f t="shared" ref="AA68:AB68" si="637">AA69+AA73</f>
        <v>0</v>
      </c>
      <c r="AB68" s="104">
        <f t="shared" si="637"/>
        <v>0</v>
      </c>
      <c r="AC68" s="117">
        <f t="shared" ref="AC68" si="638">AC69+AC73</f>
        <v>0</v>
      </c>
      <c r="AD68" s="117">
        <f t="shared" ref="AD68" si="639">AD69+AD73</f>
        <v>0</v>
      </c>
      <c r="AE68" s="117">
        <f t="shared" ref="AE68" si="640">AE69+AE73</f>
        <v>0</v>
      </c>
      <c r="AF68" s="117">
        <f t="shared" ref="AF68" si="641">AF69+AF73</f>
        <v>0</v>
      </c>
      <c r="AG68" s="117">
        <f t="shared" ref="AG68" si="642">AG69+AG73</f>
        <v>0</v>
      </c>
      <c r="AH68" s="117">
        <f t="shared" ref="AH68" si="643">AH69+AH73</f>
        <v>0</v>
      </c>
      <c r="AI68" s="104">
        <f t="shared" ref="AI68" si="644">AI69+AI73</f>
        <v>0</v>
      </c>
      <c r="AJ68" s="104">
        <f t="shared" ref="AJ68" si="645">AJ69+AJ73</f>
        <v>0</v>
      </c>
      <c r="AK68" s="104">
        <f t="shared" ref="AK68" si="646">AK69+AK73</f>
        <v>0</v>
      </c>
      <c r="AL68" s="104">
        <f t="shared" ref="AL68" si="647">AL69+AL73</f>
        <v>0</v>
      </c>
      <c r="AM68" s="104">
        <f t="shared" ref="AM68" si="648">AM69+AM73</f>
        <v>0</v>
      </c>
      <c r="AN68" s="104">
        <f t="shared" ref="AN68" si="649">AN69+AN73</f>
        <v>0</v>
      </c>
      <c r="AO68" s="104">
        <f t="shared" ref="AO68" si="650">AO69+AO73</f>
        <v>0</v>
      </c>
      <c r="AP68" s="104">
        <f t="shared" ref="AP68" si="651">AP69+AP73</f>
        <v>0</v>
      </c>
      <c r="AQ68" s="104">
        <f t="shared" ref="AQ68" si="652">AQ69+AQ73</f>
        <v>0</v>
      </c>
      <c r="AR68" s="104">
        <f t="shared" ref="AR68" si="653">AR69+AR73</f>
        <v>0</v>
      </c>
      <c r="AS68" s="104">
        <f t="shared" ref="AS68" si="654">AS69+AS73</f>
        <v>0</v>
      </c>
      <c r="AT68" s="104">
        <f t="shared" ref="AT68" si="655">AT69+AT73</f>
        <v>0</v>
      </c>
    </row>
    <row r="69" spans="1:46" ht="47.25" x14ac:dyDescent="0.2">
      <c r="A69" s="48" t="s">
        <v>363</v>
      </c>
      <c r="B69" s="33" t="s">
        <v>364</v>
      </c>
      <c r="C69" s="49" t="s">
        <v>330</v>
      </c>
      <c r="D69" s="49" t="s">
        <v>330</v>
      </c>
      <c r="E69" s="49" t="s">
        <v>330</v>
      </c>
      <c r="F69" s="104">
        <f t="shared" ref="F69" si="656">SUM(F70:F72)</f>
        <v>0</v>
      </c>
      <c r="G69" s="104">
        <f t="shared" ref="G69" si="657">SUM(G70:G72)</f>
        <v>0</v>
      </c>
      <c r="H69" s="104">
        <f t="shared" ref="H69" si="658">SUM(H70:H72)</f>
        <v>0</v>
      </c>
      <c r="I69" s="104">
        <f t="shared" ref="I69" si="659">SUM(I70:I72)</f>
        <v>0</v>
      </c>
      <c r="J69" s="104">
        <f t="shared" ref="J69" si="660">SUM(J70:J72)</f>
        <v>0</v>
      </c>
      <c r="K69" s="104">
        <f t="shared" ref="K69" si="661">SUM(K70:K72)</f>
        <v>0</v>
      </c>
      <c r="L69" s="104">
        <f t="shared" ref="L69" si="662">SUM(L70:L72)</f>
        <v>0</v>
      </c>
      <c r="M69" s="104">
        <f t="shared" ref="M69" si="663">SUM(M70:M72)</f>
        <v>0</v>
      </c>
      <c r="N69" s="104">
        <f t="shared" ref="N69" si="664">SUM(N70:N72)</f>
        <v>0</v>
      </c>
      <c r="O69" s="104">
        <f t="shared" ref="O69" si="665">SUM(O70:O72)</f>
        <v>0</v>
      </c>
      <c r="P69" s="104">
        <f t="shared" ref="P69" si="666">SUM(P70:P72)</f>
        <v>0</v>
      </c>
      <c r="Q69" s="104">
        <f t="shared" ref="Q69" si="667">SUM(Q70:Q72)</f>
        <v>0</v>
      </c>
      <c r="R69" s="104">
        <f t="shared" ref="R69" si="668">SUM(R70:R72)</f>
        <v>0</v>
      </c>
      <c r="S69" s="104">
        <f t="shared" ref="S69" si="669">SUM(S70:S72)</f>
        <v>0</v>
      </c>
      <c r="T69" s="104">
        <f t="shared" ref="T69" si="670">SUM(T70:T72)</f>
        <v>0</v>
      </c>
      <c r="U69" s="104">
        <f t="shared" ref="U69" si="671">SUM(U70:U72)</f>
        <v>0</v>
      </c>
      <c r="V69" s="104">
        <f t="shared" ref="V69" si="672">SUM(V70:V72)</f>
        <v>0</v>
      </c>
      <c r="W69" s="104">
        <f t="shared" ref="W69" si="673">SUM(W70:W72)</f>
        <v>0</v>
      </c>
      <c r="X69" s="104">
        <f t="shared" ref="X69" si="674">SUM(X70:X72)</f>
        <v>0</v>
      </c>
      <c r="Y69" s="104">
        <f t="shared" ref="Y69" si="675">SUM(Y70:Y72)</f>
        <v>0</v>
      </c>
      <c r="Z69" s="104">
        <f t="shared" ref="Z69" si="676">SUM(Z70:Z72)</f>
        <v>0</v>
      </c>
      <c r="AA69" s="104">
        <f t="shared" ref="AA69:AB69" si="677">SUM(AA70:AA72)</f>
        <v>0</v>
      </c>
      <c r="AB69" s="104">
        <f t="shared" si="677"/>
        <v>0</v>
      </c>
      <c r="AC69" s="117">
        <f t="shared" ref="AC69" si="678">SUM(AC70:AC72)</f>
        <v>0</v>
      </c>
      <c r="AD69" s="117">
        <f t="shared" ref="AD69" si="679">SUM(AD70:AD72)</f>
        <v>0</v>
      </c>
      <c r="AE69" s="117">
        <f t="shared" ref="AE69" si="680">SUM(AE70:AE72)</f>
        <v>0</v>
      </c>
      <c r="AF69" s="117">
        <f t="shared" ref="AF69" si="681">SUM(AF70:AF72)</f>
        <v>0</v>
      </c>
      <c r="AG69" s="117">
        <f t="shared" ref="AG69" si="682">SUM(AG70:AG72)</f>
        <v>0</v>
      </c>
      <c r="AH69" s="117">
        <f t="shared" ref="AH69" si="683">SUM(AH70:AH72)</f>
        <v>0</v>
      </c>
      <c r="AI69" s="104">
        <f t="shared" ref="AI69" si="684">SUM(AI70:AI72)</f>
        <v>0</v>
      </c>
      <c r="AJ69" s="104">
        <f t="shared" ref="AJ69" si="685">SUM(AJ70:AJ72)</f>
        <v>0</v>
      </c>
      <c r="AK69" s="104">
        <f t="shared" ref="AK69" si="686">SUM(AK70:AK72)</f>
        <v>0</v>
      </c>
      <c r="AL69" s="104">
        <f t="shared" ref="AL69" si="687">SUM(AL70:AL72)</f>
        <v>0</v>
      </c>
      <c r="AM69" s="104">
        <f t="shared" ref="AM69" si="688">SUM(AM70:AM72)</f>
        <v>0</v>
      </c>
      <c r="AN69" s="104">
        <f t="shared" ref="AN69" si="689">SUM(AN70:AN72)</f>
        <v>0</v>
      </c>
      <c r="AO69" s="104">
        <f t="shared" ref="AO69" si="690">SUM(AO70:AO72)</f>
        <v>0</v>
      </c>
      <c r="AP69" s="104">
        <f t="shared" ref="AP69" si="691">SUM(AP70:AP72)</f>
        <v>0</v>
      </c>
      <c r="AQ69" s="104">
        <f t="shared" ref="AQ69" si="692">SUM(AQ70:AQ72)</f>
        <v>0</v>
      </c>
      <c r="AR69" s="104">
        <f t="shared" ref="AR69" si="693">SUM(AR70:AR72)</f>
        <v>0</v>
      </c>
      <c r="AS69" s="104">
        <f t="shared" ref="AS69" si="694">SUM(AS70:AS72)</f>
        <v>0</v>
      </c>
      <c r="AT69" s="104">
        <f t="shared" ref="AT69" si="695">SUM(AT70:AT72)</f>
        <v>0</v>
      </c>
    </row>
    <row r="70" spans="1:46" ht="15.75" hidden="1" outlineLevel="1" x14ac:dyDescent="0.2">
      <c r="A70" s="101" t="s">
        <v>363</v>
      </c>
      <c r="B70" s="106">
        <f>'1'!B69</f>
        <v>0</v>
      </c>
      <c r="C70" s="103">
        <f>'1'!C69</f>
        <v>0</v>
      </c>
      <c r="D70" s="103">
        <f>'1'!D69</f>
        <v>0</v>
      </c>
      <c r="E70" s="103">
        <f>'1'!E69</f>
        <v>0</v>
      </c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18"/>
      <c r="AD70" s="118"/>
      <c r="AE70" s="118"/>
      <c r="AF70" s="118"/>
      <c r="AG70" s="118"/>
      <c r="AH70" s="118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</row>
    <row r="71" spans="1:46" ht="15.75" hidden="1" outlineLevel="1" x14ac:dyDescent="0.2">
      <c r="A71" s="101" t="s">
        <v>363</v>
      </c>
      <c r="B71" s="106">
        <f>'1'!B70</f>
        <v>0</v>
      </c>
      <c r="C71" s="103">
        <f>'1'!C70</f>
        <v>0</v>
      </c>
      <c r="D71" s="103">
        <f>'1'!D70</f>
        <v>0</v>
      </c>
      <c r="E71" s="103">
        <f>'1'!E70</f>
        <v>0</v>
      </c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18"/>
      <c r="AD71" s="118"/>
      <c r="AE71" s="118"/>
      <c r="AF71" s="118"/>
      <c r="AG71" s="118"/>
      <c r="AH71" s="118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</row>
    <row r="72" spans="1:46" ht="15.75" hidden="1" outlineLevel="1" x14ac:dyDescent="0.2">
      <c r="A72" s="101" t="s">
        <v>363</v>
      </c>
      <c r="B72" s="106">
        <f>'1'!B71</f>
        <v>0</v>
      </c>
      <c r="C72" s="103">
        <f>'1'!C71</f>
        <v>0</v>
      </c>
      <c r="D72" s="103">
        <f>'1'!D71</f>
        <v>0</v>
      </c>
      <c r="E72" s="103">
        <f>'1'!E71</f>
        <v>0</v>
      </c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18"/>
      <c r="AD72" s="118"/>
      <c r="AE72" s="118"/>
      <c r="AF72" s="118"/>
      <c r="AG72" s="118"/>
      <c r="AH72" s="118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</row>
    <row r="73" spans="1:46" ht="63" collapsed="1" x14ac:dyDescent="0.2">
      <c r="A73" s="48" t="s">
        <v>365</v>
      </c>
      <c r="B73" s="33" t="s">
        <v>366</v>
      </c>
      <c r="C73" s="49" t="s">
        <v>330</v>
      </c>
      <c r="D73" s="49" t="s">
        <v>330</v>
      </c>
      <c r="E73" s="49" t="s">
        <v>330</v>
      </c>
      <c r="F73" s="104">
        <f t="shared" ref="F73" si="696">SUM(F74:F76)</f>
        <v>0</v>
      </c>
      <c r="G73" s="104">
        <f t="shared" ref="G73" si="697">SUM(G74:G76)</f>
        <v>0</v>
      </c>
      <c r="H73" s="104">
        <f t="shared" ref="H73" si="698">SUM(H74:H76)</f>
        <v>0</v>
      </c>
      <c r="I73" s="104">
        <f t="shared" ref="I73" si="699">SUM(I74:I76)</f>
        <v>0</v>
      </c>
      <c r="J73" s="104">
        <f t="shared" ref="J73" si="700">SUM(J74:J76)</f>
        <v>0</v>
      </c>
      <c r="K73" s="104">
        <f t="shared" ref="K73" si="701">SUM(K74:K76)</f>
        <v>0</v>
      </c>
      <c r="L73" s="104">
        <f t="shared" ref="L73" si="702">SUM(L74:L76)</f>
        <v>0</v>
      </c>
      <c r="M73" s="104">
        <f t="shared" ref="M73" si="703">SUM(M74:M76)</f>
        <v>0</v>
      </c>
      <c r="N73" s="104">
        <f t="shared" ref="N73" si="704">SUM(N74:N76)</f>
        <v>0</v>
      </c>
      <c r="O73" s="104">
        <f t="shared" ref="O73" si="705">SUM(O74:O76)</f>
        <v>0</v>
      </c>
      <c r="P73" s="104">
        <f t="shared" ref="P73" si="706">SUM(P74:P76)</f>
        <v>0</v>
      </c>
      <c r="Q73" s="104">
        <f t="shared" ref="Q73" si="707">SUM(Q74:Q76)</f>
        <v>0</v>
      </c>
      <c r="R73" s="104">
        <f t="shared" ref="R73" si="708">SUM(R74:R76)</f>
        <v>0</v>
      </c>
      <c r="S73" s="104">
        <f t="shared" ref="S73" si="709">SUM(S74:S76)</f>
        <v>0</v>
      </c>
      <c r="T73" s="104">
        <f t="shared" ref="T73" si="710">SUM(T74:T76)</f>
        <v>0</v>
      </c>
      <c r="U73" s="104">
        <f t="shared" ref="U73" si="711">SUM(U74:U76)</f>
        <v>0</v>
      </c>
      <c r="V73" s="104">
        <f t="shared" ref="V73" si="712">SUM(V74:V76)</f>
        <v>0</v>
      </c>
      <c r="W73" s="104">
        <f t="shared" ref="W73" si="713">SUM(W74:W76)</f>
        <v>0</v>
      </c>
      <c r="X73" s="104">
        <f t="shared" ref="X73" si="714">SUM(X74:X76)</f>
        <v>0</v>
      </c>
      <c r="Y73" s="104">
        <f t="shared" ref="Y73" si="715">SUM(Y74:Y76)</f>
        <v>0</v>
      </c>
      <c r="Z73" s="104">
        <f t="shared" ref="Z73" si="716">SUM(Z74:Z76)</f>
        <v>0</v>
      </c>
      <c r="AA73" s="104">
        <f t="shared" ref="AA73:AB73" si="717">SUM(AA74:AA76)</f>
        <v>0</v>
      </c>
      <c r="AB73" s="104">
        <f t="shared" si="717"/>
        <v>0</v>
      </c>
      <c r="AC73" s="117">
        <f t="shared" ref="AC73" si="718">SUM(AC74:AC76)</f>
        <v>0</v>
      </c>
      <c r="AD73" s="117">
        <f t="shared" ref="AD73" si="719">SUM(AD74:AD76)</f>
        <v>0</v>
      </c>
      <c r="AE73" s="117">
        <f t="shared" ref="AE73" si="720">SUM(AE74:AE76)</f>
        <v>0</v>
      </c>
      <c r="AF73" s="117">
        <f t="shared" ref="AF73" si="721">SUM(AF74:AF76)</f>
        <v>0</v>
      </c>
      <c r="AG73" s="117">
        <f t="shared" ref="AG73" si="722">SUM(AG74:AG76)</f>
        <v>0</v>
      </c>
      <c r="AH73" s="117">
        <f t="shared" ref="AH73" si="723">SUM(AH74:AH76)</f>
        <v>0</v>
      </c>
      <c r="AI73" s="104">
        <f t="shared" ref="AI73" si="724">SUM(AI74:AI76)</f>
        <v>0</v>
      </c>
      <c r="AJ73" s="104">
        <f t="shared" ref="AJ73" si="725">SUM(AJ74:AJ76)</f>
        <v>0</v>
      </c>
      <c r="AK73" s="104">
        <f t="shared" ref="AK73" si="726">SUM(AK74:AK76)</f>
        <v>0</v>
      </c>
      <c r="AL73" s="104">
        <f t="shared" ref="AL73" si="727">SUM(AL74:AL76)</f>
        <v>0</v>
      </c>
      <c r="AM73" s="104">
        <f t="shared" ref="AM73" si="728">SUM(AM74:AM76)</f>
        <v>0</v>
      </c>
      <c r="AN73" s="104">
        <f t="shared" ref="AN73" si="729">SUM(AN74:AN76)</f>
        <v>0</v>
      </c>
      <c r="AO73" s="104">
        <f t="shared" ref="AO73" si="730">SUM(AO74:AO76)</f>
        <v>0</v>
      </c>
      <c r="AP73" s="104">
        <f t="shared" ref="AP73" si="731">SUM(AP74:AP76)</f>
        <v>0</v>
      </c>
      <c r="AQ73" s="104">
        <f t="shared" ref="AQ73" si="732">SUM(AQ74:AQ76)</f>
        <v>0</v>
      </c>
      <c r="AR73" s="104">
        <f t="shared" ref="AR73" si="733">SUM(AR74:AR76)</f>
        <v>0</v>
      </c>
      <c r="AS73" s="104">
        <f t="shared" ref="AS73" si="734">SUM(AS74:AS76)</f>
        <v>0</v>
      </c>
      <c r="AT73" s="104">
        <f t="shared" ref="AT73" si="735">SUM(AT74:AT76)</f>
        <v>0</v>
      </c>
    </row>
    <row r="74" spans="1:46" ht="15.75" hidden="1" outlineLevel="1" x14ac:dyDescent="0.2">
      <c r="A74" s="95" t="s">
        <v>365</v>
      </c>
      <c r="B74" s="106" t="str">
        <f>'1'!B73</f>
        <v>Замена ВЛ 6кВ от РП-60 до РП 1194 фидер 60Ф7 и 60Ф8</v>
      </c>
      <c r="C74" s="103" t="str">
        <f>'1'!C73</f>
        <v>G_32</v>
      </c>
      <c r="D74" s="103">
        <f>'1'!D73</f>
        <v>2016</v>
      </c>
      <c r="E74" s="103">
        <f>'1'!E73</f>
        <v>2019</v>
      </c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18"/>
      <c r="AD74" s="118"/>
      <c r="AE74" s="118"/>
      <c r="AF74" s="118"/>
      <c r="AG74" s="118"/>
      <c r="AH74" s="118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</row>
    <row r="75" spans="1:46" ht="15.75" hidden="1" outlineLevel="1" x14ac:dyDescent="0.2">
      <c r="A75" s="95" t="s">
        <v>365</v>
      </c>
      <c r="B75" s="106">
        <f>'1'!B74</f>
        <v>0</v>
      </c>
      <c r="C75" s="103">
        <f>'1'!C74</f>
        <v>0</v>
      </c>
      <c r="D75" s="103">
        <f>'1'!D74</f>
        <v>0</v>
      </c>
      <c r="E75" s="103">
        <f>'1'!E74</f>
        <v>0</v>
      </c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18"/>
      <c r="AD75" s="118"/>
      <c r="AE75" s="118"/>
      <c r="AF75" s="118"/>
      <c r="AG75" s="118"/>
      <c r="AH75" s="118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</row>
    <row r="76" spans="1:46" ht="15.75" hidden="1" outlineLevel="1" x14ac:dyDescent="0.2">
      <c r="A76" s="95" t="s">
        <v>365</v>
      </c>
      <c r="B76" s="106">
        <f>'1'!B75</f>
        <v>0</v>
      </c>
      <c r="C76" s="103">
        <f>'1'!C75</f>
        <v>0</v>
      </c>
      <c r="D76" s="103">
        <f>'1'!D75</f>
        <v>0</v>
      </c>
      <c r="E76" s="103">
        <f>'1'!E75</f>
        <v>0</v>
      </c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18"/>
      <c r="AD76" s="118"/>
      <c r="AE76" s="118"/>
      <c r="AF76" s="118"/>
      <c r="AG76" s="118"/>
      <c r="AH76" s="118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</row>
    <row r="77" spans="1:46" ht="31.5" collapsed="1" x14ac:dyDescent="0.2">
      <c r="A77" s="48" t="s">
        <v>152</v>
      </c>
      <c r="B77" s="33" t="s">
        <v>367</v>
      </c>
      <c r="C77" s="49" t="s">
        <v>330</v>
      </c>
      <c r="D77" s="49" t="s">
        <v>330</v>
      </c>
      <c r="E77" s="49" t="s">
        <v>330</v>
      </c>
      <c r="F77" s="104">
        <f t="shared" ref="F77:AT77" si="736">F78+F112+F163+F196</f>
        <v>0</v>
      </c>
      <c r="G77" s="104">
        <f t="shared" si="736"/>
        <v>0</v>
      </c>
      <c r="H77" s="104">
        <f t="shared" si="736"/>
        <v>0</v>
      </c>
      <c r="I77" s="104">
        <f t="shared" si="736"/>
        <v>0</v>
      </c>
      <c r="J77" s="104">
        <f t="shared" si="736"/>
        <v>0</v>
      </c>
      <c r="K77" s="104">
        <f t="shared" si="736"/>
        <v>0</v>
      </c>
      <c r="L77" s="104">
        <f t="shared" si="736"/>
        <v>0</v>
      </c>
      <c r="M77" s="104">
        <f t="shared" si="736"/>
        <v>0</v>
      </c>
      <c r="N77" s="104">
        <f t="shared" si="736"/>
        <v>0</v>
      </c>
      <c r="O77" s="104">
        <f t="shared" si="736"/>
        <v>0</v>
      </c>
      <c r="P77" s="104">
        <f t="shared" si="736"/>
        <v>0</v>
      </c>
      <c r="Q77" s="104">
        <f t="shared" si="736"/>
        <v>0</v>
      </c>
      <c r="R77" s="104">
        <f t="shared" si="736"/>
        <v>0</v>
      </c>
      <c r="S77" s="104">
        <f t="shared" si="736"/>
        <v>0</v>
      </c>
      <c r="T77" s="104">
        <f t="shared" si="736"/>
        <v>0</v>
      </c>
      <c r="U77" s="104">
        <f t="shared" si="736"/>
        <v>0</v>
      </c>
      <c r="V77" s="104">
        <f t="shared" si="736"/>
        <v>0</v>
      </c>
      <c r="W77" s="104">
        <f t="shared" si="736"/>
        <v>0</v>
      </c>
      <c r="X77" s="104">
        <f t="shared" si="736"/>
        <v>1.29</v>
      </c>
      <c r="Y77" s="104">
        <f t="shared" si="736"/>
        <v>0</v>
      </c>
      <c r="Z77" s="104">
        <f t="shared" si="736"/>
        <v>0</v>
      </c>
      <c r="AA77" s="104">
        <f t="shared" si="736"/>
        <v>0</v>
      </c>
      <c r="AB77" s="104">
        <f t="shared" ref="AB77" si="737">AB78+AB112+AB163+AB196</f>
        <v>0</v>
      </c>
      <c r="AC77" s="117">
        <f t="shared" si="736"/>
        <v>0</v>
      </c>
      <c r="AD77" s="117">
        <f t="shared" si="736"/>
        <v>0</v>
      </c>
      <c r="AE77" s="117">
        <f t="shared" si="736"/>
        <v>0</v>
      </c>
      <c r="AF77" s="117">
        <f t="shared" si="736"/>
        <v>0</v>
      </c>
      <c r="AG77" s="117">
        <f t="shared" si="736"/>
        <v>0</v>
      </c>
      <c r="AH77" s="117">
        <f t="shared" si="736"/>
        <v>0</v>
      </c>
      <c r="AI77" s="104">
        <f t="shared" si="736"/>
        <v>0</v>
      </c>
      <c r="AJ77" s="104">
        <f t="shared" si="736"/>
        <v>0</v>
      </c>
      <c r="AK77" s="104">
        <f t="shared" si="736"/>
        <v>0</v>
      </c>
      <c r="AL77" s="104">
        <f t="shared" si="736"/>
        <v>0</v>
      </c>
      <c r="AM77" s="104">
        <f t="shared" si="736"/>
        <v>0</v>
      </c>
      <c r="AN77" s="104">
        <f t="shared" si="736"/>
        <v>0</v>
      </c>
      <c r="AO77" s="104">
        <f t="shared" si="736"/>
        <v>0</v>
      </c>
      <c r="AP77" s="104">
        <f t="shared" si="736"/>
        <v>0</v>
      </c>
      <c r="AQ77" s="104">
        <f t="shared" si="736"/>
        <v>0</v>
      </c>
      <c r="AR77" s="104">
        <f t="shared" si="736"/>
        <v>0</v>
      </c>
      <c r="AS77" s="104">
        <f t="shared" si="736"/>
        <v>0</v>
      </c>
      <c r="AT77" s="104">
        <f t="shared" si="736"/>
        <v>0</v>
      </c>
    </row>
    <row r="78" spans="1:46" ht="47.25" x14ac:dyDescent="0.2">
      <c r="A78" s="48" t="s">
        <v>167</v>
      </c>
      <c r="B78" s="33" t="s">
        <v>368</v>
      </c>
      <c r="C78" s="49" t="s">
        <v>330</v>
      </c>
      <c r="D78" s="49" t="s">
        <v>330</v>
      </c>
      <c r="E78" s="49" t="s">
        <v>330</v>
      </c>
      <c r="F78" s="104">
        <f t="shared" ref="F78:AT78" si="738">F79+F96</f>
        <v>0</v>
      </c>
      <c r="G78" s="104">
        <f t="shared" si="738"/>
        <v>0</v>
      </c>
      <c r="H78" s="104">
        <f t="shared" si="738"/>
        <v>0</v>
      </c>
      <c r="I78" s="104">
        <f t="shared" si="738"/>
        <v>0</v>
      </c>
      <c r="J78" s="104">
        <f t="shared" si="738"/>
        <v>0</v>
      </c>
      <c r="K78" s="104">
        <f t="shared" si="738"/>
        <v>0</v>
      </c>
      <c r="L78" s="104">
        <f t="shared" si="738"/>
        <v>0</v>
      </c>
      <c r="M78" s="104">
        <f t="shared" si="738"/>
        <v>0</v>
      </c>
      <c r="N78" s="104">
        <f t="shared" si="738"/>
        <v>0</v>
      </c>
      <c r="O78" s="104">
        <f t="shared" si="738"/>
        <v>0</v>
      </c>
      <c r="P78" s="104">
        <f t="shared" si="738"/>
        <v>0</v>
      </c>
      <c r="Q78" s="104">
        <f t="shared" si="738"/>
        <v>0</v>
      </c>
      <c r="R78" s="104">
        <f t="shared" si="738"/>
        <v>0</v>
      </c>
      <c r="S78" s="104">
        <f t="shared" si="738"/>
        <v>0</v>
      </c>
      <c r="T78" s="104">
        <f t="shared" si="738"/>
        <v>0</v>
      </c>
      <c r="U78" s="104">
        <f t="shared" si="738"/>
        <v>0</v>
      </c>
      <c r="V78" s="104">
        <f t="shared" si="738"/>
        <v>0</v>
      </c>
      <c r="W78" s="104">
        <f t="shared" si="738"/>
        <v>0</v>
      </c>
      <c r="X78" s="104">
        <f t="shared" si="738"/>
        <v>1.29</v>
      </c>
      <c r="Y78" s="104">
        <f t="shared" si="738"/>
        <v>0</v>
      </c>
      <c r="Z78" s="104">
        <f t="shared" si="738"/>
        <v>0</v>
      </c>
      <c r="AA78" s="104">
        <f t="shared" si="738"/>
        <v>0</v>
      </c>
      <c r="AB78" s="104">
        <f t="shared" ref="AB78" si="739">AB79+AB96</f>
        <v>0</v>
      </c>
      <c r="AC78" s="117">
        <f t="shared" si="738"/>
        <v>0</v>
      </c>
      <c r="AD78" s="117">
        <f t="shared" si="738"/>
        <v>0</v>
      </c>
      <c r="AE78" s="117">
        <f t="shared" si="738"/>
        <v>0</v>
      </c>
      <c r="AF78" s="117">
        <f t="shared" si="738"/>
        <v>0</v>
      </c>
      <c r="AG78" s="117">
        <f t="shared" si="738"/>
        <v>0</v>
      </c>
      <c r="AH78" s="117">
        <f t="shared" si="738"/>
        <v>0</v>
      </c>
      <c r="AI78" s="104">
        <f t="shared" si="738"/>
        <v>0</v>
      </c>
      <c r="AJ78" s="104">
        <f t="shared" si="738"/>
        <v>0</v>
      </c>
      <c r="AK78" s="104">
        <f t="shared" si="738"/>
        <v>0</v>
      </c>
      <c r="AL78" s="104">
        <f t="shared" si="738"/>
        <v>0</v>
      </c>
      <c r="AM78" s="104">
        <f t="shared" si="738"/>
        <v>0</v>
      </c>
      <c r="AN78" s="104">
        <f t="shared" si="738"/>
        <v>0</v>
      </c>
      <c r="AO78" s="104">
        <f t="shared" si="738"/>
        <v>0</v>
      </c>
      <c r="AP78" s="104">
        <f t="shared" si="738"/>
        <v>0</v>
      </c>
      <c r="AQ78" s="104">
        <f t="shared" si="738"/>
        <v>0</v>
      </c>
      <c r="AR78" s="104">
        <f t="shared" si="738"/>
        <v>0</v>
      </c>
      <c r="AS78" s="104">
        <f t="shared" si="738"/>
        <v>0</v>
      </c>
      <c r="AT78" s="104">
        <f t="shared" si="738"/>
        <v>0</v>
      </c>
    </row>
    <row r="79" spans="1:46" ht="31.5" x14ac:dyDescent="0.2">
      <c r="A79" s="48" t="s">
        <v>168</v>
      </c>
      <c r="B79" s="33" t="s">
        <v>369</v>
      </c>
      <c r="C79" s="49" t="s">
        <v>330</v>
      </c>
      <c r="D79" s="49" t="s">
        <v>330</v>
      </c>
      <c r="E79" s="49" t="s">
        <v>330</v>
      </c>
      <c r="F79" s="104">
        <f t="shared" ref="F79:AT79" si="740">SUM(F80:F95)</f>
        <v>0</v>
      </c>
      <c r="G79" s="104">
        <f t="shared" si="740"/>
        <v>0</v>
      </c>
      <c r="H79" s="104">
        <f t="shared" si="740"/>
        <v>0</v>
      </c>
      <c r="I79" s="104">
        <f t="shared" si="740"/>
        <v>0</v>
      </c>
      <c r="J79" s="104">
        <f t="shared" si="740"/>
        <v>0</v>
      </c>
      <c r="K79" s="104">
        <f t="shared" si="740"/>
        <v>0</v>
      </c>
      <c r="L79" s="104">
        <f t="shared" si="740"/>
        <v>0</v>
      </c>
      <c r="M79" s="104">
        <f t="shared" si="740"/>
        <v>0</v>
      </c>
      <c r="N79" s="104">
        <f t="shared" si="740"/>
        <v>0</v>
      </c>
      <c r="O79" s="104">
        <f t="shared" si="740"/>
        <v>0</v>
      </c>
      <c r="P79" s="104">
        <f t="shared" si="740"/>
        <v>0</v>
      </c>
      <c r="Q79" s="104">
        <f t="shared" si="740"/>
        <v>0</v>
      </c>
      <c r="R79" s="104">
        <f t="shared" si="740"/>
        <v>0</v>
      </c>
      <c r="S79" s="104">
        <f t="shared" si="740"/>
        <v>0</v>
      </c>
      <c r="T79" s="104">
        <f t="shared" si="740"/>
        <v>0</v>
      </c>
      <c r="U79" s="104">
        <f t="shared" si="740"/>
        <v>0</v>
      </c>
      <c r="V79" s="104">
        <f t="shared" si="740"/>
        <v>0</v>
      </c>
      <c r="W79" s="104">
        <f t="shared" si="740"/>
        <v>0</v>
      </c>
      <c r="X79" s="104">
        <f t="shared" si="740"/>
        <v>0</v>
      </c>
      <c r="Y79" s="104">
        <f t="shared" si="740"/>
        <v>0</v>
      </c>
      <c r="Z79" s="104">
        <f t="shared" si="740"/>
        <v>0</v>
      </c>
      <c r="AA79" s="104">
        <f t="shared" si="740"/>
        <v>0</v>
      </c>
      <c r="AB79" s="104">
        <f t="shared" ref="AB79" si="741">SUM(AB80:AB95)</f>
        <v>0</v>
      </c>
      <c r="AC79" s="117">
        <f t="shared" si="740"/>
        <v>0</v>
      </c>
      <c r="AD79" s="117">
        <f t="shared" si="740"/>
        <v>0</v>
      </c>
      <c r="AE79" s="117">
        <f t="shared" si="740"/>
        <v>0</v>
      </c>
      <c r="AF79" s="117">
        <f t="shared" si="740"/>
        <v>0</v>
      </c>
      <c r="AG79" s="117">
        <f t="shared" si="740"/>
        <v>0</v>
      </c>
      <c r="AH79" s="117">
        <f t="shared" si="740"/>
        <v>0</v>
      </c>
      <c r="AI79" s="104">
        <f t="shared" si="740"/>
        <v>0</v>
      </c>
      <c r="AJ79" s="104">
        <f t="shared" si="740"/>
        <v>0</v>
      </c>
      <c r="AK79" s="104">
        <f t="shared" si="740"/>
        <v>0</v>
      </c>
      <c r="AL79" s="104">
        <f t="shared" si="740"/>
        <v>0</v>
      </c>
      <c r="AM79" s="104">
        <f t="shared" si="740"/>
        <v>0</v>
      </c>
      <c r="AN79" s="104">
        <f t="shared" si="740"/>
        <v>0</v>
      </c>
      <c r="AO79" s="104">
        <f t="shared" si="740"/>
        <v>0</v>
      </c>
      <c r="AP79" s="104">
        <f t="shared" si="740"/>
        <v>0</v>
      </c>
      <c r="AQ79" s="104">
        <f t="shared" si="740"/>
        <v>0</v>
      </c>
      <c r="AR79" s="104">
        <f t="shared" si="740"/>
        <v>0</v>
      </c>
      <c r="AS79" s="104">
        <f t="shared" si="740"/>
        <v>0</v>
      </c>
      <c r="AT79" s="104">
        <f t="shared" si="740"/>
        <v>0</v>
      </c>
    </row>
    <row r="80" spans="1:46" ht="15.75" hidden="1" outlineLevel="1" x14ac:dyDescent="0.2">
      <c r="A80" s="89" t="s">
        <v>168</v>
      </c>
      <c r="B80" s="106">
        <f>'1'!B79</f>
        <v>0</v>
      </c>
      <c r="C80" s="103">
        <f>'1'!C79</f>
        <v>0</v>
      </c>
      <c r="D80" s="103">
        <f>'1'!D79</f>
        <v>0</v>
      </c>
      <c r="E80" s="103">
        <f>'1'!E79</f>
        <v>0</v>
      </c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18"/>
      <c r="AD80" s="118"/>
      <c r="AE80" s="118"/>
      <c r="AF80" s="118"/>
      <c r="AG80" s="118"/>
      <c r="AH80" s="118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</row>
    <row r="81" spans="1:46" ht="15.75" hidden="1" outlineLevel="1" x14ac:dyDescent="0.2">
      <c r="A81" s="89" t="s">
        <v>168</v>
      </c>
      <c r="B81" s="106">
        <f>'1'!B80</f>
        <v>0</v>
      </c>
      <c r="C81" s="103">
        <f>'1'!C80</f>
        <v>0</v>
      </c>
      <c r="D81" s="103">
        <f>'1'!D80</f>
        <v>0</v>
      </c>
      <c r="E81" s="103">
        <f>'1'!E80</f>
        <v>0</v>
      </c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18"/>
      <c r="AD81" s="118"/>
      <c r="AE81" s="118"/>
      <c r="AF81" s="118"/>
      <c r="AG81" s="118"/>
      <c r="AH81" s="118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</row>
    <row r="82" spans="1:46" ht="15.75" hidden="1" outlineLevel="1" x14ac:dyDescent="0.2">
      <c r="A82" s="89" t="s">
        <v>168</v>
      </c>
      <c r="B82" s="106">
        <f>'1'!B81</f>
        <v>0</v>
      </c>
      <c r="C82" s="103">
        <f>'1'!C81</f>
        <v>0</v>
      </c>
      <c r="D82" s="103">
        <f>'1'!D81</f>
        <v>0</v>
      </c>
      <c r="E82" s="103">
        <f>'1'!E81</f>
        <v>0</v>
      </c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18"/>
      <c r="AD82" s="118"/>
      <c r="AE82" s="118"/>
      <c r="AF82" s="118"/>
      <c r="AG82" s="118"/>
      <c r="AH82" s="118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</row>
    <row r="83" spans="1:46" ht="15.75" hidden="1" outlineLevel="1" x14ac:dyDescent="0.2">
      <c r="A83" s="89" t="s">
        <v>168</v>
      </c>
      <c r="B83" s="106">
        <f>'1'!B82</f>
        <v>0</v>
      </c>
      <c r="C83" s="103">
        <f>'1'!C82</f>
        <v>0</v>
      </c>
      <c r="D83" s="103">
        <f>'1'!D82</f>
        <v>0</v>
      </c>
      <c r="E83" s="103">
        <f>'1'!E82</f>
        <v>0</v>
      </c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18"/>
      <c r="AD83" s="118"/>
      <c r="AE83" s="118"/>
      <c r="AF83" s="118"/>
      <c r="AG83" s="118"/>
      <c r="AH83" s="118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</row>
    <row r="84" spans="1:46" ht="15.75" hidden="1" outlineLevel="1" x14ac:dyDescent="0.2">
      <c r="A84" s="89" t="s">
        <v>168</v>
      </c>
      <c r="B84" s="106">
        <f>'1'!B83</f>
        <v>0</v>
      </c>
      <c r="C84" s="103">
        <f>'1'!C83</f>
        <v>0</v>
      </c>
      <c r="D84" s="103">
        <f>'1'!D83</f>
        <v>0</v>
      </c>
      <c r="E84" s="103">
        <f>'1'!E83</f>
        <v>0</v>
      </c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18"/>
      <c r="AD84" s="118"/>
      <c r="AE84" s="118"/>
      <c r="AF84" s="118"/>
      <c r="AG84" s="118"/>
      <c r="AH84" s="118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</row>
    <row r="85" spans="1:46" ht="15.75" hidden="1" outlineLevel="1" x14ac:dyDescent="0.2">
      <c r="A85" s="89" t="s">
        <v>168</v>
      </c>
      <c r="B85" s="106">
        <f>'1'!B84</f>
        <v>0</v>
      </c>
      <c r="C85" s="103">
        <f>'1'!C84</f>
        <v>0</v>
      </c>
      <c r="D85" s="103">
        <f>'1'!D84</f>
        <v>0</v>
      </c>
      <c r="E85" s="103">
        <f>'1'!E84</f>
        <v>0</v>
      </c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18"/>
      <c r="AD85" s="118"/>
      <c r="AE85" s="118"/>
      <c r="AF85" s="118"/>
      <c r="AG85" s="118"/>
      <c r="AH85" s="118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</row>
    <row r="86" spans="1:46" ht="15.75" hidden="1" outlineLevel="1" x14ac:dyDescent="0.2">
      <c r="A86" s="89" t="s">
        <v>168</v>
      </c>
      <c r="B86" s="106">
        <f>'1'!B85</f>
        <v>0</v>
      </c>
      <c r="C86" s="103">
        <f>'1'!C85</f>
        <v>0</v>
      </c>
      <c r="D86" s="103">
        <f>'1'!D85</f>
        <v>0</v>
      </c>
      <c r="E86" s="103">
        <f>'1'!E85</f>
        <v>0</v>
      </c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18"/>
      <c r="AD86" s="118"/>
      <c r="AE86" s="118"/>
      <c r="AF86" s="118"/>
      <c r="AG86" s="118"/>
      <c r="AH86" s="118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</row>
    <row r="87" spans="1:46" ht="15.75" hidden="1" outlineLevel="1" x14ac:dyDescent="0.2">
      <c r="A87" s="89" t="s">
        <v>168</v>
      </c>
      <c r="B87" s="106">
        <f>'1'!B86</f>
        <v>0</v>
      </c>
      <c r="C87" s="103">
        <f>'1'!C86</f>
        <v>0</v>
      </c>
      <c r="D87" s="103">
        <f>'1'!D86</f>
        <v>0</v>
      </c>
      <c r="E87" s="103">
        <f>'1'!E86</f>
        <v>0</v>
      </c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18"/>
      <c r="AD87" s="118"/>
      <c r="AE87" s="118"/>
      <c r="AF87" s="118"/>
      <c r="AG87" s="118"/>
      <c r="AH87" s="118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</row>
    <row r="88" spans="1:46" ht="15.75" hidden="1" outlineLevel="1" x14ac:dyDescent="0.2">
      <c r="A88" s="89" t="s">
        <v>168</v>
      </c>
      <c r="B88" s="106">
        <f>'1'!B87</f>
        <v>0</v>
      </c>
      <c r="C88" s="103">
        <f>'1'!C87</f>
        <v>0</v>
      </c>
      <c r="D88" s="103">
        <f>'1'!D87</f>
        <v>0</v>
      </c>
      <c r="E88" s="103">
        <f>'1'!E87</f>
        <v>0</v>
      </c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18"/>
      <c r="AD88" s="118"/>
      <c r="AE88" s="118"/>
      <c r="AF88" s="118"/>
      <c r="AG88" s="118"/>
      <c r="AH88" s="118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</row>
    <row r="89" spans="1:46" ht="15.75" hidden="1" outlineLevel="1" x14ac:dyDescent="0.2">
      <c r="A89" s="89" t="s">
        <v>168</v>
      </c>
      <c r="B89" s="106">
        <f>'1'!B88</f>
        <v>0</v>
      </c>
      <c r="C89" s="103">
        <f>'1'!C88</f>
        <v>0</v>
      </c>
      <c r="D89" s="103">
        <f>'1'!D88</f>
        <v>0</v>
      </c>
      <c r="E89" s="103">
        <f>'1'!E88</f>
        <v>0</v>
      </c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18"/>
      <c r="AD89" s="118"/>
      <c r="AE89" s="118"/>
      <c r="AF89" s="118"/>
      <c r="AG89" s="118"/>
      <c r="AH89" s="118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</row>
    <row r="90" spans="1:46" ht="15.75" hidden="1" outlineLevel="1" x14ac:dyDescent="0.2">
      <c r="A90" s="89" t="s">
        <v>168</v>
      </c>
      <c r="B90" s="106">
        <f>'1'!B89</f>
        <v>0</v>
      </c>
      <c r="C90" s="103">
        <f>'1'!C89</f>
        <v>0</v>
      </c>
      <c r="D90" s="103">
        <f>'1'!D89</f>
        <v>0</v>
      </c>
      <c r="E90" s="103">
        <f>'1'!E89</f>
        <v>0</v>
      </c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18"/>
      <c r="AD90" s="118"/>
      <c r="AE90" s="118"/>
      <c r="AF90" s="118"/>
      <c r="AG90" s="118"/>
      <c r="AH90" s="118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</row>
    <row r="91" spans="1:46" ht="15.75" hidden="1" outlineLevel="1" x14ac:dyDescent="0.2">
      <c r="A91" s="89" t="s">
        <v>168</v>
      </c>
      <c r="B91" s="106">
        <f>'1'!B90</f>
        <v>0</v>
      </c>
      <c r="C91" s="103">
        <f>'1'!C90</f>
        <v>0</v>
      </c>
      <c r="D91" s="103">
        <f>'1'!D90</f>
        <v>0</v>
      </c>
      <c r="E91" s="103">
        <f>'1'!E90</f>
        <v>0</v>
      </c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18"/>
      <c r="AD91" s="118"/>
      <c r="AE91" s="118"/>
      <c r="AF91" s="118"/>
      <c r="AG91" s="118"/>
      <c r="AH91" s="118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</row>
    <row r="92" spans="1:46" ht="15.75" hidden="1" outlineLevel="1" x14ac:dyDescent="0.2">
      <c r="A92" s="89" t="s">
        <v>168</v>
      </c>
      <c r="B92" s="106">
        <f>'1'!B91</f>
        <v>0</v>
      </c>
      <c r="C92" s="103">
        <f>'1'!C91</f>
        <v>0</v>
      </c>
      <c r="D92" s="103">
        <f>'1'!D91</f>
        <v>0</v>
      </c>
      <c r="E92" s="103">
        <f>'1'!E91</f>
        <v>0</v>
      </c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18"/>
      <c r="AD92" s="118"/>
      <c r="AE92" s="118"/>
      <c r="AF92" s="118"/>
      <c r="AG92" s="118"/>
      <c r="AH92" s="118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</row>
    <row r="93" spans="1:46" ht="15.75" hidden="1" outlineLevel="1" x14ac:dyDescent="0.2">
      <c r="A93" s="89" t="s">
        <v>168</v>
      </c>
      <c r="B93" s="106">
        <f>'1'!B92</f>
        <v>0</v>
      </c>
      <c r="C93" s="103">
        <f>'1'!C92</f>
        <v>0</v>
      </c>
      <c r="D93" s="103">
        <f>'1'!D92</f>
        <v>0</v>
      </c>
      <c r="E93" s="103">
        <f>'1'!E92</f>
        <v>0</v>
      </c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18"/>
      <c r="AD93" s="118"/>
      <c r="AE93" s="118"/>
      <c r="AF93" s="118"/>
      <c r="AG93" s="118"/>
      <c r="AH93" s="118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</row>
    <row r="94" spans="1:46" ht="15.75" hidden="1" outlineLevel="1" x14ac:dyDescent="0.2">
      <c r="A94" s="89" t="s">
        <v>168</v>
      </c>
      <c r="B94" s="106">
        <f>'1'!B93</f>
        <v>0</v>
      </c>
      <c r="C94" s="103">
        <f>'1'!C93</f>
        <v>0</v>
      </c>
      <c r="D94" s="103">
        <f>'1'!D93</f>
        <v>0</v>
      </c>
      <c r="E94" s="103">
        <f>'1'!E93</f>
        <v>0</v>
      </c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18"/>
      <c r="AD94" s="118"/>
      <c r="AE94" s="118"/>
      <c r="AF94" s="118"/>
      <c r="AG94" s="118"/>
      <c r="AH94" s="118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</row>
    <row r="95" spans="1:46" ht="15.75" hidden="1" outlineLevel="1" x14ac:dyDescent="0.2">
      <c r="A95" s="89" t="s">
        <v>168</v>
      </c>
      <c r="B95" s="106">
        <f>'1'!B94</f>
        <v>0</v>
      </c>
      <c r="C95" s="103">
        <f>'1'!C94</f>
        <v>0</v>
      </c>
      <c r="D95" s="103">
        <f>'1'!D94</f>
        <v>0</v>
      </c>
      <c r="E95" s="103">
        <f>'1'!E94</f>
        <v>0</v>
      </c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18"/>
      <c r="AD95" s="118"/>
      <c r="AE95" s="118"/>
      <c r="AF95" s="118"/>
      <c r="AG95" s="118"/>
      <c r="AH95" s="118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</row>
    <row r="96" spans="1:46" ht="47.25" collapsed="1" x14ac:dyDescent="0.2">
      <c r="A96" s="48" t="s">
        <v>169</v>
      </c>
      <c r="B96" s="33" t="s">
        <v>370</v>
      </c>
      <c r="C96" s="49" t="s">
        <v>330</v>
      </c>
      <c r="D96" s="49" t="s">
        <v>330</v>
      </c>
      <c r="E96" s="49" t="s">
        <v>330</v>
      </c>
      <c r="F96" s="104">
        <f t="shared" ref="F96:AT96" si="742">SUM(F97:F111)</f>
        <v>0</v>
      </c>
      <c r="G96" s="104">
        <f t="shared" si="742"/>
        <v>0</v>
      </c>
      <c r="H96" s="104">
        <f t="shared" si="742"/>
        <v>0</v>
      </c>
      <c r="I96" s="104">
        <f t="shared" si="742"/>
        <v>0</v>
      </c>
      <c r="J96" s="104">
        <f t="shared" si="742"/>
        <v>0</v>
      </c>
      <c r="K96" s="104">
        <f t="shared" si="742"/>
        <v>0</v>
      </c>
      <c r="L96" s="104">
        <f t="shared" si="742"/>
        <v>0</v>
      </c>
      <c r="M96" s="104">
        <f t="shared" si="742"/>
        <v>0</v>
      </c>
      <c r="N96" s="104">
        <f t="shared" si="742"/>
        <v>0</v>
      </c>
      <c r="O96" s="104">
        <f t="shared" si="742"/>
        <v>0</v>
      </c>
      <c r="P96" s="104">
        <f t="shared" si="742"/>
        <v>0</v>
      </c>
      <c r="Q96" s="104">
        <f t="shared" si="742"/>
        <v>0</v>
      </c>
      <c r="R96" s="104">
        <f t="shared" si="742"/>
        <v>0</v>
      </c>
      <c r="S96" s="104">
        <f t="shared" si="742"/>
        <v>0</v>
      </c>
      <c r="T96" s="104">
        <f t="shared" si="742"/>
        <v>0</v>
      </c>
      <c r="U96" s="104">
        <f t="shared" si="742"/>
        <v>0</v>
      </c>
      <c r="V96" s="104">
        <f t="shared" si="742"/>
        <v>0</v>
      </c>
      <c r="W96" s="104">
        <f t="shared" si="742"/>
        <v>0</v>
      </c>
      <c r="X96" s="104">
        <f t="shared" si="742"/>
        <v>1.29</v>
      </c>
      <c r="Y96" s="104">
        <f t="shared" si="742"/>
        <v>0</v>
      </c>
      <c r="Z96" s="104">
        <f t="shared" si="742"/>
        <v>0</v>
      </c>
      <c r="AA96" s="104">
        <f t="shared" si="742"/>
        <v>0</v>
      </c>
      <c r="AB96" s="104">
        <f t="shared" ref="AB96" si="743">SUM(AB97:AB111)</f>
        <v>0</v>
      </c>
      <c r="AC96" s="117">
        <f t="shared" si="742"/>
        <v>0</v>
      </c>
      <c r="AD96" s="117">
        <f t="shared" si="742"/>
        <v>0</v>
      </c>
      <c r="AE96" s="117">
        <f t="shared" si="742"/>
        <v>0</v>
      </c>
      <c r="AF96" s="117">
        <f t="shared" si="742"/>
        <v>0</v>
      </c>
      <c r="AG96" s="117">
        <f t="shared" si="742"/>
        <v>0</v>
      </c>
      <c r="AH96" s="117">
        <f t="shared" si="742"/>
        <v>0</v>
      </c>
      <c r="AI96" s="104">
        <f t="shared" si="742"/>
        <v>0</v>
      </c>
      <c r="AJ96" s="104">
        <f t="shared" si="742"/>
        <v>0</v>
      </c>
      <c r="AK96" s="104">
        <f t="shared" si="742"/>
        <v>0</v>
      </c>
      <c r="AL96" s="104">
        <f t="shared" si="742"/>
        <v>0</v>
      </c>
      <c r="AM96" s="104">
        <f t="shared" si="742"/>
        <v>0</v>
      </c>
      <c r="AN96" s="104">
        <f t="shared" si="742"/>
        <v>0</v>
      </c>
      <c r="AO96" s="104">
        <f t="shared" si="742"/>
        <v>0</v>
      </c>
      <c r="AP96" s="104">
        <f t="shared" si="742"/>
        <v>0</v>
      </c>
      <c r="AQ96" s="104">
        <f t="shared" si="742"/>
        <v>0</v>
      </c>
      <c r="AR96" s="104">
        <f t="shared" si="742"/>
        <v>0</v>
      </c>
      <c r="AS96" s="104">
        <f t="shared" si="742"/>
        <v>0</v>
      </c>
      <c r="AT96" s="104">
        <f t="shared" si="742"/>
        <v>0</v>
      </c>
    </row>
    <row r="97" spans="1:46" ht="15.75" outlineLevel="1" x14ac:dyDescent="0.2">
      <c r="A97" s="89" t="s">
        <v>169</v>
      </c>
      <c r="B97" s="106" t="str">
        <f>'1'!B96</f>
        <v>Модернизация ТП-1563/12, 2 ТМГ-320/6/0,4 кВ</v>
      </c>
      <c r="C97" s="103" t="str">
        <f>'1'!C96</f>
        <v>J_41</v>
      </c>
      <c r="D97" s="103">
        <f>'1'!D96</f>
        <v>2020</v>
      </c>
      <c r="E97" s="103">
        <f>'1'!E96</f>
        <v>2020</v>
      </c>
      <c r="F97" s="105">
        <v>0</v>
      </c>
      <c r="G97" s="105">
        <v>0</v>
      </c>
      <c r="H97" s="105">
        <v>0</v>
      </c>
      <c r="I97" s="105">
        <v>0</v>
      </c>
      <c r="J97" s="105">
        <v>0</v>
      </c>
      <c r="K97" s="105">
        <v>0</v>
      </c>
      <c r="L97" s="105">
        <v>0</v>
      </c>
      <c r="M97" s="105">
        <v>0</v>
      </c>
      <c r="N97" s="105">
        <v>0</v>
      </c>
      <c r="O97" s="105">
        <v>0</v>
      </c>
      <c r="P97" s="105">
        <v>0</v>
      </c>
      <c r="Q97" s="105">
        <v>0</v>
      </c>
      <c r="R97" s="105">
        <v>0</v>
      </c>
      <c r="S97" s="105">
        <v>0</v>
      </c>
      <c r="T97" s="105">
        <v>0</v>
      </c>
      <c r="U97" s="105">
        <v>0</v>
      </c>
      <c r="V97" s="105"/>
      <c r="W97" s="105"/>
      <c r="X97" s="105">
        <v>0.64</v>
      </c>
      <c r="Y97" s="105"/>
      <c r="Z97" s="105"/>
      <c r="AA97" s="105">
        <v>0</v>
      </c>
      <c r="AB97" s="105">
        <v>0</v>
      </c>
      <c r="AC97" s="118"/>
      <c r="AD97" s="118"/>
      <c r="AE97" s="118">
        <v>0</v>
      </c>
      <c r="AF97" s="118"/>
      <c r="AG97" s="118"/>
      <c r="AH97" s="118">
        <v>0</v>
      </c>
      <c r="AI97" s="105">
        <v>0</v>
      </c>
      <c r="AJ97" s="105">
        <v>0</v>
      </c>
      <c r="AK97" s="105">
        <v>0</v>
      </c>
      <c r="AL97" s="105">
        <v>0</v>
      </c>
      <c r="AM97" s="105">
        <v>0</v>
      </c>
      <c r="AN97" s="105">
        <v>0</v>
      </c>
      <c r="AO97" s="105">
        <v>0</v>
      </c>
      <c r="AP97" s="105">
        <v>0</v>
      </c>
      <c r="AQ97" s="105">
        <v>0</v>
      </c>
      <c r="AR97" s="105">
        <v>0</v>
      </c>
      <c r="AS97" s="105">
        <v>0</v>
      </c>
      <c r="AT97" s="105">
        <v>0</v>
      </c>
    </row>
    <row r="98" spans="1:46" ht="31.5" outlineLevel="1" x14ac:dyDescent="0.2">
      <c r="A98" s="89" t="s">
        <v>169</v>
      </c>
      <c r="B98" s="106" t="str">
        <f>'1'!B97</f>
        <v>Модернизация ТП-1563/10: ТМГ-400/6/0,4 кВ и ТМГ-250/6/0,4 кВ</v>
      </c>
      <c r="C98" s="103" t="str">
        <f>'1'!C97</f>
        <v>J_42</v>
      </c>
      <c r="D98" s="103">
        <f>'1'!D97</f>
        <v>2020</v>
      </c>
      <c r="E98" s="103">
        <f>'1'!E97</f>
        <v>2020</v>
      </c>
      <c r="F98" s="105">
        <v>0</v>
      </c>
      <c r="G98" s="105">
        <v>0</v>
      </c>
      <c r="H98" s="105">
        <v>0</v>
      </c>
      <c r="I98" s="105">
        <v>0</v>
      </c>
      <c r="J98" s="105">
        <v>0</v>
      </c>
      <c r="K98" s="105">
        <v>0</v>
      </c>
      <c r="L98" s="105">
        <v>0</v>
      </c>
      <c r="M98" s="105">
        <v>0</v>
      </c>
      <c r="N98" s="105">
        <v>0</v>
      </c>
      <c r="O98" s="105">
        <v>0</v>
      </c>
      <c r="P98" s="105">
        <v>0</v>
      </c>
      <c r="Q98" s="105">
        <v>0</v>
      </c>
      <c r="R98" s="105">
        <v>0</v>
      </c>
      <c r="S98" s="105">
        <v>0</v>
      </c>
      <c r="T98" s="105">
        <v>0</v>
      </c>
      <c r="U98" s="105">
        <v>0</v>
      </c>
      <c r="V98" s="105"/>
      <c r="W98" s="105"/>
      <c r="X98" s="105">
        <v>0.65</v>
      </c>
      <c r="Y98" s="105"/>
      <c r="Z98" s="105"/>
      <c r="AA98" s="105">
        <v>0</v>
      </c>
      <c r="AB98" s="105">
        <v>0</v>
      </c>
      <c r="AC98" s="118"/>
      <c r="AD98" s="118"/>
      <c r="AE98" s="118">
        <v>0</v>
      </c>
      <c r="AF98" s="118"/>
      <c r="AG98" s="118"/>
      <c r="AH98" s="118">
        <v>0</v>
      </c>
      <c r="AI98" s="105">
        <v>0</v>
      </c>
      <c r="AJ98" s="105">
        <v>0</v>
      </c>
      <c r="AK98" s="105">
        <v>0</v>
      </c>
      <c r="AL98" s="105">
        <v>0</v>
      </c>
      <c r="AM98" s="105">
        <v>0</v>
      </c>
      <c r="AN98" s="105">
        <v>0</v>
      </c>
      <c r="AO98" s="105">
        <v>0</v>
      </c>
      <c r="AP98" s="105">
        <v>0</v>
      </c>
      <c r="AQ98" s="105">
        <v>0</v>
      </c>
      <c r="AR98" s="105">
        <v>0</v>
      </c>
      <c r="AS98" s="105">
        <v>0</v>
      </c>
      <c r="AT98" s="105">
        <v>0</v>
      </c>
    </row>
    <row r="99" spans="1:46" ht="15.75" hidden="1" outlineLevel="1" x14ac:dyDescent="0.2">
      <c r="A99" s="89" t="s">
        <v>169</v>
      </c>
      <c r="B99" s="106" t="str">
        <f>'1'!B98</f>
        <v>Замена трансформаторов в ТП-1687 -  2хТМГ-250</v>
      </c>
      <c r="C99" s="103" t="str">
        <f>'1'!C98</f>
        <v>J_43</v>
      </c>
      <c r="D99" s="103">
        <f>'1'!D98</f>
        <v>2021</v>
      </c>
      <c r="E99" s="103">
        <f>'1'!E98</f>
        <v>2021</v>
      </c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18"/>
      <c r="AD99" s="118"/>
      <c r="AE99" s="118"/>
      <c r="AF99" s="118"/>
      <c r="AG99" s="118"/>
      <c r="AH99" s="118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</row>
    <row r="100" spans="1:46" ht="15.75" hidden="1" outlineLevel="1" x14ac:dyDescent="0.2">
      <c r="A100" s="89" t="s">
        <v>169</v>
      </c>
      <c r="B100" s="106" t="str">
        <f>'1'!B99</f>
        <v>Модернизация ТП-1563/3, 2 ТМГ-560/6/0,4 кВ</v>
      </c>
      <c r="C100" s="103" t="str">
        <f>'1'!C99</f>
        <v>J_44</v>
      </c>
      <c r="D100" s="103">
        <f>'1'!D99</f>
        <v>2021</v>
      </c>
      <c r="E100" s="103">
        <f>'1'!E99</f>
        <v>2021</v>
      </c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18"/>
      <c r="AD100" s="118"/>
      <c r="AE100" s="118"/>
      <c r="AF100" s="118"/>
      <c r="AG100" s="118"/>
      <c r="AH100" s="118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</row>
    <row r="101" spans="1:46" ht="15.75" hidden="1" outlineLevel="1" x14ac:dyDescent="0.2">
      <c r="A101" s="89" t="s">
        <v>169</v>
      </c>
      <c r="B101" s="106" t="str">
        <f>'1'!B100</f>
        <v>Модернизация ТП-1119/1: ТМГ-630/6/0,4 кВ и ТМГ-400/6/0,4 кВ</v>
      </c>
      <c r="C101" s="103" t="str">
        <f>'1'!C100</f>
        <v>J_45</v>
      </c>
      <c r="D101" s="103">
        <f>'1'!D100</f>
        <v>2021</v>
      </c>
      <c r="E101" s="103">
        <f>'1'!E100</f>
        <v>2021</v>
      </c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18"/>
      <c r="AD101" s="118"/>
      <c r="AE101" s="118"/>
      <c r="AF101" s="118"/>
      <c r="AG101" s="118"/>
      <c r="AH101" s="118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</row>
    <row r="102" spans="1:46" ht="31.5" hidden="1" outlineLevel="1" x14ac:dyDescent="0.2">
      <c r="A102" s="89" t="s">
        <v>169</v>
      </c>
      <c r="B102" s="106" t="str">
        <f>'1'!B101</f>
        <v>Модернизация ТП-1563/6: ТМГ-1000/6/0,4 кВ и ТМГ-630/6/0,4 кВ</v>
      </c>
      <c r="C102" s="103" t="str">
        <f>'1'!C101</f>
        <v>J_46</v>
      </c>
      <c r="D102" s="103">
        <f>'1'!D101</f>
        <v>2022</v>
      </c>
      <c r="E102" s="103">
        <f>'1'!E101</f>
        <v>2022</v>
      </c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18"/>
      <c r="AD102" s="118"/>
      <c r="AE102" s="118"/>
      <c r="AF102" s="118"/>
      <c r="AG102" s="118"/>
      <c r="AH102" s="118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</row>
    <row r="103" spans="1:46" ht="15.75" hidden="1" outlineLevel="1" x14ac:dyDescent="0.2">
      <c r="A103" s="89" t="s">
        <v>169</v>
      </c>
      <c r="B103" s="106" t="str">
        <f>'1'!B102</f>
        <v>Модернизация ТП-1563/5, 2 ТМГ - 560/6/0,4 кВ</v>
      </c>
      <c r="C103" s="103" t="str">
        <f>'1'!C102</f>
        <v>J_47</v>
      </c>
      <c r="D103" s="103">
        <f>'1'!D102</f>
        <v>2023</v>
      </c>
      <c r="E103" s="103">
        <f>'1'!E102</f>
        <v>2023</v>
      </c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18"/>
      <c r="AD103" s="118"/>
      <c r="AE103" s="118"/>
      <c r="AF103" s="118"/>
      <c r="AG103" s="118"/>
      <c r="AH103" s="118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</row>
    <row r="104" spans="1:46" ht="15.75" hidden="1" outlineLevel="1" x14ac:dyDescent="0.2">
      <c r="A104" s="89" t="s">
        <v>169</v>
      </c>
      <c r="B104" s="106" t="str">
        <f>'1'!B103</f>
        <v>Модернизация РП в ТП-1563/1</v>
      </c>
      <c r="C104" s="103" t="str">
        <f>'1'!C103</f>
        <v>J_48</v>
      </c>
      <c r="D104" s="103">
        <f>'1'!D103</f>
        <v>2024</v>
      </c>
      <c r="E104" s="103">
        <f>'1'!E103</f>
        <v>2024</v>
      </c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18"/>
      <c r="AD104" s="118"/>
      <c r="AE104" s="118"/>
      <c r="AF104" s="118"/>
      <c r="AG104" s="118"/>
      <c r="AH104" s="118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</row>
    <row r="105" spans="1:46" ht="15.75" hidden="1" outlineLevel="1" x14ac:dyDescent="0.2">
      <c r="A105" s="89" t="s">
        <v>169</v>
      </c>
      <c r="B105" s="106">
        <f>'1'!B104</f>
        <v>0</v>
      </c>
      <c r="C105" s="103" t="str">
        <f>'1'!C104</f>
        <v>J_49</v>
      </c>
      <c r="D105" s="103">
        <f>'1'!D104</f>
        <v>0</v>
      </c>
      <c r="E105" s="103">
        <f>'1'!E104</f>
        <v>0</v>
      </c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18"/>
      <c r="AD105" s="118"/>
      <c r="AE105" s="118"/>
      <c r="AF105" s="118"/>
      <c r="AG105" s="118"/>
      <c r="AH105" s="118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</row>
    <row r="106" spans="1:46" ht="15.75" hidden="1" outlineLevel="1" x14ac:dyDescent="0.2">
      <c r="A106" s="89" t="s">
        <v>169</v>
      </c>
      <c r="B106" s="106" t="str">
        <f>'1'!B105</f>
        <v>Модернизация ТП-1399 в составе: 2 БКТП 630 кВа</v>
      </c>
      <c r="C106" s="103" t="str">
        <f>'1'!C105</f>
        <v>I_36</v>
      </c>
      <c r="D106" s="103">
        <f>'1'!D105</f>
        <v>2019</v>
      </c>
      <c r="E106" s="103">
        <f>'1'!E105</f>
        <v>2019</v>
      </c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18"/>
      <c r="AD106" s="118"/>
      <c r="AE106" s="118"/>
      <c r="AF106" s="118"/>
      <c r="AG106" s="118"/>
      <c r="AH106" s="118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</row>
    <row r="107" spans="1:46" ht="15.75" hidden="1" outlineLevel="1" x14ac:dyDescent="0.2">
      <c r="A107" s="89" t="s">
        <v>169</v>
      </c>
      <c r="B107" s="106" t="str">
        <f>'1'!B106</f>
        <v>Замена электрооборудования в РУ-6 кВ в ТП -1241</v>
      </c>
      <c r="C107" s="103" t="str">
        <f>'1'!C106</f>
        <v>J_40</v>
      </c>
      <c r="D107" s="103">
        <f>'1'!D106</f>
        <v>2019</v>
      </c>
      <c r="E107" s="103">
        <f>'1'!E106</f>
        <v>2019</v>
      </c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18"/>
      <c r="AD107" s="118"/>
      <c r="AE107" s="118"/>
      <c r="AF107" s="118"/>
      <c r="AG107" s="118"/>
      <c r="AH107" s="118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</row>
    <row r="108" spans="1:46" ht="15.75" hidden="1" outlineLevel="1" x14ac:dyDescent="0.2">
      <c r="A108" s="89" t="s">
        <v>169</v>
      </c>
      <c r="B108" s="106">
        <f>'1'!B107</f>
        <v>0</v>
      </c>
      <c r="C108" s="103">
        <f>'1'!C107</f>
        <v>0</v>
      </c>
      <c r="D108" s="103">
        <f>'1'!D107</f>
        <v>0</v>
      </c>
      <c r="E108" s="103">
        <f>'1'!E107</f>
        <v>0</v>
      </c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18"/>
      <c r="AD108" s="118"/>
      <c r="AE108" s="118"/>
      <c r="AF108" s="118"/>
      <c r="AG108" s="118"/>
      <c r="AH108" s="118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</row>
    <row r="109" spans="1:46" ht="15.75" hidden="1" outlineLevel="1" x14ac:dyDescent="0.2">
      <c r="A109" s="89" t="s">
        <v>169</v>
      </c>
      <c r="B109" s="106">
        <f>'1'!B108</f>
        <v>0</v>
      </c>
      <c r="C109" s="103">
        <f>'1'!C108</f>
        <v>0</v>
      </c>
      <c r="D109" s="103">
        <f>'1'!D108</f>
        <v>0</v>
      </c>
      <c r="E109" s="103">
        <f>'1'!E108</f>
        <v>0</v>
      </c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18"/>
      <c r="AD109" s="118"/>
      <c r="AE109" s="118"/>
      <c r="AF109" s="118"/>
      <c r="AG109" s="118"/>
      <c r="AH109" s="118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</row>
    <row r="110" spans="1:46" ht="15.75" hidden="1" outlineLevel="1" x14ac:dyDescent="0.2">
      <c r="A110" s="89" t="s">
        <v>169</v>
      </c>
      <c r="B110" s="106">
        <f>'1'!B109</f>
        <v>0</v>
      </c>
      <c r="C110" s="103">
        <f>'1'!C109</f>
        <v>0</v>
      </c>
      <c r="D110" s="103">
        <f>'1'!D109</f>
        <v>0</v>
      </c>
      <c r="E110" s="103">
        <f>'1'!E109</f>
        <v>0</v>
      </c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18"/>
      <c r="AD110" s="118"/>
      <c r="AE110" s="118"/>
      <c r="AF110" s="118"/>
      <c r="AG110" s="118"/>
      <c r="AH110" s="118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</row>
    <row r="111" spans="1:46" ht="15.75" hidden="1" outlineLevel="1" x14ac:dyDescent="0.2">
      <c r="A111" s="89" t="s">
        <v>169</v>
      </c>
      <c r="B111" s="106">
        <f>'1'!B110</f>
        <v>0</v>
      </c>
      <c r="C111" s="103">
        <f>'1'!C110</f>
        <v>0</v>
      </c>
      <c r="D111" s="103">
        <f>'1'!D110</f>
        <v>0</v>
      </c>
      <c r="E111" s="103">
        <f>'1'!E110</f>
        <v>0</v>
      </c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18"/>
      <c r="AD111" s="118"/>
      <c r="AE111" s="118"/>
      <c r="AF111" s="118"/>
      <c r="AG111" s="118"/>
      <c r="AH111" s="118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</row>
    <row r="112" spans="1:46" ht="47.25" collapsed="1" x14ac:dyDescent="0.2">
      <c r="A112" s="48" t="s">
        <v>170</v>
      </c>
      <c r="B112" s="33" t="s">
        <v>371</v>
      </c>
      <c r="C112" s="49" t="s">
        <v>330</v>
      </c>
      <c r="D112" s="49" t="s">
        <v>330</v>
      </c>
      <c r="E112" s="49" t="s">
        <v>330</v>
      </c>
      <c r="F112" s="104">
        <f t="shared" ref="F112:AT112" si="744">F113+F144</f>
        <v>0</v>
      </c>
      <c r="G112" s="104">
        <f t="shared" si="744"/>
        <v>0</v>
      </c>
      <c r="H112" s="104">
        <f t="shared" si="744"/>
        <v>0</v>
      </c>
      <c r="I112" s="104">
        <f t="shared" si="744"/>
        <v>0</v>
      </c>
      <c r="J112" s="104">
        <f t="shared" si="744"/>
        <v>0</v>
      </c>
      <c r="K112" s="104">
        <f t="shared" si="744"/>
        <v>0</v>
      </c>
      <c r="L112" s="104">
        <f t="shared" si="744"/>
        <v>0</v>
      </c>
      <c r="M112" s="104">
        <f t="shared" si="744"/>
        <v>0</v>
      </c>
      <c r="N112" s="104">
        <f t="shared" si="744"/>
        <v>0</v>
      </c>
      <c r="O112" s="104">
        <f t="shared" si="744"/>
        <v>0</v>
      </c>
      <c r="P112" s="104">
        <f t="shared" si="744"/>
        <v>0</v>
      </c>
      <c r="Q112" s="104">
        <f t="shared" si="744"/>
        <v>0</v>
      </c>
      <c r="R112" s="104">
        <f t="shared" si="744"/>
        <v>0</v>
      </c>
      <c r="S112" s="104">
        <f t="shared" si="744"/>
        <v>0</v>
      </c>
      <c r="T112" s="104">
        <f t="shared" si="744"/>
        <v>0</v>
      </c>
      <c r="U112" s="104">
        <f t="shared" si="744"/>
        <v>0</v>
      </c>
      <c r="V112" s="104">
        <f t="shared" si="744"/>
        <v>0</v>
      </c>
      <c r="W112" s="104">
        <f t="shared" si="744"/>
        <v>0</v>
      </c>
      <c r="X112" s="104">
        <f t="shared" si="744"/>
        <v>0</v>
      </c>
      <c r="Y112" s="104">
        <f t="shared" si="744"/>
        <v>0</v>
      </c>
      <c r="Z112" s="104">
        <f t="shared" si="744"/>
        <v>0</v>
      </c>
      <c r="AA112" s="104">
        <f t="shared" si="744"/>
        <v>0</v>
      </c>
      <c r="AB112" s="104">
        <f t="shared" ref="AB112" si="745">AB113+AB144</f>
        <v>0</v>
      </c>
      <c r="AC112" s="117">
        <f t="shared" si="744"/>
        <v>0</v>
      </c>
      <c r="AD112" s="117">
        <f t="shared" si="744"/>
        <v>0</v>
      </c>
      <c r="AE112" s="117">
        <f t="shared" si="744"/>
        <v>0</v>
      </c>
      <c r="AF112" s="117">
        <f t="shared" si="744"/>
        <v>0</v>
      </c>
      <c r="AG112" s="117">
        <f t="shared" si="744"/>
        <v>0</v>
      </c>
      <c r="AH112" s="117">
        <f t="shared" si="744"/>
        <v>0</v>
      </c>
      <c r="AI112" s="104">
        <f t="shared" si="744"/>
        <v>0</v>
      </c>
      <c r="AJ112" s="104">
        <f t="shared" si="744"/>
        <v>0</v>
      </c>
      <c r="AK112" s="104">
        <f t="shared" si="744"/>
        <v>0</v>
      </c>
      <c r="AL112" s="104">
        <f t="shared" si="744"/>
        <v>0</v>
      </c>
      <c r="AM112" s="104">
        <f t="shared" si="744"/>
        <v>0</v>
      </c>
      <c r="AN112" s="104">
        <f t="shared" si="744"/>
        <v>0</v>
      </c>
      <c r="AO112" s="104">
        <f t="shared" si="744"/>
        <v>0</v>
      </c>
      <c r="AP112" s="104">
        <f t="shared" si="744"/>
        <v>0</v>
      </c>
      <c r="AQ112" s="104">
        <f t="shared" si="744"/>
        <v>0</v>
      </c>
      <c r="AR112" s="104">
        <f t="shared" si="744"/>
        <v>0</v>
      </c>
      <c r="AS112" s="104">
        <f t="shared" si="744"/>
        <v>0</v>
      </c>
      <c r="AT112" s="104">
        <f t="shared" si="744"/>
        <v>0</v>
      </c>
    </row>
    <row r="113" spans="1:46" ht="15.75" x14ac:dyDescent="0.2">
      <c r="A113" s="48" t="s">
        <v>372</v>
      </c>
      <c r="B113" s="33" t="s">
        <v>373</v>
      </c>
      <c r="C113" s="49" t="s">
        <v>330</v>
      </c>
      <c r="D113" s="49" t="s">
        <v>330</v>
      </c>
      <c r="E113" s="49" t="s">
        <v>330</v>
      </c>
      <c r="F113" s="104">
        <f t="shared" ref="F113:AT113" si="746">SUM(F114:F143)</f>
        <v>0</v>
      </c>
      <c r="G113" s="104">
        <f t="shared" si="746"/>
        <v>0</v>
      </c>
      <c r="H113" s="104">
        <f t="shared" si="746"/>
        <v>0</v>
      </c>
      <c r="I113" s="104">
        <f t="shared" si="746"/>
        <v>0</v>
      </c>
      <c r="J113" s="104">
        <f t="shared" si="746"/>
        <v>0</v>
      </c>
      <c r="K113" s="104">
        <f t="shared" si="746"/>
        <v>0</v>
      </c>
      <c r="L113" s="104">
        <f t="shared" si="746"/>
        <v>0</v>
      </c>
      <c r="M113" s="104">
        <f t="shared" si="746"/>
        <v>0</v>
      </c>
      <c r="N113" s="104">
        <f t="shared" si="746"/>
        <v>0</v>
      </c>
      <c r="O113" s="104">
        <f t="shared" si="746"/>
        <v>0</v>
      </c>
      <c r="P113" s="104">
        <f t="shared" si="746"/>
        <v>0</v>
      </c>
      <c r="Q113" s="104">
        <f t="shared" si="746"/>
        <v>0</v>
      </c>
      <c r="R113" s="104">
        <f t="shared" si="746"/>
        <v>0</v>
      </c>
      <c r="S113" s="104">
        <f t="shared" si="746"/>
        <v>0</v>
      </c>
      <c r="T113" s="104">
        <f t="shared" si="746"/>
        <v>0</v>
      </c>
      <c r="U113" s="104">
        <f t="shared" si="746"/>
        <v>0</v>
      </c>
      <c r="V113" s="104">
        <f t="shared" si="746"/>
        <v>0</v>
      </c>
      <c r="W113" s="104">
        <f t="shared" si="746"/>
        <v>0</v>
      </c>
      <c r="X113" s="104">
        <f t="shared" si="746"/>
        <v>0</v>
      </c>
      <c r="Y113" s="104">
        <f t="shared" si="746"/>
        <v>0</v>
      </c>
      <c r="Z113" s="104">
        <f t="shared" si="746"/>
        <v>0</v>
      </c>
      <c r="AA113" s="104">
        <f t="shared" si="746"/>
        <v>0</v>
      </c>
      <c r="AB113" s="104">
        <f t="shared" ref="AB113" si="747">SUM(AB114:AB143)</f>
        <v>0</v>
      </c>
      <c r="AC113" s="117">
        <f t="shared" si="746"/>
        <v>0</v>
      </c>
      <c r="AD113" s="117">
        <f t="shared" si="746"/>
        <v>0</v>
      </c>
      <c r="AE113" s="117">
        <f t="shared" si="746"/>
        <v>0</v>
      </c>
      <c r="AF113" s="117">
        <f t="shared" si="746"/>
        <v>0</v>
      </c>
      <c r="AG113" s="117">
        <f t="shared" si="746"/>
        <v>0</v>
      </c>
      <c r="AH113" s="117">
        <f t="shared" si="746"/>
        <v>0</v>
      </c>
      <c r="AI113" s="104">
        <f t="shared" si="746"/>
        <v>0</v>
      </c>
      <c r="AJ113" s="104">
        <f t="shared" si="746"/>
        <v>0</v>
      </c>
      <c r="AK113" s="104">
        <f t="shared" si="746"/>
        <v>0</v>
      </c>
      <c r="AL113" s="104">
        <f t="shared" si="746"/>
        <v>0</v>
      </c>
      <c r="AM113" s="104">
        <f t="shared" si="746"/>
        <v>0</v>
      </c>
      <c r="AN113" s="104">
        <f t="shared" si="746"/>
        <v>0</v>
      </c>
      <c r="AO113" s="104">
        <f t="shared" si="746"/>
        <v>0</v>
      </c>
      <c r="AP113" s="104">
        <f t="shared" si="746"/>
        <v>0</v>
      </c>
      <c r="AQ113" s="104">
        <f t="shared" si="746"/>
        <v>0</v>
      </c>
      <c r="AR113" s="104">
        <f t="shared" si="746"/>
        <v>0</v>
      </c>
      <c r="AS113" s="104">
        <f t="shared" si="746"/>
        <v>0</v>
      </c>
      <c r="AT113" s="104">
        <f t="shared" si="746"/>
        <v>0</v>
      </c>
    </row>
    <row r="114" spans="1:46" ht="15.75" hidden="1" outlineLevel="1" x14ac:dyDescent="0.2">
      <c r="A114" s="95" t="s">
        <v>372</v>
      </c>
      <c r="B114" s="106">
        <f>'1'!B113</f>
        <v>0</v>
      </c>
      <c r="C114" s="103">
        <f>'1'!C113</f>
        <v>0</v>
      </c>
      <c r="D114" s="103">
        <f>'1'!D113</f>
        <v>0</v>
      </c>
      <c r="E114" s="103">
        <f>'1'!E113</f>
        <v>0</v>
      </c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18"/>
      <c r="AD114" s="118"/>
      <c r="AE114" s="118"/>
      <c r="AF114" s="118"/>
      <c r="AG114" s="118"/>
      <c r="AH114" s="118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</row>
    <row r="115" spans="1:46" ht="15.75" hidden="1" outlineLevel="1" x14ac:dyDescent="0.2">
      <c r="A115" s="95" t="s">
        <v>372</v>
      </c>
      <c r="B115" s="106">
        <f>'1'!B114</f>
        <v>0</v>
      </c>
      <c r="C115" s="103">
        <f>'1'!C114</f>
        <v>0</v>
      </c>
      <c r="D115" s="103">
        <f>'1'!D114</f>
        <v>0</v>
      </c>
      <c r="E115" s="103">
        <f>'1'!E114</f>
        <v>0</v>
      </c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18"/>
      <c r="AD115" s="118"/>
      <c r="AE115" s="118"/>
      <c r="AF115" s="118"/>
      <c r="AG115" s="118"/>
      <c r="AH115" s="118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</row>
    <row r="116" spans="1:46" ht="15.75" hidden="1" outlineLevel="1" x14ac:dyDescent="0.2">
      <c r="A116" s="95" t="s">
        <v>372</v>
      </c>
      <c r="B116" s="106">
        <f>'1'!B115</f>
        <v>0</v>
      </c>
      <c r="C116" s="103">
        <f>'1'!C115</f>
        <v>0</v>
      </c>
      <c r="D116" s="103">
        <f>'1'!D115</f>
        <v>0</v>
      </c>
      <c r="E116" s="103">
        <f>'1'!E115</f>
        <v>0</v>
      </c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18"/>
      <c r="AD116" s="118"/>
      <c r="AE116" s="118"/>
      <c r="AF116" s="118"/>
      <c r="AG116" s="118"/>
      <c r="AH116" s="118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</row>
    <row r="117" spans="1:46" ht="15.75" hidden="1" outlineLevel="1" x14ac:dyDescent="0.2">
      <c r="A117" s="95" t="s">
        <v>372</v>
      </c>
      <c r="B117" s="106">
        <f>'1'!B116</f>
        <v>0</v>
      </c>
      <c r="C117" s="103">
        <f>'1'!C116</f>
        <v>0</v>
      </c>
      <c r="D117" s="103">
        <f>'1'!D116</f>
        <v>0</v>
      </c>
      <c r="E117" s="103">
        <f>'1'!E116</f>
        <v>0</v>
      </c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18"/>
      <c r="AD117" s="118"/>
      <c r="AE117" s="118"/>
      <c r="AF117" s="118"/>
      <c r="AG117" s="118"/>
      <c r="AH117" s="118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</row>
    <row r="118" spans="1:46" ht="15.75" hidden="1" outlineLevel="1" x14ac:dyDescent="0.2">
      <c r="A118" s="95" t="s">
        <v>372</v>
      </c>
      <c r="B118" s="106">
        <f>'1'!B117</f>
        <v>0</v>
      </c>
      <c r="C118" s="103">
        <f>'1'!C117</f>
        <v>0</v>
      </c>
      <c r="D118" s="103">
        <f>'1'!D117</f>
        <v>0</v>
      </c>
      <c r="E118" s="103">
        <f>'1'!E117</f>
        <v>0</v>
      </c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18"/>
      <c r="AD118" s="118"/>
      <c r="AE118" s="118"/>
      <c r="AF118" s="118"/>
      <c r="AG118" s="118"/>
      <c r="AH118" s="118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</row>
    <row r="119" spans="1:46" ht="15.75" hidden="1" outlineLevel="1" x14ac:dyDescent="0.2">
      <c r="A119" s="95" t="s">
        <v>372</v>
      </c>
      <c r="B119" s="106">
        <f>'1'!B118</f>
        <v>0</v>
      </c>
      <c r="C119" s="103">
        <f>'1'!C118</f>
        <v>0</v>
      </c>
      <c r="D119" s="103">
        <f>'1'!D118</f>
        <v>0</v>
      </c>
      <c r="E119" s="103">
        <f>'1'!E118</f>
        <v>0</v>
      </c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18"/>
      <c r="AD119" s="118"/>
      <c r="AE119" s="118"/>
      <c r="AF119" s="118"/>
      <c r="AG119" s="118"/>
      <c r="AH119" s="118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</row>
    <row r="120" spans="1:46" ht="15.75" hidden="1" outlineLevel="1" x14ac:dyDescent="0.2">
      <c r="A120" s="95" t="s">
        <v>372</v>
      </c>
      <c r="B120" s="106">
        <f>'1'!B119</f>
        <v>0</v>
      </c>
      <c r="C120" s="103">
        <f>'1'!C119</f>
        <v>0</v>
      </c>
      <c r="D120" s="103">
        <f>'1'!D119</f>
        <v>0</v>
      </c>
      <c r="E120" s="103">
        <f>'1'!E119</f>
        <v>0</v>
      </c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18"/>
      <c r="AD120" s="118"/>
      <c r="AE120" s="118"/>
      <c r="AF120" s="118"/>
      <c r="AG120" s="118"/>
      <c r="AH120" s="118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</row>
    <row r="121" spans="1:46" ht="15.75" hidden="1" outlineLevel="1" x14ac:dyDescent="0.2">
      <c r="A121" s="95" t="s">
        <v>372</v>
      </c>
      <c r="B121" s="106">
        <f>'1'!B120</f>
        <v>0</v>
      </c>
      <c r="C121" s="103">
        <f>'1'!C120</f>
        <v>0</v>
      </c>
      <c r="D121" s="103">
        <f>'1'!D120</f>
        <v>0</v>
      </c>
      <c r="E121" s="103">
        <f>'1'!E120</f>
        <v>0</v>
      </c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18"/>
      <c r="AD121" s="118"/>
      <c r="AE121" s="118"/>
      <c r="AF121" s="118"/>
      <c r="AG121" s="118"/>
      <c r="AH121" s="118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</row>
    <row r="122" spans="1:46" ht="15.75" hidden="1" outlineLevel="1" x14ac:dyDescent="0.2">
      <c r="A122" s="95" t="s">
        <v>372</v>
      </c>
      <c r="B122" s="106">
        <f>'1'!B121</f>
        <v>0</v>
      </c>
      <c r="C122" s="103">
        <f>'1'!C121</f>
        <v>0</v>
      </c>
      <c r="D122" s="103">
        <f>'1'!D121</f>
        <v>0</v>
      </c>
      <c r="E122" s="103">
        <f>'1'!E121</f>
        <v>0</v>
      </c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18"/>
      <c r="AD122" s="118"/>
      <c r="AE122" s="118"/>
      <c r="AF122" s="118"/>
      <c r="AG122" s="118"/>
      <c r="AH122" s="118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</row>
    <row r="123" spans="1:46" ht="15.75" hidden="1" outlineLevel="1" x14ac:dyDescent="0.2">
      <c r="A123" s="95" t="s">
        <v>372</v>
      </c>
      <c r="B123" s="106">
        <f>'1'!B122</f>
        <v>0</v>
      </c>
      <c r="C123" s="103">
        <f>'1'!C122</f>
        <v>0</v>
      </c>
      <c r="D123" s="103">
        <f>'1'!D122</f>
        <v>0</v>
      </c>
      <c r="E123" s="103">
        <f>'1'!E122</f>
        <v>0</v>
      </c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18"/>
      <c r="AD123" s="118"/>
      <c r="AE123" s="118"/>
      <c r="AF123" s="118"/>
      <c r="AG123" s="118"/>
      <c r="AH123" s="118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</row>
    <row r="124" spans="1:46" ht="15.75" hidden="1" outlineLevel="1" x14ac:dyDescent="0.2">
      <c r="A124" s="95" t="s">
        <v>372</v>
      </c>
      <c r="B124" s="106">
        <f>'1'!B123</f>
        <v>0</v>
      </c>
      <c r="C124" s="103">
        <f>'1'!C123</f>
        <v>0</v>
      </c>
      <c r="D124" s="103">
        <f>'1'!D123</f>
        <v>0</v>
      </c>
      <c r="E124" s="103">
        <f>'1'!E123</f>
        <v>0</v>
      </c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18"/>
      <c r="AD124" s="118"/>
      <c r="AE124" s="118"/>
      <c r="AF124" s="118"/>
      <c r="AG124" s="118"/>
      <c r="AH124" s="118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</row>
    <row r="125" spans="1:46" ht="15.75" hidden="1" outlineLevel="1" x14ac:dyDescent="0.2">
      <c r="A125" s="95" t="s">
        <v>372</v>
      </c>
      <c r="B125" s="106">
        <f>'1'!B124</f>
        <v>0</v>
      </c>
      <c r="C125" s="103">
        <f>'1'!C124</f>
        <v>0</v>
      </c>
      <c r="D125" s="103">
        <f>'1'!D124</f>
        <v>0</v>
      </c>
      <c r="E125" s="103">
        <f>'1'!E124</f>
        <v>0</v>
      </c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18"/>
      <c r="AD125" s="118"/>
      <c r="AE125" s="118"/>
      <c r="AF125" s="118"/>
      <c r="AG125" s="118"/>
      <c r="AH125" s="118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</row>
    <row r="126" spans="1:46" ht="15.75" hidden="1" outlineLevel="1" x14ac:dyDescent="0.2">
      <c r="A126" s="95" t="s">
        <v>372</v>
      </c>
      <c r="B126" s="106">
        <f>'1'!B125</f>
        <v>0</v>
      </c>
      <c r="C126" s="103">
        <f>'1'!C125</f>
        <v>0</v>
      </c>
      <c r="D126" s="103">
        <f>'1'!D125</f>
        <v>0</v>
      </c>
      <c r="E126" s="103">
        <f>'1'!E125</f>
        <v>0</v>
      </c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18"/>
      <c r="AD126" s="118"/>
      <c r="AE126" s="118"/>
      <c r="AF126" s="118"/>
      <c r="AG126" s="118"/>
      <c r="AH126" s="118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</row>
    <row r="127" spans="1:46" ht="15.75" hidden="1" outlineLevel="1" x14ac:dyDescent="0.2">
      <c r="A127" s="95" t="s">
        <v>372</v>
      </c>
      <c r="B127" s="106">
        <f>'1'!B126</f>
        <v>0</v>
      </c>
      <c r="C127" s="103">
        <f>'1'!C126</f>
        <v>0</v>
      </c>
      <c r="D127" s="103">
        <f>'1'!D126</f>
        <v>0</v>
      </c>
      <c r="E127" s="103">
        <f>'1'!E126</f>
        <v>0</v>
      </c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18"/>
      <c r="AD127" s="118"/>
      <c r="AE127" s="118"/>
      <c r="AF127" s="118"/>
      <c r="AG127" s="118"/>
      <c r="AH127" s="118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</row>
    <row r="128" spans="1:46" ht="15.75" hidden="1" outlineLevel="1" x14ac:dyDescent="0.2">
      <c r="A128" s="95" t="s">
        <v>372</v>
      </c>
      <c r="B128" s="106">
        <f>'1'!B127</f>
        <v>0</v>
      </c>
      <c r="C128" s="103">
        <f>'1'!C127</f>
        <v>0</v>
      </c>
      <c r="D128" s="103">
        <f>'1'!D127</f>
        <v>0</v>
      </c>
      <c r="E128" s="103">
        <f>'1'!E127</f>
        <v>0</v>
      </c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18"/>
      <c r="AD128" s="118"/>
      <c r="AE128" s="118"/>
      <c r="AF128" s="118"/>
      <c r="AG128" s="118"/>
      <c r="AH128" s="118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</row>
    <row r="129" spans="1:46" ht="15.75" hidden="1" outlineLevel="1" x14ac:dyDescent="0.2">
      <c r="A129" s="95" t="s">
        <v>372</v>
      </c>
      <c r="B129" s="106">
        <f>'1'!B128</f>
        <v>0</v>
      </c>
      <c r="C129" s="103">
        <f>'1'!C128</f>
        <v>0</v>
      </c>
      <c r="D129" s="103">
        <f>'1'!D128</f>
        <v>0</v>
      </c>
      <c r="E129" s="103">
        <f>'1'!E128</f>
        <v>0</v>
      </c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18"/>
      <c r="AD129" s="118"/>
      <c r="AE129" s="118"/>
      <c r="AF129" s="118"/>
      <c r="AG129" s="118"/>
      <c r="AH129" s="118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</row>
    <row r="130" spans="1:46" ht="15.75" hidden="1" outlineLevel="1" x14ac:dyDescent="0.2">
      <c r="A130" s="95" t="s">
        <v>372</v>
      </c>
      <c r="B130" s="106">
        <f>'1'!B129</f>
        <v>0</v>
      </c>
      <c r="C130" s="103">
        <f>'1'!C129</f>
        <v>0</v>
      </c>
      <c r="D130" s="103">
        <f>'1'!D129</f>
        <v>0</v>
      </c>
      <c r="E130" s="103">
        <f>'1'!E129</f>
        <v>0</v>
      </c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18"/>
      <c r="AD130" s="118"/>
      <c r="AE130" s="118"/>
      <c r="AF130" s="118"/>
      <c r="AG130" s="118"/>
      <c r="AH130" s="118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</row>
    <row r="131" spans="1:46" ht="15.75" hidden="1" outlineLevel="1" x14ac:dyDescent="0.2">
      <c r="A131" s="95" t="s">
        <v>372</v>
      </c>
      <c r="B131" s="106">
        <f>'1'!B130</f>
        <v>0</v>
      </c>
      <c r="C131" s="103">
        <f>'1'!C130</f>
        <v>0</v>
      </c>
      <c r="D131" s="103">
        <f>'1'!D130</f>
        <v>0</v>
      </c>
      <c r="E131" s="103">
        <f>'1'!E130</f>
        <v>0</v>
      </c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18"/>
      <c r="AD131" s="118"/>
      <c r="AE131" s="118"/>
      <c r="AF131" s="118"/>
      <c r="AG131" s="118"/>
      <c r="AH131" s="118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</row>
    <row r="132" spans="1:46" ht="15.75" hidden="1" outlineLevel="1" x14ac:dyDescent="0.2">
      <c r="A132" s="95" t="s">
        <v>372</v>
      </c>
      <c r="B132" s="106">
        <f>'1'!B131</f>
        <v>0</v>
      </c>
      <c r="C132" s="103">
        <f>'1'!C131</f>
        <v>0</v>
      </c>
      <c r="D132" s="103">
        <f>'1'!D131</f>
        <v>0</v>
      </c>
      <c r="E132" s="103">
        <f>'1'!E131</f>
        <v>0</v>
      </c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18"/>
      <c r="AD132" s="118"/>
      <c r="AE132" s="118"/>
      <c r="AF132" s="118"/>
      <c r="AG132" s="118"/>
      <c r="AH132" s="118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</row>
    <row r="133" spans="1:46" ht="15.75" hidden="1" outlineLevel="1" x14ac:dyDescent="0.2">
      <c r="A133" s="95" t="s">
        <v>372</v>
      </c>
      <c r="B133" s="106">
        <f>'1'!B132</f>
        <v>0</v>
      </c>
      <c r="C133" s="103">
        <f>'1'!C132</f>
        <v>0</v>
      </c>
      <c r="D133" s="103">
        <f>'1'!D132</f>
        <v>0</v>
      </c>
      <c r="E133" s="103">
        <f>'1'!E132</f>
        <v>0</v>
      </c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18"/>
      <c r="AD133" s="118"/>
      <c r="AE133" s="118"/>
      <c r="AF133" s="118"/>
      <c r="AG133" s="118"/>
      <c r="AH133" s="118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</row>
    <row r="134" spans="1:46" ht="15.75" hidden="1" outlineLevel="1" x14ac:dyDescent="0.2">
      <c r="A134" s="95" t="s">
        <v>372</v>
      </c>
      <c r="B134" s="106">
        <f>'1'!B133</f>
        <v>0</v>
      </c>
      <c r="C134" s="103">
        <f>'1'!C133</f>
        <v>0</v>
      </c>
      <c r="D134" s="103">
        <f>'1'!D133</f>
        <v>0</v>
      </c>
      <c r="E134" s="103">
        <f>'1'!E133</f>
        <v>0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18"/>
      <c r="AD134" s="118"/>
      <c r="AE134" s="118"/>
      <c r="AF134" s="118"/>
      <c r="AG134" s="118"/>
      <c r="AH134" s="118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</row>
    <row r="135" spans="1:46" ht="15.75" hidden="1" outlineLevel="1" x14ac:dyDescent="0.2">
      <c r="A135" s="95" t="s">
        <v>372</v>
      </c>
      <c r="B135" s="106">
        <f>'1'!B134</f>
        <v>0</v>
      </c>
      <c r="C135" s="103">
        <f>'1'!C134</f>
        <v>0</v>
      </c>
      <c r="D135" s="103">
        <f>'1'!D134</f>
        <v>0</v>
      </c>
      <c r="E135" s="103">
        <f>'1'!E134</f>
        <v>0</v>
      </c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18"/>
      <c r="AD135" s="118"/>
      <c r="AE135" s="118"/>
      <c r="AF135" s="118"/>
      <c r="AG135" s="118"/>
      <c r="AH135" s="118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</row>
    <row r="136" spans="1:46" ht="15.75" hidden="1" outlineLevel="1" x14ac:dyDescent="0.2">
      <c r="A136" s="95" t="s">
        <v>372</v>
      </c>
      <c r="B136" s="106">
        <f>'1'!B135</f>
        <v>0</v>
      </c>
      <c r="C136" s="103">
        <f>'1'!C135</f>
        <v>0</v>
      </c>
      <c r="D136" s="103">
        <f>'1'!D135</f>
        <v>0</v>
      </c>
      <c r="E136" s="103">
        <f>'1'!E135</f>
        <v>0</v>
      </c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18"/>
      <c r="AD136" s="118"/>
      <c r="AE136" s="118"/>
      <c r="AF136" s="118"/>
      <c r="AG136" s="118"/>
      <c r="AH136" s="118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</row>
    <row r="137" spans="1:46" ht="15.75" hidden="1" outlineLevel="1" x14ac:dyDescent="0.2">
      <c r="A137" s="95" t="s">
        <v>372</v>
      </c>
      <c r="B137" s="106">
        <f>'1'!B136</f>
        <v>0</v>
      </c>
      <c r="C137" s="103">
        <f>'1'!C136</f>
        <v>0</v>
      </c>
      <c r="D137" s="103">
        <f>'1'!D136</f>
        <v>0</v>
      </c>
      <c r="E137" s="103">
        <f>'1'!E136</f>
        <v>0</v>
      </c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18"/>
      <c r="AD137" s="118"/>
      <c r="AE137" s="118"/>
      <c r="AF137" s="118"/>
      <c r="AG137" s="118"/>
      <c r="AH137" s="118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</row>
    <row r="138" spans="1:46" ht="15.75" hidden="1" outlineLevel="1" x14ac:dyDescent="0.2">
      <c r="A138" s="95" t="s">
        <v>372</v>
      </c>
      <c r="B138" s="106">
        <f>'1'!B137</f>
        <v>0</v>
      </c>
      <c r="C138" s="103">
        <f>'1'!C137</f>
        <v>0</v>
      </c>
      <c r="D138" s="103">
        <f>'1'!D137</f>
        <v>0</v>
      </c>
      <c r="E138" s="103">
        <f>'1'!E137</f>
        <v>0</v>
      </c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18"/>
      <c r="AD138" s="118"/>
      <c r="AE138" s="118"/>
      <c r="AF138" s="118"/>
      <c r="AG138" s="118"/>
      <c r="AH138" s="118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</row>
    <row r="139" spans="1:46" ht="15.75" hidden="1" outlineLevel="1" x14ac:dyDescent="0.2">
      <c r="A139" s="95" t="s">
        <v>372</v>
      </c>
      <c r="B139" s="106">
        <f>'1'!B138</f>
        <v>0</v>
      </c>
      <c r="C139" s="103">
        <f>'1'!C138</f>
        <v>0</v>
      </c>
      <c r="D139" s="103">
        <f>'1'!D138</f>
        <v>0</v>
      </c>
      <c r="E139" s="103">
        <f>'1'!E138</f>
        <v>0</v>
      </c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18"/>
      <c r="AD139" s="118"/>
      <c r="AE139" s="118"/>
      <c r="AF139" s="118"/>
      <c r="AG139" s="118"/>
      <c r="AH139" s="118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</row>
    <row r="140" spans="1:46" ht="15.75" hidden="1" outlineLevel="1" x14ac:dyDescent="0.2">
      <c r="A140" s="95" t="s">
        <v>372</v>
      </c>
      <c r="B140" s="106">
        <f>'1'!B139</f>
        <v>0</v>
      </c>
      <c r="C140" s="103">
        <f>'1'!C139</f>
        <v>0</v>
      </c>
      <c r="D140" s="103">
        <f>'1'!D139</f>
        <v>0</v>
      </c>
      <c r="E140" s="103">
        <f>'1'!E139</f>
        <v>0</v>
      </c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18"/>
      <c r="AD140" s="118"/>
      <c r="AE140" s="118"/>
      <c r="AF140" s="118"/>
      <c r="AG140" s="118"/>
      <c r="AH140" s="118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</row>
    <row r="141" spans="1:46" ht="15.75" hidden="1" outlineLevel="1" x14ac:dyDescent="0.2">
      <c r="A141" s="95" t="s">
        <v>372</v>
      </c>
      <c r="B141" s="106">
        <f>'1'!B140</f>
        <v>0</v>
      </c>
      <c r="C141" s="103">
        <f>'1'!C140</f>
        <v>0</v>
      </c>
      <c r="D141" s="103">
        <f>'1'!D140</f>
        <v>0</v>
      </c>
      <c r="E141" s="103">
        <f>'1'!E140</f>
        <v>0</v>
      </c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18"/>
      <c r="AD141" s="118"/>
      <c r="AE141" s="118"/>
      <c r="AF141" s="118"/>
      <c r="AG141" s="118"/>
      <c r="AH141" s="118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</row>
    <row r="142" spans="1:46" ht="15.75" hidden="1" outlineLevel="1" x14ac:dyDescent="0.2">
      <c r="A142" s="95" t="s">
        <v>372</v>
      </c>
      <c r="B142" s="106">
        <f>'1'!B141</f>
        <v>0</v>
      </c>
      <c r="C142" s="103">
        <f>'1'!C141</f>
        <v>0</v>
      </c>
      <c r="D142" s="103">
        <f>'1'!D141</f>
        <v>0</v>
      </c>
      <c r="E142" s="103">
        <f>'1'!E141</f>
        <v>0</v>
      </c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18"/>
      <c r="AD142" s="118"/>
      <c r="AE142" s="118"/>
      <c r="AF142" s="118"/>
      <c r="AG142" s="118"/>
      <c r="AH142" s="118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</row>
    <row r="143" spans="1:46" ht="15.75" hidden="1" outlineLevel="1" x14ac:dyDescent="0.2">
      <c r="A143" s="95" t="s">
        <v>372</v>
      </c>
      <c r="B143" s="106">
        <f>'1'!B142</f>
        <v>0</v>
      </c>
      <c r="C143" s="103">
        <f>'1'!C142</f>
        <v>0</v>
      </c>
      <c r="D143" s="103">
        <f>'1'!D142</f>
        <v>0</v>
      </c>
      <c r="E143" s="103">
        <f>'1'!E142</f>
        <v>0</v>
      </c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18"/>
      <c r="AD143" s="118"/>
      <c r="AE143" s="118"/>
      <c r="AF143" s="118"/>
      <c r="AG143" s="118"/>
      <c r="AH143" s="118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</row>
    <row r="144" spans="1:46" ht="31.5" collapsed="1" x14ac:dyDescent="0.2">
      <c r="A144" s="48" t="s">
        <v>374</v>
      </c>
      <c r="B144" s="33" t="s">
        <v>375</v>
      </c>
      <c r="C144" s="49" t="s">
        <v>330</v>
      </c>
      <c r="D144" s="49" t="s">
        <v>330</v>
      </c>
      <c r="E144" s="49" t="s">
        <v>330</v>
      </c>
      <c r="F144" s="104">
        <f t="shared" ref="F144" si="748">SUM(F145:F162)</f>
        <v>0</v>
      </c>
      <c r="G144" s="104">
        <f t="shared" ref="G144" si="749">SUM(G145:G162)</f>
        <v>0</v>
      </c>
      <c r="H144" s="104">
        <f t="shared" ref="H144" si="750">SUM(H145:H162)</f>
        <v>0</v>
      </c>
      <c r="I144" s="104">
        <f t="shared" ref="I144" si="751">SUM(I145:I162)</f>
        <v>0</v>
      </c>
      <c r="J144" s="104">
        <f t="shared" ref="J144" si="752">SUM(J145:J162)</f>
        <v>0</v>
      </c>
      <c r="K144" s="104">
        <f t="shared" ref="K144" si="753">SUM(K145:K162)</f>
        <v>0</v>
      </c>
      <c r="L144" s="104">
        <f t="shared" ref="L144" si="754">SUM(L145:L162)</f>
        <v>0</v>
      </c>
      <c r="M144" s="104">
        <f t="shared" ref="M144" si="755">SUM(M145:M162)</f>
        <v>0</v>
      </c>
      <c r="N144" s="104">
        <f t="shared" ref="N144" si="756">SUM(N145:N162)</f>
        <v>0</v>
      </c>
      <c r="O144" s="104">
        <f t="shared" ref="O144" si="757">SUM(O145:O162)</f>
        <v>0</v>
      </c>
      <c r="P144" s="104">
        <f t="shared" ref="P144" si="758">SUM(P145:P162)</f>
        <v>0</v>
      </c>
      <c r="Q144" s="104">
        <f t="shared" ref="Q144" si="759">SUM(Q145:Q162)</f>
        <v>0</v>
      </c>
      <c r="R144" s="104">
        <f t="shared" ref="R144" si="760">SUM(R145:R162)</f>
        <v>0</v>
      </c>
      <c r="S144" s="104">
        <f t="shared" ref="S144" si="761">SUM(S145:S162)</f>
        <v>0</v>
      </c>
      <c r="T144" s="104">
        <f t="shared" ref="T144" si="762">SUM(T145:T162)</f>
        <v>0</v>
      </c>
      <c r="U144" s="104">
        <f t="shared" ref="U144" si="763">SUM(U145:U162)</f>
        <v>0</v>
      </c>
      <c r="V144" s="104">
        <f t="shared" ref="V144" si="764">SUM(V145:V162)</f>
        <v>0</v>
      </c>
      <c r="W144" s="104">
        <f t="shared" ref="W144" si="765">SUM(W145:W162)</f>
        <v>0</v>
      </c>
      <c r="X144" s="104">
        <f t="shared" ref="X144" si="766">SUM(X145:X162)</f>
        <v>0</v>
      </c>
      <c r="Y144" s="104">
        <f t="shared" ref="Y144" si="767">SUM(Y145:Y162)</f>
        <v>0</v>
      </c>
      <c r="Z144" s="104">
        <f t="shared" ref="Z144" si="768">SUM(Z145:Z162)</f>
        <v>0</v>
      </c>
      <c r="AA144" s="104">
        <f t="shared" ref="AA144:AB144" si="769">SUM(AA145:AA162)</f>
        <v>0</v>
      </c>
      <c r="AB144" s="104">
        <f t="shared" si="769"/>
        <v>0</v>
      </c>
      <c r="AC144" s="117">
        <f t="shared" ref="AC144" si="770">SUM(AC145:AC162)</f>
        <v>0</v>
      </c>
      <c r="AD144" s="117">
        <f t="shared" ref="AD144" si="771">SUM(AD145:AD162)</f>
        <v>0</v>
      </c>
      <c r="AE144" s="117">
        <f t="shared" ref="AE144" si="772">SUM(AE145:AE162)</f>
        <v>0</v>
      </c>
      <c r="AF144" s="117">
        <f t="shared" ref="AF144" si="773">SUM(AF145:AF162)</f>
        <v>0</v>
      </c>
      <c r="AG144" s="117">
        <f t="shared" ref="AG144" si="774">SUM(AG145:AG162)</f>
        <v>0</v>
      </c>
      <c r="AH144" s="117">
        <f t="shared" ref="AH144" si="775">SUM(AH145:AH162)</f>
        <v>0</v>
      </c>
      <c r="AI144" s="104">
        <f t="shared" ref="AI144" si="776">SUM(AI145:AI162)</f>
        <v>0</v>
      </c>
      <c r="AJ144" s="104">
        <f t="shared" ref="AJ144" si="777">SUM(AJ145:AJ162)</f>
        <v>0</v>
      </c>
      <c r="AK144" s="104">
        <f t="shared" ref="AK144" si="778">SUM(AK145:AK162)</f>
        <v>0</v>
      </c>
      <c r="AL144" s="104">
        <f t="shared" ref="AL144" si="779">SUM(AL145:AL162)</f>
        <v>0</v>
      </c>
      <c r="AM144" s="104">
        <f t="shared" ref="AM144" si="780">SUM(AM145:AM162)</f>
        <v>0</v>
      </c>
      <c r="AN144" s="104">
        <f t="shared" ref="AN144" si="781">SUM(AN145:AN162)</f>
        <v>0</v>
      </c>
      <c r="AO144" s="104">
        <f t="shared" ref="AO144" si="782">SUM(AO145:AO162)</f>
        <v>0</v>
      </c>
      <c r="AP144" s="104">
        <f t="shared" ref="AP144" si="783">SUM(AP145:AP162)</f>
        <v>0</v>
      </c>
      <c r="AQ144" s="104">
        <f t="shared" ref="AQ144" si="784">SUM(AQ145:AQ162)</f>
        <v>0</v>
      </c>
      <c r="AR144" s="104">
        <f t="shared" ref="AR144" si="785">SUM(AR145:AR162)</f>
        <v>0</v>
      </c>
      <c r="AS144" s="104">
        <f t="shared" ref="AS144" si="786">SUM(AS145:AS162)</f>
        <v>0</v>
      </c>
      <c r="AT144" s="104">
        <f t="shared" ref="AT144" si="787">SUM(AT145:AT162)</f>
        <v>0</v>
      </c>
    </row>
    <row r="145" spans="1:46" ht="15.75" hidden="1" outlineLevel="1" x14ac:dyDescent="0.2">
      <c r="A145" s="95" t="s">
        <v>374</v>
      </c>
      <c r="B145" s="106" t="str">
        <f>'1'!B144</f>
        <v>Замена участка КЛ 6 кВ Ф-319 длиной 0,405 км</v>
      </c>
      <c r="C145" s="103" t="str">
        <f>'1'!C144</f>
        <v>J_50</v>
      </c>
      <c r="D145" s="103">
        <f>'1'!D144</f>
        <v>2022</v>
      </c>
      <c r="E145" s="103">
        <f>'1'!E144</f>
        <v>2022</v>
      </c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18"/>
      <c r="AD145" s="118"/>
      <c r="AE145" s="118"/>
      <c r="AF145" s="118"/>
      <c r="AG145" s="118"/>
      <c r="AH145" s="118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</row>
    <row r="146" spans="1:46" ht="15.75" hidden="1" outlineLevel="1" x14ac:dyDescent="0.2">
      <c r="A146" s="95" t="s">
        <v>374</v>
      </c>
      <c r="B146" s="106" t="str">
        <f>'1'!B145</f>
        <v>Замена участка КЛ 6 кВ Ф-319 длиной 0,525 км</v>
      </c>
      <c r="C146" s="103" t="str">
        <f>'1'!C145</f>
        <v>J_51</v>
      </c>
      <c r="D146" s="103">
        <f>'1'!D145</f>
        <v>2022</v>
      </c>
      <c r="E146" s="103">
        <f>'1'!E145</f>
        <v>2022</v>
      </c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18"/>
      <c r="AD146" s="118"/>
      <c r="AE146" s="118"/>
      <c r="AF146" s="118"/>
      <c r="AG146" s="118"/>
      <c r="AH146" s="118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</row>
    <row r="147" spans="1:46" ht="15.75" hidden="1" outlineLevel="1" x14ac:dyDescent="0.2">
      <c r="A147" s="95" t="s">
        <v>374</v>
      </c>
      <c r="B147" s="106" t="str">
        <f>'1'!B146</f>
        <v>Замена участка КЛ 6 кВ Ф-319 длиной 0,700 км</v>
      </c>
      <c r="C147" s="103" t="str">
        <f>'1'!C146</f>
        <v>J_52</v>
      </c>
      <c r="D147" s="103">
        <f>'1'!D146</f>
        <v>2023</v>
      </c>
      <c r="E147" s="103">
        <f>'1'!E146</f>
        <v>2023</v>
      </c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18"/>
      <c r="AD147" s="118"/>
      <c r="AE147" s="118"/>
      <c r="AF147" s="118"/>
      <c r="AG147" s="118"/>
      <c r="AH147" s="118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</row>
    <row r="148" spans="1:46" ht="15.75" hidden="1" outlineLevel="1" x14ac:dyDescent="0.2">
      <c r="A148" s="95" t="s">
        <v>374</v>
      </c>
      <c r="B148" s="106">
        <f>'1'!B147</f>
        <v>0</v>
      </c>
      <c r="C148" s="103">
        <f>'1'!C147</f>
        <v>0</v>
      </c>
      <c r="D148" s="103">
        <f>'1'!D147</f>
        <v>0</v>
      </c>
      <c r="E148" s="103">
        <f>'1'!E147</f>
        <v>0</v>
      </c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18"/>
      <c r="AD148" s="118"/>
      <c r="AE148" s="118"/>
      <c r="AF148" s="118"/>
      <c r="AG148" s="118"/>
      <c r="AH148" s="118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</row>
    <row r="149" spans="1:46" ht="15.75" hidden="1" outlineLevel="1" x14ac:dyDescent="0.2">
      <c r="A149" s="95" t="s">
        <v>374</v>
      </c>
      <c r="B149" s="106">
        <f>'1'!B148</f>
        <v>0</v>
      </c>
      <c r="C149" s="103">
        <f>'1'!C148</f>
        <v>0</v>
      </c>
      <c r="D149" s="103">
        <f>'1'!D148</f>
        <v>0</v>
      </c>
      <c r="E149" s="103">
        <f>'1'!E148</f>
        <v>0</v>
      </c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18"/>
      <c r="AD149" s="118"/>
      <c r="AE149" s="118"/>
      <c r="AF149" s="118"/>
      <c r="AG149" s="118"/>
      <c r="AH149" s="118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</row>
    <row r="150" spans="1:46" ht="15.75" hidden="1" outlineLevel="1" x14ac:dyDescent="0.2">
      <c r="A150" s="95" t="s">
        <v>374</v>
      </c>
      <c r="B150" s="106">
        <f>'1'!B149</f>
        <v>0</v>
      </c>
      <c r="C150" s="103">
        <f>'1'!C149</f>
        <v>0</v>
      </c>
      <c r="D150" s="103">
        <f>'1'!D149</f>
        <v>0</v>
      </c>
      <c r="E150" s="103">
        <f>'1'!E149</f>
        <v>0</v>
      </c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18"/>
      <c r="AD150" s="118"/>
      <c r="AE150" s="118"/>
      <c r="AF150" s="118"/>
      <c r="AG150" s="118"/>
      <c r="AH150" s="118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</row>
    <row r="151" spans="1:46" ht="15.75" hidden="1" outlineLevel="1" x14ac:dyDescent="0.2">
      <c r="A151" s="95" t="s">
        <v>374</v>
      </c>
      <c r="B151" s="106">
        <f>'1'!B150</f>
        <v>0</v>
      </c>
      <c r="C151" s="103">
        <f>'1'!C150</f>
        <v>0</v>
      </c>
      <c r="D151" s="103">
        <f>'1'!D150</f>
        <v>0</v>
      </c>
      <c r="E151" s="103">
        <f>'1'!E150</f>
        <v>0</v>
      </c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18"/>
      <c r="AD151" s="118"/>
      <c r="AE151" s="118"/>
      <c r="AF151" s="118"/>
      <c r="AG151" s="118"/>
      <c r="AH151" s="118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</row>
    <row r="152" spans="1:46" ht="15.75" hidden="1" outlineLevel="1" x14ac:dyDescent="0.2">
      <c r="A152" s="95" t="s">
        <v>374</v>
      </c>
      <c r="B152" s="106">
        <f>'1'!B151</f>
        <v>0</v>
      </c>
      <c r="C152" s="103">
        <f>'1'!C151</f>
        <v>0</v>
      </c>
      <c r="D152" s="103">
        <f>'1'!D151</f>
        <v>0</v>
      </c>
      <c r="E152" s="103">
        <f>'1'!E151</f>
        <v>0</v>
      </c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18"/>
      <c r="AD152" s="118"/>
      <c r="AE152" s="118"/>
      <c r="AF152" s="118"/>
      <c r="AG152" s="118"/>
      <c r="AH152" s="118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</row>
    <row r="153" spans="1:46" ht="15.75" hidden="1" outlineLevel="1" x14ac:dyDescent="0.2">
      <c r="A153" s="95" t="s">
        <v>374</v>
      </c>
      <c r="B153" s="106">
        <f>'1'!B152</f>
        <v>0</v>
      </c>
      <c r="C153" s="103">
        <f>'1'!C152</f>
        <v>0</v>
      </c>
      <c r="D153" s="103">
        <f>'1'!D152</f>
        <v>0</v>
      </c>
      <c r="E153" s="103">
        <f>'1'!E152</f>
        <v>0</v>
      </c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18"/>
      <c r="AD153" s="118"/>
      <c r="AE153" s="118"/>
      <c r="AF153" s="118"/>
      <c r="AG153" s="118"/>
      <c r="AH153" s="118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</row>
    <row r="154" spans="1:46" ht="15.75" hidden="1" outlineLevel="1" x14ac:dyDescent="0.2">
      <c r="A154" s="95" t="s">
        <v>374</v>
      </c>
      <c r="B154" s="106">
        <f>'1'!B153</f>
        <v>0</v>
      </c>
      <c r="C154" s="103">
        <f>'1'!C153</f>
        <v>0</v>
      </c>
      <c r="D154" s="103">
        <f>'1'!D153</f>
        <v>0</v>
      </c>
      <c r="E154" s="103">
        <f>'1'!E153</f>
        <v>0</v>
      </c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18"/>
      <c r="AD154" s="118"/>
      <c r="AE154" s="118"/>
      <c r="AF154" s="118"/>
      <c r="AG154" s="118"/>
      <c r="AH154" s="118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</row>
    <row r="155" spans="1:46" ht="15.75" hidden="1" outlineLevel="1" x14ac:dyDescent="0.2">
      <c r="A155" s="95" t="s">
        <v>374</v>
      </c>
      <c r="B155" s="106">
        <f>'1'!B154</f>
        <v>0</v>
      </c>
      <c r="C155" s="103">
        <f>'1'!C154</f>
        <v>0</v>
      </c>
      <c r="D155" s="103">
        <f>'1'!D154</f>
        <v>0</v>
      </c>
      <c r="E155" s="103">
        <f>'1'!E154</f>
        <v>0</v>
      </c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18"/>
      <c r="AD155" s="118"/>
      <c r="AE155" s="118"/>
      <c r="AF155" s="118"/>
      <c r="AG155" s="118"/>
      <c r="AH155" s="118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</row>
    <row r="156" spans="1:46" ht="15.75" hidden="1" outlineLevel="1" x14ac:dyDescent="0.2">
      <c r="A156" s="95" t="s">
        <v>374</v>
      </c>
      <c r="B156" s="106">
        <f>'1'!B155</f>
        <v>0</v>
      </c>
      <c r="C156" s="103">
        <f>'1'!C155</f>
        <v>0</v>
      </c>
      <c r="D156" s="103">
        <f>'1'!D155</f>
        <v>0</v>
      </c>
      <c r="E156" s="103">
        <f>'1'!E155</f>
        <v>0</v>
      </c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18"/>
      <c r="AD156" s="118"/>
      <c r="AE156" s="118"/>
      <c r="AF156" s="118"/>
      <c r="AG156" s="118"/>
      <c r="AH156" s="118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</row>
    <row r="157" spans="1:46" ht="15.75" hidden="1" outlineLevel="1" x14ac:dyDescent="0.2">
      <c r="A157" s="95" t="s">
        <v>374</v>
      </c>
      <c r="B157" s="106">
        <f>'1'!B156</f>
        <v>0</v>
      </c>
      <c r="C157" s="103">
        <f>'1'!C156</f>
        <v>0</v>
      </c>
      <c r="D157" s="103">
        <f>'1'!D156</f>
        <v>0</v>
      </c>
      <c r="E157" s="103">
        <f>'1'!E156</f>
        <v>0</v>
      </c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18"/>
      <c r="AD157" s="118"/>
      <c r="AE157" s="118"/>
      <c r="AF157" s="118"/>
      <c r="AG157" s="118"/>
      <c r="AH157" s="118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</row>
    <row r="158" spans="1:46" ht="15.75" hidden="1" outlineLevel="1" x14ac:dyDescent="0.2">
      <c r="A158" s="95" t="s">
        <v>374</v>
      </c>
      <c r="B158" s="106">
        <f>'1'!B157</f>
        <v>0</v>
      </c>
      <c r="C158" s="103">
        <f>'1'!C157</f>
        <v>0</v>
      </c>
      <c r="D158" s="103">
        <f>'1'!D157</f>
        <v>0</v>
      </c>
      <c r="E158" s="103">
        <f>'1'!E157</f>
        <v>0</v>
      </c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18"/>
      <c r="AD158" s="118"/>
      <c r="AE158" s="118"/>
      <c r="AF158" s="118"/>
      <c r="AG158" s="118"/>
      <c r="AH158" s="118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</row>
    <row r="159" spans="1:46" ht="15.75" hidden="1" outlineLevel="1" x14ac:dyDescent="0.2">
      <c r="A159" s="95" t="s">
        <v>374</v>
      </c>
      <c r="B159" s="106">
        <f>'1'!B158</f>
        <v>0</v>
      </c>
      <c r="C159" s="103">
        <f>'1'!C158</f>
        <v>0</v>
      </c>
      <c r="D159" s="103">
        <f>'1'!D158</f>
        <v>0</v>
      </c>
      <c r="E159" s="103">
        <f>'1'!E158</f>
        <v>0</v>
      </c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18"/>
      <c r="AD159" s="118"/>
      <c r="AE159" s="118"/>
      <c r="AF159" s="118"/>
      <c r="AG159" s="118"/>
      <c r="AH159" s="118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</row>
    <row r="160" spans="1:46" ht="15.75" hidden="1" outlineLevel="1" x14ac:dyDescent="0.2">
      <c r="A160" s="95" t="s">
        <v>374</v>
      </c>
      <c r="B160" s="106">
        <f>'1'!B159</f>
        <v>0</v>
      </c>
      <c r="C160" s="103">
        <f>'1'!C159</f>
        <v>0</v>
      </c>
      <c r="D160" s="103">
        <f>'1'!D159</f>
        <v>0</v>
      </c>
      <c r="E160" s="103">
        <f>'1'!E159</f>
        <v>0</v>
      </c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18"/>
      <c r="AD160" s="118"/>
      <c r="AE160" s="118"/>
      <c r="AF160" s="118"/>
      <c r="AG160" s="118"/>
      <c r="AH160" s="118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</row>
    <row r="161" spans="1:46" ht="15.75" hidden="1" outlineLevel="1" x14ac:dyDescent="0.2">
      <c r="A161" s="95" t="s">
        <v>374</v>
      </c>
      <c r="B161" s="106">
        <f>'1'!B160</f>
        <v>0</v>
      </c>
      <c r="C161" s="103">
        <f>'1'!C160</f>
        <v>0</v>
      </c>
      <c r="D161" s="103">
        <f>'1'!D160</f>
        <v>0</v>
      </c>
      <c r="E161" s="103">
        <f>'1'!E160</f>
        <v>0</v>
      </c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18"/>
      <c r="AD161" s="118"/>
      <c r="AE161" s="118"/>
      <c r="AF161" s="118"/>
      <c r="AG161" s="118"/>
      <c r="AH161" s="118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</row>
    <row r="162" spans="1:46" ht="15.75" hidden="1" outlineLevel="1" x14ac:dyDescent="0.2">
      <c r="A162" s="95" t="s">
        <v>374</v>
      </c>
      <c r="B162" s="106">
        <f>'1'!B161</f>
        <v>0</v>
      </c>
      <c r="C162" s="103">
        <f>'1'!C161</f>
        <v>0</v>
      </c>
      <c r="D162" s="103">
        <f>'1'!D161</f>
        <v>0</v>
      </c>
      <c r="E162" s="103">
        <f>'1'!E161</f>
        <v>0</v>
      </c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18"/>
      <c r="AD162" s="118"/>
      <c r="AE162" s="118"/>
      <c r="AF162" s="118"/>
      <c r="AG162" s="118"/>
      <c r="AH162" s="118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</row>
    <row r="163" spans="1:46" ht="31.5" collapsed="1" x14ac:dyDescent="0.2">
      <c r="A163" s="48" t="s">
        <v>171</v>
      </c>
      <c r="B163" s="33" t="s">
        <v>376</v>
      </c>
      <c r="C163" s="49" t="s">
        <v>330</v>
      </c>
      <c r="D163" s="49" t="s">
        <v>330</v>
      </c>
      <c r="E163" s="49" t="s">
        <v>330</v>
      </c>
      <c r="F163" s="104">
        <f t="shared" ref="F163" si="788">F164+F168+F172+F176+F180+F184+F188+F192</f>
        <v>0</v>
      </c>
      <c r="G163" s="104">
        <f t="shared" ref="G163" si="789">G164+G168+G172+G176+G180+G184+G188+G192</f>
        <v>0</v>
      </c>
      <c r="H163" s="104">
        <f t="shared" ref="H163" si="790">H164+H168+H172+H176+H180+H184+H188+H192</f>
        <v>0</v>
      </c>
      <c r="I163" s="104">
        <f t="shared" ref="I163" si="791">I164+I168+I172+I176+I180+I184+I188+I192</f>
        <v>0</v>
      </c>
      <c r="J163" s="104">
        <f t="shared" ref="J163" si="792">J164+J168+J172+J176+J180+J184+J188+J192</f>
        <v>0</v>
      </c>
      <c r="K163" s="104">
        <f t="shared" ref="K163" si="793">K164+K168+K172+K176+K180+K184+K188+K192</f>
        <v>0</v>
      </c>
      <c r="L163" s="104">
        <f t="shared" ref="L163" si="794">L164+L168+L172+L176+L180+L184+L188+L192</f>
        <v>0</v>
      </c>
      <c r="M163" s="104">
        <f t="shared" ref="M163" si="795">M164+M168+M172+M176+M180+M184+M188+M192</f>
        <v>0</v>
      </c>
      <c r="N163" s="104">
        <f t="shared" ref="N163" si="796">N164+N168+N172+N176+N180+N184+N188+N192</f>
        <v>0</v>
      </c>
      <c r="O163" s="104">
        <f t="shared" ref="O163" si="797">O164+O168+O172+O176+O180+O184+O188+O192</f>
        <v>0</v>
      </c>
      <c r="P163" s="104">
        <f t="shared" ref="P163" si="798">P164+P168+P172+P176+P180+P184+P188+P192</f>
        <v>0</v>
      </c>
      <c r="Q163" s="104">
        <f t="shared" ref="Q163" si="799">Q164+Q168+Q172+Q176+Q180+Q184+Q188+Q192</f>
        <v>0</v>
      </c>
      <c r="R163" s="104">
        <f t="shared" ref="R163" si="800">R164+R168+R172+R176+R180+R184+R188+R192</f>
        <v>0</v>
      </c>
      <c r="S163" s="104">
        <f t="shared" ref="S163" si="801">S164+S168+S172+S176+S180+S184+S188+S192</f>
        <v>0</v>
      </c>
      <c r="T163" s="104">
        <f t="shared" ref="T163" si="802">T164+T168+T172+T176+T180+T184+T188+T192</f>
        <v>0</v>
      </c>
      <c r="U163" s="104">
        <f t="shared" ref="U163" si="803">U164+U168+U172+U176+U180+U184+U188+U192</f>
        <v>0</v>
      </c>
      <c r="V163" s="104">
        <f t="shared" ref="V163" si="804">V164+V168+V172+V176+V180+V184+V188+V192</f>
        <v>0</v>
      </c>
      <c r="W163" s="104">
        <f t="shared" ref="W163" si="805">W164+W168+W172+W176+W180+W184+W188+W192</f>
        <v>0</v>
      </c>
      <c r="X163" s="104">
        <f t="shared" ref="X163" si="806">X164+X168+X172+X176+X180+X184+X188+X192</f>
        <v>0</v>
      </c>
      <c r="Y163" s="104">
        <f t="shared" ref="Y163" si="807">Y164+Y168+Y172+Y176+Y180+Y184+Y188+Y192</f>
        <v>0</v>
      </c>
      <c r="Z163" s="104">
        <f t="shared" ref="Z163" si="808">Z164+Z168+Z172+Z176+Z180+Z184+Z188+Z192</f>
        <v>0</v>
      </c>
      <c r="AA163" s="104">
        <f t="shared" ref="AA163:AB163" si="809">AA164+AA168+AA172+AA176+AA180+AA184+AA188+AA192</f>
        <v>0</v>
      </c>
      <c r="AB163" s="104">
        <f t="shared" si="809"/>
        <v>0</v>
      </c>
      <c r="AC163" s="117">
        <f t="shared" ref="AC163" si="810">AC164+AC168+AC172+AC176+AC180+AC184+AC188+AC192</f>
        <v>0</v>
      </c>
      <c r="AD163" s="117">
        <f t="shared" ref="AD163" si="811">AD164+AD168+AD172+AD176+AD180+AD184+AD188+AD192</f>
        <v>0</v>
      </c>
      <c r="AE163" s="117">
        <f t="shared" ref="AE163" si="812">AE164+AE168+AE172+AE176+AE180+AE184+AE188+AE192</f>
        <v>0</v>
      </c>
      <c r="AF163" s="117">
        <f t="shared" ref="AF163" si="813">AF164+AF168+AF172+AF176+AF180+AF184+AF188+AF192</f>
        <v>0</v>
      </c>
      <c r="AG163" s="117">
        <f t="shared" ref="AG163" si="814">AG164+AG168+AG172+AG176+AG180+AG184+AG188+AG192</f>
        <v>0</v>
      </c>
      <c r="AH163" s="117">
        <f t="shared" ref="AH163" si="815">AH164+AH168+AH172+AH176+AH180+AH184+AH188+AH192</f>
        <v>0</v>
      </c>
      <c r="AI163" s="104">
        <f t="shared" ref="AI163" si="816">AI164+AI168+AI172+AI176+AI180+AI184+AI188+AI192</f>
        <v>0</v>
      </c>
      <c r="AJ163" s="104">
        <f t="shared" ref="AJ163" si="817">AJ164+AJ168+AJ172+AJ176+AJ180+AJ184+AJ188+AJ192</f>
        <v>0</v>
      </c>
      <c r="AK163" s="104">
        <f t="shared" ref="AK163" si="818">AK164+AK168+AK172+AK176+AK180+AK184+AK188+AK192</f>
        <v>0</v>
      </c>
      <c r="AL163" s="104">
        <f t="shared" ref="AL163" si="819">AL164+AL168+AL172+AL176+AL180+AL184+AL188+AL192</f>
        <v>0</v>
      </c>
      <c r="AM163" s="104">
        <f t="shared" ref="AM163" si="820">AM164+AM168+AM172+AM176+AM180+AM184+AM188+AM192</f>
        <v>0</v>
      </c>
      <c r="AN163" s="104">
        <f t="shared" ref="AN163" si="821">AN164+AN168+AN172+AN176+AN180+AN184+AN188+AN192</f>
        <v>0</v>
      </c>
      <c r="AO163" s="104">
        <f t="shared" ref="AO163" si="822">AO164+AO168+AO172+AO176+AO180+AO184+AO188+AO192</f>
        <v>0</v>
      </c>
      <c r="AP163" s="104">
        <f t="shared" ref="AP163" si="823">AP164+AP168+AP172+AP176+AP180+AP184+AP188+AP192</f>
        <v>0</v>
      </c>
      <c r="AQ163" s="104">
        <f t="shared" ref="AQ163" si="824">AQ164+AQ168+AQ172+AQ176+AQ180+AQ184+AQ188+AQ192</f>
        <v>0</v>
      </c>
      <c r="AR163" s="104">
        <f t="shared" ref="AR163" si="825">AR164+AR168+AR172+AR176+AR180+AR184+AR188+AR192</f>
        <v>0</v>
      </c>
      <c r="AS163" s="104">
        <f t="shared" ref="AS163" si="826">AS164+AS168+AS172+AS176+AS180+AS184+AS188+AS192</f>
        <v>0</v>
      </c>
      <c r="AT163" s="104">
        <f t="shared" ref="AT163" si="827">AT164+AT168+AT172+AT176+AT180+AT184+AT188+AT192</f>
        <v>0</v>
      </c>
    </row>
    <row r="164" spans="1:46" ht="31.5" x14ac:dyDescent="0.2">
      <c r="A164" s="48" t="s">
        <v>172</v>
      </c>
      <c r="B164" s="33" t="s">
        <v>377</v>
      </c>
      <c r="C164" s="49" t="s">
        <v>330</v>
      </c>
      <c r="D164" s="49" t="s">
        <v>330</v>
      </c>
      <c r="E164" s="49" t="s">
        <v>330</v>
      </c>
      <c r="F164" s="104">
        <f t="shared" ref="F164" si="828">SUM(F165:F167)</f>
        <v>0</v>
      </c>
      <c r="G164" s="104">
        <f t="shared" ref="G164" si="829">SUM(G165:G167)</f>
        <v>0</v>
      </c>
      <c r="H164" s="104">
        <f t="shared" ref="H164" si="830">SUM(H165:H167)</f>
        <v>0</v>
      </c>
      <c r="I164" s="104">
        <f t="shared" ref="I164" si="831">SUM(I165:I167)</f>
        <v>0</v>
      </c>
      <c r="J164" s="104">
        <f t="shared" ref="J164" si="832">SUM(J165:J167)</f>
        <v>0</v>
      </c>
      <c r="K164" s="104">
        <f t="shared" ref="K164" si="833">SUM(K165:K167)</f>
        <v>0</v>
      </c>
      <c r="L164" s="104">
        <f t="shared" ref="L164" si="834">SUM(L165:L167)</f>
        <v>0</v>
      </c>
      <c r="M164" s="104">
        <f t="shared" ref="M164" si="835">SUM(M165:M167)</f>
        <v>0</v>
      </c>
      <c r="N164" s="104">
        <f t="shared" ref="N164" si="836">SUM(N165:N167)</f>
        <v>0</v>
      </c>
      <c r="O164" s="104">
        <f t="shared" ref="O164" si="837">SUM(O165:O167)</f>
        <v>0</v>
      </c>
      <c r="P164" s="104">
        <f t="shared" ref="P164" si="838">SUM(P165:P167)</f>
        <v>0</v>
      </c>
      <c r="Q164" s="104">
        <f t="shared" ref="Q164" si="839">SUM(Q165:Q167)</f>
        <v>0</v>
      </c>
      <c r="R164" s="104">
        <f t="shared" ref="R164" si="840">SUM(R165:R167)</f>
        <v>0</v>
      </c>
      <c r="S164" s="104">
        <f t="shared" ref="S164" si="841">SUM(S165:S167)</f>
        <v>0</v>
      </c>
      <c r="T164" s="104">
        <f t="shared" ref="T164" si="842">SUM(T165:T167)</f>
        <v>0</v>
      </c>
      <c r="U164" s="104">
        <f t="shared" ref="U164" si="843">SUM(U165:U167)</f>
        <v>0</v>
      </c>
      <c r="V164" s="104">
        <f t="shared" ref="V164" si="844">SUM(V165:V167)</f>
        <v>0</v>
      </c>
      <c r="W164" s="104">
        <f t="shared" ref="W164" si="845">SUM(W165:W167)</f>
        <v>0</v>
      </c>
      <c r="X164" s="104">
        <f t="shared" ref="X164" si="846">SUM(X165:X167)</f>
        <v>0</v>
      </c>
      <c r="Y164" s="104">
        <f t="shared" ref="Y164" si="847">SUM(Y165:Y167)</f>
        <v>0</v>
      </c>
      <c r="Z164" s="104">
        <f t="shared" ref="Z164" si="848">SUM(Z165:Z167)</f>
        <v>0</v>
      </c>
      <c r="AA164" s="104">
        <f t="shared" ref="AA164:AB164" si="849">SUM(AA165:AA167)</f>
        <v>0</v>
      </c>
      <c r="AB164" s="104">
        <f t="shared" si="849"/>
        <v>0</v>
      </c>
      <c r="AC164" s="117">
        <f t="shared" ref="AC164" si="850">SUM(AC165:AC167)</f>
        <v>0</v>
      </c>
      <c r="AD164" s="117">
        <f t="shared" ref="AD164" si="851">SUM(AD165:AD167)</f>
        <v>0</v>
      </c>
      <c r="AE164" s="117">
        <f t="shared" ref="AE164" si="852">SUM(AE165:AE167)</f>
        <v>0</v>
      </c>
      <c r="AF164" s="117">
        <f t="shared" ref="AF164" si="853">SUM(AF165:AF167)</f>
        <v>0</v>
      </c>
      <c r="AG164" s="117">
        <f t="shared" ref="AG164" si="854">SUM(AG165:AG167)</f>
        <v>0</v>
      </c>
      <c r="AH164" s="117">
        <f t="shared" ref="AH164" si="855">SUM(AH165:AH167)</f>
        <v>0</v>
      </c>
      <c r="AI164" s="104">
        <f t="shared" ref="AI164" si="856">SUM(AI165:AI167)</f>
        <v>0</v>
      </c>
      <c r="AJ164" s="104">
        <f t="shared" ref="AJ164" si="857">SUM(AJ165:AJ167)</f>
        <v>0</v>
      </c>
      <c r="AK164" s="104">
        <f t="shared" ref="AK164" si="858">SUM(AK165:AK167)</f>
        <v>0</v>
      </c>
      <c r="AL164" s="104">
        <f t="shared" ref="AL164" si="859">SUM(AL165:AL167)</f>
        <v>0</v>
      </c>
      <c r="AM164" s="104">
        <f t="shared" ref="AM164" si="860">SUM(AM165:AM167)</f>
        <v>0</v>
      </c>
      <c r="AN164" s="104">
        <f t="shared" ref="AN164" si="861">SUM(AN165:AN167)</f>
        <v>0</v>
      </c>
      <c r="AO164" s="104">
        <f t="shared" ref="AO164" si="862">SUM(AO165:AO167)</f>
        <v>0</v>
      </c>
      <c r="AP164" s="104">
        <f t="shared" ref="AP164" si="863">SUM(AP165:AP167)</f>
        <v>0</v>
      </c>
      <c r="AQ164" s="104">
        <f t="shared" ref="AQ164" si="864">SUM(AQ165:AQ167)</f>
        <v>0</v>
      </c>
      <c r="AR164" s="104">
        <f t="shared" ref="AR164" si="865">SUM(AR165:AR167)</f>
        <v>0</v>
      </c>
      <c r="AS164" s="104">
        <f t="shared" ref="AS164" si="866">SUM(AS165:AS167)</f>
        <v>0</v>
      </c>
      <c r="AT164" s="104">
        <f t="shared" ref="AT164" si="867">SUM(AT165:AT167)</f>
        <v>0</v>
      </c>
    </row>
    <row r="165" spans="1:46" ht="15.75" hidden="1" outlineLevel="1" x14ac:dyDescent="0.2">
      <c r="A165" s="95" t="s">
        <v>172</v>
      </c>
      <c r="B165" s="106">
        <f>'1'!B168</f>
        <v>0</v>
      </c>
      <c r="C165" s="103">
        <f>'1'!C168</f>
        <v>0</v>
      </c>
      <c r="D165" s="103">
        <f>'1'!D168</f>
        <v>0</v>
      </c>
      <c r="E165" s="103">
        <f>'1'!E168</f>
        <v>0</v>
      </c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18"/>
      <c r="AD165" s="118"/>
      <c r="AE165" s="118"/>
      <c r="AF165" s="118"/>
      <c r="AG165" s="118"/>
      <c r="AH165" s="118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</row>
    <row r="166" spans="1:46" ht="15.75" hidden="1" outlineLevel="1" x14ac:dyDescent="0.2">
      <c r="A166" s="95" t="s">
        <v>172</v>
      </c>
      <c r="B166" s="106">
        <f>'1'!B169</f>
        <v>0</v>
      </c>
      <c r="C166" s="103">
        <f>'1'!C169</f>
        <v>0</v>
      </c>
      <c r="D166" s="103">
        <f>'1'!D169</f>
        <v>0</v>
      </c>
      <c r="E166" s="103">
        <f>'1'!E169</f>
        <v>0</v>
      </c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18"/>
      <c r="AD166" s="118"/>
      <c r="AE166" s="118"/>
      <c r="AF166" s="118"/>
      <c r="AG166" s="118"/>
      <c r="AH166" s="118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</row>
    <row r="167" spans="1:46" ht="15.75" hidden="1" outlineLevel="1" x14ac:dyDescent="0.2">
      <c r="A167" s="95" t="s">
        <v>172</v>
      </c>
      <c r="B167" s="106">
        <f>'1'!B170</f>
        <v>0</v>
      </c>
      <c r="C167" s="103">
        <f>'1'!C170</f>
        <v>0</v>
      </c>
      <c r="D167" s="103">
        <f>'1'!D170</f>
        <v>0</v>
      </c>
      <c r="E167" s="103">
        <f>'1'!E170</f>
        <v>0</v>
      </c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18"/>
      <c r="AD167" s="118"/>
      <c r="AE167" s="118"/>
      <c r="AF167" s="118"/>
      <c r="AG167" s="118"/>
      <c r="AH167" s="118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</row>
    <row r="168" spans="1:46" ht="31.5" collapsed="1" x14ac:dyDescent="0.2">
      <c r="A168" s="48" t="s">
        <v>173</v>
      </c>
      <c r="B168" s="33" t="s">
        <v>378</v>
      </c>
      <c r="C168" s="49" t="s">
        <v>330</v>
      </c>
      <c r="D168" s="49" t="s">
        <v>330</v>
      </c>
      <c r="E168" s="49" t="s">
        <v>330</v>
      </c>
      <c r="F168" s="104">
        <f t="shared" ref="F168" si="868">SUM(F169:F171)</f>
        <v>0</v>
      </c>
      <c r="G168" s="104">
        <f t="shared" ref="G168" si="869">SUM(G169:G171)</f>
        <v>0</v>
      </c>
      <c r="H168" s="104">
        <f t="shared" ref="H168" si="870">SUM(H169:H171)</f>
        <v>0</v>
      </c>
      <c r="I168" s="104">
        <f t="shared" ref="I168" si="871">SUM(I169:I171)</f>
        <v>0</v>
      </c>
      <c r="J168" s="104">
        <f t="shared" ref="J168" si="872">SUM(J169:J171)</f>
        <v>0</v>
      </c>
      <c r="K168" s="104">
        <f t="shared" ref="K168" si="873">SUM(K169:K171)</f>
        <v>0</v>
      </c>
      <c r="L168" s="104">
        <f t="shared" ref="L168" si="874">SUM(L169:L171)</f>
        <v>0</v>
      </c>
      <c r="M168" s="104">
        <f t="shared" ref="M168" si="875">SUM(M169:M171)</f>
        <v>0</v>
      </c>
      <c r="N168" s="104">
        <f t="shared" ref="N168" si="876">SUM(N169:N171)</f>
        <v>0</v>
      </c>
      <c r="O168" s="104">
        <f t="shared" ref="O168" si="877">SUM(O169:O171)</f>
        <v>0</v>
      </c>
      <c r="P168" s="104">
        <f t="shared" ref="P168" si="878">SUM(P169:P171)</f>
        <v>0</v>
      </c>
      <c r="Q168" s="104">
        <f t="shared" ref="Q168" si="879">SUM(Q169:Q171)</f>
        <v>0</v>
      </c>
      <c r="R168" s="104">
        <f t="shared" ref="R168" si="880">SUM(R169:R171)</f>
        <v>0</v>
      </c>
      <c r="S168" s="104">
        <f t="shared" ref="S168" si="881">SUM(S169:S171)</f>
        <v>0</v>
      </c>
      <c r="T168" s="104">
        <f t="shared" ref="T168" si="882">SUM(T169:T171)</f>
        <v>0</v>
      </c>
      <c r="U168" s="104">
        <f t="shared" ref="U168" si="883">SUM(U169:U171)</f>
        <v>0</v>
      </c>
      <c r="V168" s="104">
        <f t="shared" ref="V168" si="884">SUM(V169:V171)</f>
        <v>0</v>
      </c>
      <c r="W168" s="104">
        <f t="shared" ref="W168" si="885">SUM(W169:W171)</f>
        <v>0</v>
      </c>
      <c r="X168" s="104">
        <f t="shared" ref="X168" si="886">SUM(X169:X171)</f>
        <v>0</v>
      </c>
      <c r="Y168" s="104">
        <f t="shared" ref="Y168" si="887">SUM(Y169:Y171)</f>
        <v>0</v>
      </c>
      <c r="Z168" s="104">
        <f t="shared" ref="Z168" si="888">SUM(Z169:Z171)</f>
        <v>0</v>
      </c>
      <c r="AA168" s="104">
        <f t="shared" ref="AA168:AB168" si="889">SUM(AA169:AA171)</f>
        <v>0</v>
      </c>
      <c r="AB168" s="104">
        <f t="shared" si="889"/>
        <v>0</v>
      </c>
      <c r="AC168" s="117">
        <f t="shared" ref="AC168" si="890">SUM(AC169:AC171)</f>
        <v>0</v>
      </c>
      <c r="AD168" s="117">
        <f t="shared" ref="AD168" si="891">SUM(AD169:AD171)</f>
        <v>0</v>
      </c>
      <c r="AE168" s="117">
        <f t="shared" ref="AE168" si="892">SUM(AE169:AE171)</f>
        <v>0</v>
      </c>
      <c r="AF168" s="117">
        <f t="shared" ref="AF168" si="893">SUM(AF169:AF171)</f>
        <v>0</v>
      </c>
      <c r="AG168" s="117">
        <f t="shared" ref="AG168" si="894">SUM(AG169:AG171)</f>
        <v>0</v>
      </c>
      <c r="AH168" s="117">
        <f t="shared" ref="AH168" si="895">SUM(AH169:AH171)</f>
        <v>0</v>
      </c>
      <c r="AI168" s="104">
        <f t="shared" ref="AI168" si="896">SUM(AI169:AI171)</f>
        <v>0</v>
      </c>
      <c r="AJ168" s="104">
        <f t="shared" ref="AJ168" si="897">SUM(AJ169:AJ171)</f>
        <v>0</v>
      </c>
      <c r="AK168" s="104">
        <f t="shared" ref="AK168" si="898">SUM(AK169:AK171)</f>
        <v>0</v>
      </c>
      <c r="AL168" s="104">
        <f t="shared" ref="AL168" si="899">SUM(AL169:AL171)</f>
        <v>0</v>
      </c>
      <c r="AM168" s="104">
        <f t="shared" ref="AM168" si="900">SUM(AM169:AM171)</f>
        <v>0</v>
      </c>
      <c r="AN168" s="104">
        <f t="shared" ref="AN168" si="901">SUM(AN169:AN171)</f>
        <v>0</v>
      </c>
      <c r="AO168" s="104">
        <f t="shared" ref="AO168" si="902">SUM(AO169:AO171)</f>
        <v>0</v>
      </c>
      <c r="AP168" s="104">
        <f t="shared" ref="AP168" si="903">SUM(AP169:AP171)</f>
        <v>0</v>
      </c>
      <c r="AQ168" s="104">
        <f t="shared" ref="AQ168" si="904">SUM(AQ169:AQ171)</f>
        <v>0</v>
      </c>
      <c r="AR168" s="104">
        <f t="shared" ref="AR168" si="905">SUM(AR169:AR171)</f>
        <v>0</v>
      </c>
      <c r="AS168" s="104">
        <f t="shared" ref="AS168" si="906">SUM(AS169:AS171)</f>
        <v>0</v>
      </c>
      <c r="AT168" s="104">
        <f t="shared" ref="AT168" si="907">SUM(AT169:AT171)</f>
        <v>0</v>
      </c>
    </row>
    <row r="169" spans="1:46" ht="15.75" hidden="1" outlineLevel="1" x14ac:dyDescent="0.2">
      <c r="A169" s="95" t="s">
        <v>173</v>
      </c>
      <c r="B169" s="106">
        <f>'1'!B172</f>
        <v>0</v>
      </c>
      <c r="C169" s="103">
        <f>'1'!C172</f>
        <v>0</v>
      </c>
      <c r="D169" s="103">
        <f>'1'!D172</f>
        <v>0</v>
      </c>
      <c r="E169" s="103">
        <f>'1'!E172</f>
        <v>0</v>
      </c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18"/>
      <c r="AD169" s="118"/>
      <c r="AE169" s="118"/>
      <c r="AF169" s="118"/>
      <c r="AG169" s="118"/>
      <c r="AH169" s="118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</row>
    <row r="170" spans="1:46" ht="15.75" hidden="1" outlineLevel="1" x14ac:dyDescent="0.2">
      <c r="A170" s="95" t="s">
        <v>173</v>
      </c>
      <c r="B170" s="106">
        <f>'1'!B173</f>
        <v>0</v>
      </c>
      <c r="C170" s="103">
        <f>'1'!C173</f>
        <v>0</v>
      </c>
      <c r="D170" s="103">
        <f>'1'!D173</f>
        <v>0</v>
      </c>
      <c r="E170" s="103">
        <f>'1'!E173</f>
        <v>0</v>
      </c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18"/>
      <c r="AD170" s="118"/>
      <c r="AE170" s="118"/>
      <c r="AF170" s="118"/>
      <c r="AG170" s="118"/>
      <c r="AH170" s="118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</row>
    <row r="171" spans="1:46" ht="15.75" hidden="1" outlineLevel="1" x14ac:dyDescent="0.2">
      <c r="A171" s="95" t="s">
        <v>173</v>
      </c>
      <c r="B171" s="106">
        <f>'1'!B174</f>
        <v>0</v>
      </c>
      <c r="C171" s="103">
        <f>'1'!C174</f>
        <v>0</v>
      </c>
      <c r="D171" s="103">
        <f>'1'!D174</f>
        <v>0</v>
      </c>
      <c r="E171" s="103">
        <f>'1'!E174</f>
        <v>0</v>
      </c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18"/>
      <c r="AD171" s="118"/>
      <c r="AE171" s="118"/>
      <c r="AF171" s="118"/>
      <c r="AG171" s="118"/>
      <c r="AH171" s="118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</row>
    <row r="172" spans="1:46" ht="31.5" collapsed="1" x14ac:dyDescent="0.2">
      <c r="A172" s="48" t="s">
        <v>379</v>
      </c>
      <c r="B172" s="33" t="s">
        <v>380</v>
      </c>
      <c r="C172" s="49" t="s">
        <v>330</v>
      </c>
      <c r="D172" s="49" t="s">
        <v>330</v>
      </c>
      <c r="E172" s="49" t="s">
        <v>330</v>
      </c>
      <c r="F172" s="104">
        <f t="shared" ref="F172" si="908">SUM(F173:F175)</f>
        <v>0</v>
      </c>
      <c r="G172" s="104">
        <f t="shared" ref="G172" si="909">SUM(G173:G175)</f>
        <v>0</v>
      </c>
      <c r="H172" s="104">
        <f t="shared" ref="H172" si="910">SUM(H173:H175)</f>
        <v>0</v>
      </c>
      <c r="I172" s="104">
        <f t="shared" ref="I172" si="911">SUM(I173:I175)</f>
        <v>0</v>
      </c>
      <c r="J172" s="104">
        <f t="shared" ref="J172" si="912">SUM(J173:J175)</f>
        <v>0</v>
      </c>
      <c r="K172" s="104">
        <f t="shared" ref="K172" si="913">SUM(K173:K175)</f>
        <v>0</v>
      </c>
      <c r="L172" s="104">
        <f t="shared" ref="L172" si="914">SUM(L173:L175)</f>
        <v>0</v>
      </c>
      <c r="M172" s="104">
        <f t="shared" ref="M172" si="915">SUM(M173:M175)</f>
        <v>0</v>
      </c>
      <c r="N172" s="104">
        <f t="shared" ref="N172" si="916">SUM(N173:N175)</f>
        <v>0</v>
      </c>
      <c r="O172" s="104">
        <f t="shared" ref="O172" si="917">SUM(O173:O175)</f>
        <v>0</v>
      </c>
      <c r="P172" s="104">
        <f t="shared" ref="P172" si="918">SUM(P173:P175)</f>
        <v>0</v>
      </c>
      <c r="Q172" s="104">
        <f t="shared" ref="Q172" si="919">SUM(Q173:Q175)</f>
        <v>0</v>
      </c>
      <c r="R172" s="104">
        <f t="shared" ref="R172" si="920">SUM(R173:R175)</f>
        <v>0</v>
      </c>
      <c r="S172" s="104">
        <f t="shared" ref="S172" si="921">SUM(S173:S175)</f>
        <v>0</v>
      </c>
      <c r="T172" s="104">
        <f t="shared" ref="T172" si="922">SUM(T173:T175)</f>
        <v>0</v>
      </c>
      <c r="U172" s="104">
        <f t="shared" ref="U172" si="923">SUM(U173:U175)</f>
        <v>0</v>
      </c>
      <c r="V172" s="104">
        <f t="shared" ref="V172" si="924">SUM(V173:V175)</f>
        <v>0</v>
      </c>
      <c r="W172" s="104">
        <f t="shared" ref="W172" si="925">SUM(W173:W175)</f>
        <v>0</v>
      </c>
      <c r="X172" s="104">
        <f t="shared" ref="X172" si="926">SUM(X173:X175)</f>
        <v>0</v>
      </c>
      <c r="Y172" s="104">
        <f t="shared" ref="Y172" si="927">SUM(Y173:Y175)</f>
        <v>0</v>
      </c>
      <c r="Z172" s="104">
        <f t="shared" ref="Z172" si="928">SUM(Z173:Z175)</f>
        <v>0</v>
      </c>
      <c r="AA172" s="104">
        <f t="shared" ref="AA172:AB172" si="929">SUM(AA173:AA175)</f>
        <v>0</v>
      </c>
      <c r="AB172" s="104">
        <f t="shared" si="929"/>
        <v>0</v>
      </c>
      <c r="AC172" s="117">
        <f t="shared" ref="AC172" si="930">SUM(AC173:AC175)</f>
        <v>0</v>
      </c>
      <c r="AD172" s="117">
        <f t="shared" ref="AD172" si="931">SUM(AD173:AD175)</f>
        <v>0</v>
      </c>
      <c r="AE172" s="117">
        <f t="shared" ref="AE172" si="932">SUM(AE173:AE175)</f>
        <v>0</v>
      </c>
      <c r="AF172" s="117">
        <f t="shared" ref="AF172" si="933">SUM(AF173:AF175)</f>
        <v>0</v>
      </c>
      <c r="AG172" s="117">
        <f t="shared" ref="AG172" si="934">SUM(AG173:AG175)</f>
        <v>0</v>
      </c>
      <c r="AH172" s="117">
        <f t="shared" ref="AH172" si="935">SUM(AH173:AH175)</f>
        <v>0</v>
      </c>
      <c r="AI172" s="104">
        <f t="shared" ref="AI172" si="936">SUM(AI173:AI175)</f>
        <v>0</v>
      </c>
      <c r="AJ172" s="104">
        <f t="shared" ref="AJ172" si="937">SUM(AJ173:AJ175)</f>
        <v>0</v>
      </c>
      <c r="AK172" s="104">
        <f t="shared" ref="AK172" si="938">SUM(AK173:AK175)</f>
        <v>0</v>
      </c>
      <c r="AL172" s="104">
        <f t="shared" ref="AL172" si="939">SUM(AL173:AL175)</f>
        <v>0</v>
      </c>
      <c r="AM172" s="104">
        <f t="shared" ref="AM172" si="940">SUM(AM173:AM175)</f>
        <v>0</v>
      </c>
      <c r="AN172" s="104">
        <f t="shared" ref="AN172" si="941">SUM(AN173:AN175)</f>
        <v>0</v>
      </c>
      <c r="AO172" s="104">
        <f t="shared" ref="AO172" si="942">SUM(AO173:AO175)</f>
        <v>0</v>
      </c>
      <c r="AP172" s="104">
        <f t="shared" ref="AP172" si="943">SUM(AP173:AP175)</f>
        <v>0</v>
      </c>
      <c r="AQ172" s="104">
        <f t="shared" ref="AQ172" si="944">SUM(AQ173:AQ175)</f>
        <v>0</v>
      </c>
      <c r="AR172" s="104">
        <f t="shared" ref="AR172" si="945">SUM(AR173:AR175)</f>
        <v>0</v>
      </c>
      <c r="AS172" s="104">
        <f t="shared" ref="AS172" si="946">SUM(AS173:AS175)</f>
        <v>0</v>
      </c>
      <c r="AT172" s="104">
        <f t="shared" ref="AT172" si="947">SUM(AT173:AT175)</f>
        <v>0</v>
      </c>
    </row>
    <row r="173" spans="1:46" ht="15.75" hidden="1" outlineLevel="1" x14ac:dyDescent="0.2">
      <c r="A173" s="101" t="s">
        <v>379</v>
      </c>
      <c r="B173" s="106">
        <f>'1'!B176</f>
        <v>0</v>
      </c>
      <c r="C173" s="103">
        <f>'1'!C176</f>
        <v>0</v>
      </c>
      <c r="D173" s="103">
        <f>'1'!D176</f>
        <v>0</v>
      </c>
      <c r="E173" s="103">
        <f>'1'!E176</f>
        <v>0</v>
      </c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18"/>
      <c r="AD173" s="118"/>
      <c r="AE173" s="118"/>
      <c r="AF173" s="118"/>
      <c r="AG173" s="118"/>
      <c r="AH173" s="118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</row>
    <row r="174" spans="1:46" ht="15.75" hidden="1" outlineLevel="1" x14ac:dyDescent="0.2">
      <c r="A174" s="101" t="s">
        <v>379</v>
      </c>
      <c r="B174" s="106">
        <f>'1'!B177</f>
        <v>0</v>
      </c>
      <c r="C174" s="103">
        <f>'1'!C177</f>
        <v>0</v>
      </c>
      <c r="D174" s="103">
        <f>'1'!D177</f>
        <v>0</v>
      </c>
      <c r="E174" s="103">
        <f>'1'!E177</f>
        <v>0</v>
      </c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18"/>
      <c r="AD174" s="118"/>
      <c r="AE174" s="118"/>
      <c r="AF174" s="118"/>
      <c r="AG174" s="118"/>
      <c r="AH174" s="118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</row>
    <row r="175" spans="1:46" ht="15.75" hidden="1" outlineLevel="1" x14ac:dyDescent="0.2">
      <c r="A175" s="101" t="s">
        <v>379</v>
      </c>
      <c r="B175" s="106">
        <f>'1'!B178</f>
        <v>0</v>
      </c>
      <c r="C175" s="103">
        <f>'1'!C178</f>
        <v>0</v>
      </c>
      <c r="D175" s="103">
        <f>'1'!D178</f>
        <v>0</v>
      </c>
      <c r="E175" s="103">
        <f>'1'!E178</f>
        <v>0</v>
      </c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18"/>
      <c r="AD175" s="118"/>
      <c r="AE175" s="118"/>
      <c r="AF175" s="118"/>
      <c r="AG175" s="118"/>
      <c r="AH175" s="118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</row>
    <row r="176" spans="1:46" ht="31.5" collapsed="1" x14ac:dyDescent="0.2">
      <c r="A176" s="48" t="s">
        <v>381</v>
      </c>
      <c r="B176" s="33" t="s">
        <v>382</v>
      </c>
      <c r="C176" s="49" t="s">
        <v>330</v>
      </c>
      <c r="D176" s="49" t="s">
        <v>330</v>
      </c>
      <c r="E176" s="49" t="s">
        <v>330</v>
      </c>
      <c r="F176" s="104">
        <f t="shared" ref="F176" si="948">SUM(F177:F179)</f>
        <v>0</v>
      </c>
      <c r="G176" s="104">
        <f t="shared" ref="G176" si="949">SUM(G177:G179)</f>
        <v>0</v>
      </c>
      <c r="H176" s="104">
        <f t="shared" ref="H176" si="950">SUM(H177:H179)</f>
        <v>0</v>
      </c>
      <c r="I176" s="104">
        <f t="shared" ref="I176" si="951">SUM(I177:I179)</f>
        <v>0</v>
      </c>
      <c r="J176" s="104">
        <f t="shared" ref="J176" si="952">SUM(J177:J179)</f>
        <v>0</v>
      </c>
      <c r="K176" s="104">
        <f t="shared" ref="K176" si="953">SUM(K177:K179)</f>
        <v>0</v>
      </c>
      <c r="L176" s="104">
        <f t="shared" ref="L176" si="954">SUM(L177:L179)</f>
        <v>0</v>
      </c>
      <c r="M176" s="104">
        <f t="shared" ref="M176" si="955">SUM(M177:M179)</f>
        <v>0</v>
      </c>
      <c r="N176" s="104">
        <f t="shared" ref="N176" si="956">SUM(N177:N179)</f>
        <v>0</v>
      </c>
      <c r="O176" s="104">
        <f t="shared" ref="O176" si="957">SUM(O177:O179)</f>
        <v>0</v>
      </c>
      <c r="P176" s="104">
        <f t="shared" ref="P176" si="958">SUM(P177:P179)</f>
        <v>0</v>
      </c>
      <c r="Q176" s="104">
        <f t="shared" ref="Q176" si="959">SUM(Q177:Q179)</f>
        <v>0</v>
      </c>
      <c r="R176" s="104">
        <f t="shared" ref="R176" si="960">SUM(R177:R179)</f>
        <v>0</v>
      </c>
      <c r="S176" s="104">
        <f t="shared" ref="S176" si="961">SUM(S177:S179)</f>
        <v>0</v>
      </c>
      <c r="T176" s="104">
        <f t="shared" ref="T176" si="962">SUM(T177:T179)</f>
        <v>0</v>
      </c>
      <c r="U176" s="104">
        <f t="shared" ref="U176" si="963">SUM(U177:U179)</f>
        <v>0</v>
      </c>
      <c r="V176" s="104">
        <f t="shared" ref="V176" si="964">SUM(V177:V179)</f>
        <v>0</v>
      </c>
      <c r="W176" s="104">
        <f t="shared" ref="W176" si="965">SUM(W177:W179)</f>
        <v>0</v>
      </c>
      <c r="X176" s="104">
        <f t="shared" ref="X176" si="966">SUM(X177:X179)</f>
        <v>0</v>
      </c>
      <c r="Y176" s="104">
        <f t="shared" ref="Y176" si="967">SUM(Y177:Y179)</f>
        <v>0</v>
      </c>
      <c r="Z176" s="104">
        <f t="shared" ref="Z176" si="968">SUM(Z177:Z179)</f>
        <v>0</v>
      </c>
      <c r="AA176" s="104">
        <f t="shared" ref="AA176:AB176" si="969">SUM(AA177:AA179)</f>
        <v>0</v>
      </c>
      <c r="AB176" s="104">
        <f t="shared" si="969"/>
        <v>0</v>
      </c>
      <c r="AC176" s="117">
        <f t="shared" ref="AC176" si="970">SUM(AC177:AC179)</f>
        <v>0</v>
      </c>
      <c r="AD176" s="117">
        <f t="shared" ref="AD176" si="971">SUM(AD177:AD179)</f>
        <v>0</v>
      </c>
      <c r="AE176" s="117">
        <f t="shared" ref="AE176" si="972">SUM(AE177:AE179)</f>
        <v>0</v>
      </c>
      <c r="AF176" s="117">
        <f t="shared" ref="AF176" si="973">SUM(AF177:AF179)</f>
        <v>0</v>
      </c>
      <c r="AG176" s="117">
        <f t="shared" ref="AG176" si="974">SUM(AG177:AG179)</f>
        <v>0</v>
      </c>
      <c r="AH176" s="117">
        <f t="shared" ref="AH176" si="975">SUM(AH177:AH179)</f>
        <v>0</v>
      </c>
      <c r="AI176" s="104">
        <f t="shared" ref="AI176" si="976">SUM(AI177:AI179)</f>
        <v>0</v>
      </c>
      <c r="AJ176" s="104">
        <f t="shared" ref="AJ176" si="977">SUM(AJ177:AJ179)</f>
        <v>0</v>
      </c>
      <c r="AK176" s="104">
        <f t="shared" ref="AK176" si="978">SUM(AK177:AK179)</f>
        <v>0</v>
      </c>
      <c r="AL176" s="104">
        <f t="shared" ref="AL176" si="979">SUM(AL177:AL179)</f>
        <v>0</v>
      </c>
      <c r="AM176" s="104">
        <f t="shared" ref="AM176" si="980">SUM(AM177:AM179)</f>
        <v>0</v>
      </c>
      <c r="AN176" s="104">
        <f t="shared" ref="AN176" si="981">SUM(AN177:AN179)</f>
        <v>0</v>
      </c>
      <c r="AO176" s="104">
        <f t="shared" ref="AO176" si="982">SUM(AO177:AO179)</f>
        <v>0</v>
      </c>
      <c r="AP176" s="104">
        <f t="shared" ref="AP176" si="983">SUM(AP177:AP179)</f>
        <v>0</v>
      </c>
      <c r="AQ176" s="104">
        <f t="shared" ref="AQ176" si="984">SUM(AQ177:AQ179)</f>
        <v>0</v>
      </c>
      <c r="AR176" s="104">
        <f t="shared" ref="AR176" si="985">SUM(AR177:AR179)</f>
        <v>0</v>
      </c>
      <c r="AS176" s="104">
        <f t="shared" ref="AS176" si="986">SUM(AS177:AS179)</f>
        <v>0</v>
      </c>
      <c r="AT176" s="104">
        <f t="shared" ref="AT176" si="987">SUM(AT177:AT179)</f>
        <v>0</v>
      </c>
    </row>
    <row r="177" spans="1:46" ht="15.75" hidden="1" outlineLevel="1" x14ac:dyDescent="0.2">
      <c r="A177" s="101" t="s">
        <v>381</v>
      </c>
      <c r="B177" s="106">
        <f>'1'!B180</f>
        <v>0</v>
      </c>
      <c r="C177" s="103">
        <f>'1'!C180</f>
        <v>0</v>
      </c>
      <c r="D177" s="103">
        <f>'1'!D180</f>
        <v>0</v>
      </c>
      <c r="E177" s="103">
        <f>'1'!E180</f>
        <v>0</v>
      </c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18"/>
      <c r="AD177" s="118"/>
      <c r="AE177" s="118"/>
      <c r="AF177" s="118"/>
      <c r="AG177" s="118"/>
      <c r="AH177" s="118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</row>
    <row r="178" spans="1:46" ht="15.75" hidden="1" outlineLevel="1" x14ac:dyDescent="0.2">
      <c r="A178" s="101" t="s">
        <v>381</v>
      </c>
      <c r="B178" s="106">
        <f>'1'!B181</f>
        <v>0</v>
      </c>
      <c r="C178" s="103">
        <f>'1'!C181</f>
        <v>0</v>
      </c>
      <c r="D178" s="103">
        <f>'1'!D181</f>
        <v>0</v>
      </c>
      <c r="E178" s="103">
        <f>'1'!E181</f>
        <v>0</v>
      </c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18"/>
      <c r="AD178" s="118"/>
      <c r="AE178" s="118"/>
      <c r="AF178" s="118"/>
      <c r="AG178" s="118"/>
      <c r="AH178" s="118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</row>
    <row r="179" spans="1:46" ht="15.75" hidden="1" outlineLevel="1" x14ac:dyDescent="0.2">
      <c r="A179" s="101" t="s">
        <v>381</v>
      </c>
      <c r="B179" s="106">
        <f>'1'!B182</f>
        <v>0</v>
      </c>
      <c r="C179" s="103">
        <f>'1'!C182</f>
        <v>0</v>
      </c>
      <c r="D179" s="103">
        <f>'1'!D182</f>
        <v>0</v>
      </c>
      <c r="E179" s="103">
        <f>'1'!E182</f>
        <v>0</v>
      </c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18"/>
      <c r="AD179" s="118"/>
      <c r="AE179" s="118"/>
      <c r="AF179" s="118"/>
      <c r="AG179" s="118"/>
      <c r="AH179" s="118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</row>
    <row r="180" spans="1:46" ht="47.25" collapsed="1" x14ac:dyDescent="0.2">
      <c r="A180" s="48" t="s">
        <v>383</v>
      </c>
      <c r="B180" s="33" t="s">
        <v>384</v>
      </c>
      <c r="C180" s="49" t="s">
        <v>330</v>
      </c>
      <c r="D180" s="49" t="s">
        <v>330</v>
      </c>
      <c r="E180" s="49" t="s">
        <v>330</v>
      </c>
      <c r="F180" s="104">
        <f t="shared" ref="F180" si="988">SUM(F181:F183)</f>
        <v>0</v>
      </c>
      <c r="G180" s="104">
        <f t="shared" ref="G180" si="989">SUM(G181:G183)</f>
        <v>0</v>
      </c>
      <c r="H180" s="104">
        <f t="shared" ref="H180" si="990">SUM(H181:H183)</f>
        <v>0</v>
      </c>
      <c r="I180" s="104">
        <f t="shared" ref="I180" si="991">SUM(I181:I183)</f>
        <v>0</v>
      </c>
      <c r="J180" s="104">
        <f t="shared" ref="J180" si="992">SUM(J181:J183)</f>
        <v>0</v>
      </c>
      <c r="K180" s="104">
        <f t="shared" ref="K180" si="993">SUM(K181:K183)</f>
        <v>0</v>
      </c>
      <c r="L180" s="104">
        <f t="shared" ref="L180" si="994">SUM(L181:L183)</f>
        <v>0</v>
      </c>
      <c r="M180" s="104">
        <f t="shared" ref="M180" si="995">SUM(M181:M183)</f>
        <v>0</v>
      </c>
      <c r="N180" s="104">
        <f t="shared" ref="N180" si="996">SUM(N181:N183)</f>
        <v>0</v>
      </c>
      <c r="O180" s="104">
        <f t="shared" ref="O180" si="997">SUM(O181:O183)</f>
        <v>0</v>
      </c>
      <c r="P180" s="104">
        <f t="shared" ref="P180" si="998">SUM(P181:P183)</f>
        <v>0</v>
      </c>
      <c r="Q180" s="104">
        <f t="shared" ref="Q180" si="999">SUM(Q181:Q183)</f>
        <v>0</v>
      </c>
      <c r="R180" s="104">
        <f t="shared" ref="R180" si="1000">SUM(R181:R183)</f>
        <v>0</v>
      </c>
      <c r="S180" s="104">
        <f t="shared" ref="S180" si="1001">SUM(S181:S183)</f>
        <v>0</v>
      </c>
      <c r="T180" s="104">
        <f t="shared" ref="T180" si="1002">SUM(T181:T183)</f>
        <v>0</v>
      </c>
      <c r="U180" s="104">
        <f t="shared" ref="U180" si="1003">SUM(U181:U183)</f>
        <v>0</v>
      </c>
      <c r="V180" s="104">
        <f t="shared" ref="V180" si="1004">SUM(V181:V183)</f>
        <v>0</v>
      </c>
      <c r="W180" s="104">
        <f t="shared" ref="W180" si="1005">SUM(W181:W183)</f>
        <v>0</v>
      </c>
      <c r="X180" s="104">
        <f t="shared" ref="X180" si="1006">SUM(X181:X183)</f>
        <v>0</v>
      </c>
      <c r="Y180" s="104">
        <f t="shared" ref="Y180" si="1007">SUM(Y181:Y183)</f>
        <v>0</v>
      </c>
      <c r="Z180" s="104">
        <f t="shared" ref="Z180" si="1008">SUM(Z181:Z183)</f>
        <v>0</v>
      </c>
      <c r="AA180" s="104">
        <f t="shared" ref="AA180:AB180" si="1009">SUM(AA181:AA183)</f>
        <v>0</v>
      </c>
      <c r="AB180" s="104">
        <f t="shared" si="1009"/>
        <v>0</v>
      </c>
      <c r="AC180" s="117">
        <f t="shared" ref="AC180" si="1010">SUM(AC181:AC183)</f>
        <v>0</v>
      </c>
      <c r="AD180" s="117">
        <f t="shared" ref="AD180" si="1011">SUM(AD181:AD183)</f>
        <v>0</v>
      </c>
      <c r="AE180" s="117">
        <f t="shared" ref="AE180" si="1012">SUM(AE181:AE183)</f>
        <v>0</v>
      </c>
      <c r="AF180" s="117">
        <f t="shared" ref="AF180" si="1013">SUM(AF181:AF183)</f>
        <v>0</v>
      </c>
      <c r="AG180" s="117">
        <f t="shared" ref="AG180" si="1014">SUM(AG181:AG183)</f>
        <v>0</v>
      </c>
      <c r="AH180" s="117">
        <f t="shared" ref="AH180" si="1015">SUM(AH181:AH183)</f>
        <v>0</v>
      </c>
      <c r="AI180" s="104">
        <f t="shared" ref="AI180" si="1016">SUM(AI181:AI183)</f>
        <v>0</v>
      </c>
      <c r="AJ180" s="104">
        <f t="shared" ref="AJ180" si="1017">SUM(AJ181:AJ183)</f>
        <v>0</v>
      </c>
      <c r="AK180" s="104">
        <f t="shared" ref="AK180" si="1018">SUM(AK181:AK183)</f>
        <v>0</v>
      </c>
      <c r="AL180" s="104">
        <f t="shared" ref="AL180" si="1019">SUM(AL181:AL183)</f>
        <v>0</v>
      </c>
      <c r="AM180" s="104">
        <f t="shared" ref="AM180" si="1020">SUM(AM181:AM183)</f>
        <v>0</v>
      </c>
      <c r="AN180" s="104">
        <f t="shared" ref="AN180" si="1021">SUM(AN181:AN183)</f>
        <v>0</v>
      </c>
      <c r="AO180" s="104">
        <f t="shared" ref="AO180" si="1022">SUM(AO181:AO183)</f>
        <v>0</v>
      </c>
      <c r="AP180" s="104">
        <f t="shared" ref="AP180" si="1023">SUM(AP181:AP183)</f>
        <v>0</v>
      </c>
      <c r="AQ180" s="104">
        <f t="shared" ref="AQ180" si="1024">SUM(AQ181:AQ183)</f>
        <v>0</v>
      </c>
      <c r="AR180" s="104">
        <f t="shared" ref="AR180" si="1025">SUM(AR181:AR183)</f>
        <v>0</v>
      </c>
      <c r="AS180" s="104">
        <f t="shared" ref="AS180" si="1026">SUM(AS181:AS183)</f>
        <v>0</v>
      </c>
      <c r="AT180" s="104">
        <f t="shared" ref="AT180" si="1027">SUM(AT181:AT183)</f>
        <v>0</v>
      </c>
    </row>
    <row r="181" spans="1:46" ht="15.75" hidden="1" outlineLevel="1" x14ac:dyDescent="0.2">
      <c r="A181" s="101" t="s">
        <v>383</v>
      </c>
      <c r="B181" s="106">
        <f>'1'!B184</f>
        <v>0</v>
      </c>
      <c r="C181" s="103">
        <f>'1'!C184</f>
        <v>0</v>
      </c>
      <c r="D181" s="103">
        <f>'1'!D184</f>
        <v>0</v>
      </c>
      <c r="E181" s="103">
        <f>'1'!E184</f>
        <v>0</v>
      </c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18"/>
      <c r="AD181" s="118"/>
      <c r="AE181" s="118"/>
      <c r="AF181" s="118"/>
      <c r="AG181" s="118"/>
      <c r="AH181" s="118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</row>
    <row r="182" spans="1:46" ht="15.75" hidden="1" outlineLevel="1" x14ac:dyDescent="0.2">
      <c r="A182" s="101" t="s">
        <v>383</v>
      </c>
      <c r="B182" s="106">
        <f>'1'!B185</f>
        <v>0</v>
      </c>
      <c r="C182" s="103">
        <f>'1'!C185</f>
        <v>0</v>
      </c>
      <c r="D182" s="103">
        <f>'1'!D185</f>
        <v>0</v>
      </c>
      <c r="E182" s="103">
        <f>'1'!E185</f>
        <v>0</v>
      </c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18"/>
      <c r="AD182" s="118"/>
      <c r="AE182" s="118"/>
      <c r="AF182" s="118"/>
      <c r="AG182" s="118"/>
      <c r="AH182" s="118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</row>
    <row r="183" spans="1:46" ht="15.75" hidden="1" outlineLevel="1" x14ac:dyDescent="0.2">
      <c r="A183" s="101" t="s">
        <v>383</v>
      </c>
      <c r="B183" s="106">
        <f>'1'!B186</f>
        <v>0</v>
      </c>
      <c r="C183" s="103">
        <f>'1'!C186</f>
        <v>0</v>
      </c>
      <c r="D183" s="103">
        <f>'1'!D186</f>
        <v>0</v>
      </c>
      <c r="E183" s="103">
        <f>'1'!E186</f>
        <v>0</v>
      </c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18"/>
      <c r="AD183" s="118"/>
      <c r="AE183" s="118"/>
      <c r="AF183" s="118"/>
      <c r="AG183" s="118"/>
      <c r="AH183" s="118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</row>
    <row r="184" spans="1:46" ht="31.5" collapsed="1" x14ac:dyDescent="0.2">
      <c r="A184" s="48" t="s">
        <v>385</v>
      </c>
      <c r="B184" s="33" t="s">
        <v>386</v>
      </c>
      <c r="C184" s="49" t="s">
        <v>330</v>
      </c>
      <c r="D184" s="49" t="s">
        <v>330</v>
      </c>
      <c r="E184" s="49" t="s">
        <v>330</v>
      </c>
      <c r="F184" s="104">
        <f t="shared" ref="F184" si="1028">SUM(F185:F187)</f>
        <v>0</v>
      </c>
      <c r="G184" s="104">
        <f t="shared" ref="G184" si="1029">SUM(G185:G187)</f>
        <v>0</v>
      </c>
      <c r="H184" s="104">
        <f t="shared" ref="H184" si="1030">SUM(H185:H187)</f>
        <v>0</v>
      </c>
      <c r="I184" s="104">
        <f t="shared" ref="I184" si="1031">SUM(I185:I187)</f>
        <v>0</v>
      </c>
      <c r="J184" s="104">
        <f t="shared" ref="J184" si="1032">SUM(J185:J187)</f>
        <v>0</v>
      </c>
      <c r="K184" s="104">
        <f t="shared" ref="K184" si="1033">SUM(K185:K187)</f>
        <v>0</v>
      </c>
      <c r="L184" s="104">
        <f t="shared" ref="L184" si="1034">SUM(L185:L187)</f>
        <v>0</v>
      </c>
      <c r="M184" s="104">
        <f t="shared" ref="M184" si="1035">SUM(M185:M187)</f>
        <v>0</v>
      </c>
      <c r="N184" s="104">
        <f t="shared" ref="N184" si="1036">SUM(N185:N187)</f>
        <v>0</v>
      </c>
      <c r="O184" s="104">
        <f t="shared" ref="O184" si="1037">SUM(O185:O187)</f>
        <v>0</v>
      </c>
      <c r="P184" s="104">
        <f t="shared" ref="P184" si="1038">SUM(P185:P187)</f>
        <v>0</v>
      </c>
      <c r="Q184" s="104">
        <f t="shared" ref="Q184" si="1039">SUM(Q185:Q187)</f>
        <v>0</v>
      </c>
      <c r="R184" s="104">
        <f t="shared" ref="R184" si="1040">SUM(R185:R187)</f>
        <v>0</v>
      </c>
      <c r="S184" s="104">
        <f t="shared" ref="S184" si="1041">SUM(S185:S187)</f>
        <v>0</v>
      </c>
      <c r="T184" s="104">
        <f t="shared" ref="T184" si="1042">SUM(T185:T187)</f>
        <v>0</v>
      </c>
      <c r="U184" s="104">
        <f t="shared" ref="U184" si="1043">SUM(U185:U187)</f>
        <v>0</v>
      </c>
      <c r="V184" s="104">
        <f t="shared" ref="V184" si="1044">SUM(V185:V187)</f>
        <v>0</v>
      </c>
      <c r="W184" s="104">
        <f t="shared" ref="W184" si="1045">SUM(W185:W187)</f>
        <v>0</v>
      </c>
      <c r="X184" s="104">
        <f t="shared" ref="X184" si="1046">SUM(X185:X187)</f>
        <v>0</v>
      </c>
      <c r="Y184" s="104">
        <f t="shared" ref="Y184" si="1047">SUM(Y185:Y187)</f>
        <v>0</v>
      </c>
      <c r="Z184" s="104">
        <f t="shared" ref="Z184" si="1048">SUM(Z185:Z187)</f>
        <v>0</v>
      </c>
      <c r="AA184" s="104">
        <f t="shared" ref="AA184:AB184" si="1049">SUM(AA185:AA187)</f>
        <v>0</v>
      </c>
      <c r="AB184" s="104">
        <f t="shared" si="1049"/>
        <v>0</v>
      </c>
      <c r="AC184" s="117">
        <f t="shared" ref="AC184" si="1050">SUM(AC185:AC187)</f>
        <v>0</v>
      </c>
      <c r="AD184" s="117">
        <f t="shared" ref="AD184" si="1051">SUM(AD185:AD187)</f>
        <v>0</v>
      </c>
      <c r="AE184" s="117">
        <f t="shared" ref="AE184" si="1052">SUM(AE185:AE187)</f>
        <v>0</v>
      </c>
      <c r="AF184" s="117">
        <f t="shared" ref="AF184" si="1053">SUM(AF185:AF187)</f>
        <v>0</v>
      </c>
      <c r="AG184" s="117">
        <f t="shared" ref="AG184" si="1054">SUM(AG185:AG187)</f>
        <v>0</v>
      </c>
      <c r="AH184" s="117">
        <f t="shared" ref="AH184" si="1055">SUM(AH185:AH187)</f>
        <v>0</v>
      </c>
      <c r="AI184" s="104">
        <f t="shared" ref="AI184" si="1056">SUM(AI185:AI187)</f>
        <v>0</v>
      </c>
      <c r="AJ184" s="104">
        <f t="shared" ref="AJ184" si="1057">SUM(AJ185:AJ187)</f>
        <v>0</v>
      </c>
      <c r="AK184" s="104">
        <f t="shared" ref="AK184" si="1058">SUM(AK185:AK187)</f>
        <v>0</v>
      </c>
      <c r="AL184" s="104">
        <f t="shared" ref="AL184" si="1059">SUM(AL185:AL187)</f>
        <v>0</v>
      </c>
      <c r="AM184" s="104">
        <f t="shared" ref="AM184" si="1060">SUM(AM185:AM187)</f>
        <v>0</v>
      </c>
      <c r="AN184" s="104">
        <f t="shared" ref="AN184" si="1061">SUM(AN185:AN187)</f>
        <v>0</v>
      </c>
      <c r="AO184" s="104">
        <f t="shared" ref="AO184" si="1062">SUM(AO185:AO187)</f>
        <v>0</v>
      </c>
      <c r="AP184" s="104">
        <f t="shared" ref="AP184" si="1063">SUM(AP185:AP187)</f>
        <v>0</v>
      </c>
      <c r="AQ184" s="104">
        <f t="shared" ref="AQ184" si="1064">SUM(AQ185:AQ187)</f>
        <v>0</v>
      </c>
      <c r="AR184" s="104">
        <f t="shared" ref="AR184" si="1065">SUM(AR185:AR187)</f>
        <v>0</v>
      </c>
      <c r="AS184" s="104">
        <f t="shared" ref="AS184" si="1066">SUM(AS185:AS187)</f>
        <v>0</v>
      </c>
      <c r="AT184" s="104">
        <f t="shared" ref="AT184" si="1067">SUM(AT185:AT187)</f>
        <v>0</v>
      </c>
    </row>
    <row r="185" spans="1:46" ht="15.75" hidden="1" outlineLevel="1" x14ac:dyDescent="0.2">
      <c r="A185" s="101" t="s">
        <v>385</v>
      </c>
      <c r="B185" s="106">
        <f>'1'!B188</f>
        <v>0</v>
      </c>
      <c r="C185" s="103">
        <f>'1'!C188</f>
        <v>0</v>
      </c>
      <c r="D185" s="103">
        <f>'1'!D188</f>
        <v>0</v>
      </c>
      <c r="E185" s="103">
        <f>'1'!E188</f>
        <v>0</v>
      </c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18"/>
      <c r="AD185" s="118"/>
      <c r="AE185" s="118"/>
      <c r="AF185" s="118"/>
      <c r="AG185" s="118"/>
      <c r="AH185" s="118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</row>
    <row r="186" spans="1:46" ht="15.75" hidden="1" outlineLevel="1" x14ac:dyDescent="0.2">
      <c r="A186" s="101" t="s">
        <v>385</v>
      </c>
      <c r="B186" s="106">
        <f>'1'!B189</f>
        <v>0</v>
      </c>
      <c r="C186" s="103">
        <f>'1'!C189</f>
        <v>0</v>
      </c>
      <c r="D186" s="103">
        <f>'1'!D189</f>
        <v>0</v>
      </c>
      <c r="E186" s="103">
        <f>'1'!E189</f>
        <v>0</v>
      </c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18"/>
      <c r="AD186" s="118"/>
      <c r="AE186" s="118"/>
      <c r="AF186" s="118"/>
      <c r="AG186" s="118"/>
      <c r="AH186" s="118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</row>
    <row r="187" spans="1:46" ht="15.75" hidden="1" outlineLevel="1" x14ac:dyDescent="0.2">
      <c r="A187" s="101" t="s">
        <v>385</v>
      </c>
      <c r="B187" s="106">
        <f>'1'!B190</f>
        <v>0</v>
      </c>
      <c r="C187" s="103">
        <f>'1'!C190</f>
        <v>0</v>
      </c>
      <c r="D187" s="103">
        <f>'1'!D190</f>
        <v>0</v>
      </c>
      <c r="E187" s="103">
        <f>'1'!E190</f>
        <v>0</v>
      </c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18"/>
      <c r="AD187" s="118"/>
      <c r="AE187" s="118"/>
      <c r="AF187" s="118"/>
      <c r="AG187" s="118"/>
      <c r="AH187" s="118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</row>
    <row r="188" spans="1:46" ht="31.5" collapsed="1" x14ac:dyDescent="0.2">
      <c r="A188" s="48" t="s">
        <v>387</v>
      </c>
      <c r="B188" s="33" t="s">
        <v>388</v>
      </c>
      <c r="C188" s="49" t="s">
        <v>330</v>
      </c>
      <c r="D188" s="49" t="s">
        <v>330</v>
      </c>
      <c r="E188" s="49" t="s">
        <v>330</v>
      </c>
      <c r="F188" s="104">
        <f t="shared" ref="F188" si="1068">SUM(F189:F191)</f>
        <v>0</v>
      </c>
      <c r="G188" s="104">
        <f t="shared" ref="G188" si="1069">SUM(G189:G191)</f>
        <v>0</v>
      </c>
      <c r="H188" s="104">
        <f t="shared" ref="H188" si="1070">SUM(H189:H191)</f>
        <v>0</v>
      </c>
      <c r="I188" s="104">
        <f t="shared" ref="I188" si="1071">SUM(I189:I191)</f>
        <v>0</v>
      </c>
      <c r="J188" s="104">
        <f t="shared" ref="J188" si="1072">SUM(J189:J191)</f>
        <v>0</v>
      </c>
      <c r="K188" s="104">
        <f t="shared" ref="K188" si="1073">SUM(K189:K191)</f>
        <v>0</v>
      </c>
      <c r="L188" s="104">
        <f t="shared" ref="L188" si="1074">SUM(L189:L191)</f>
        <v>0</v>
      </c>
      <c r="M188" s="104">
        <f t="shared" ref="M188" si="1075">SUM(M189:M191)</f>
        <v>0</v>
      </c>
      <c r="N188" s="104">
        <f t="shared" ref="N188" si="1076">SUM(N189:N191)</f>
        <v>0</v>
      </c>
      <c r="O188" s="104">
        <f t="shared" ref="O188" si="1077">SUM(O189:O191)</f>
        <v>0</v>
      </c>
      <c r="P188" s="104">
        <f t="shared" ref="P188" si="1078">SUM(P189:P191)</f>
        <v>0</v>
      </c>
      <c r="Q188" s="104">
        <f t="shared" ref="Q188" si="1079">SUM(Q189:Q191)</f>
        <v>0</v>
      </c>
      <c r="R188" s="104">
        <f t="shared" ref="R188" si="1080">SUM(R189:R191)</f>
        <v>0</v>
      </c>
      <c r="S188" s="104">
        <f t="shared" ref="S188" si="1081">SUM(S189:S191)</f>
        <v>0</v>
      </c>
      <c r="T188" s="104">
        <f t="shared" ref="T188" si="1082">SUM(T189:T191)</f>
        <v>0</v>
      </c>
      <c r="U188" s="104">
        <f t="shared" ref="U188" si="1083">SUM(U189:U191)</f>
        <v>0</v>
      </c>
      <c r="V188" s="104">
        <f t="shared" ref="V188" si="1084">SUM(V189:V191)</f>
        <v>0</v>
      </c>
      <c r="W188" s="104">
        <f t="shared" ref="W188" si="1085">SUM(W189:W191)</f>
        <v>0</v>
      </c>
      <c r="X188" s="104">
        <f t="shared" ref="X188" si="1086">SUM(X189:X191)</f>
        <v>0</v>
      </c>
      <c r="Y188" s="104">
        <f t="shared" ref="Y188" si="1087">SUM(Y189:Y191)</f>
        <v>0</v>
      </c>
      <c r="Z188" s="104">
        <f t="shared" ref="Z188" si="1088">SUM(Z189:Z191)</f>
        <v>0</v>
      </c>
      <c r="AA188" s="104">
        <f t="shared" ref="AA188:AB188" si="1089">SUM(AA189:AA191)</f>
        <v>0</v>
      </c>
      <c r="AB188" s="104">
        <f t="shared" si="1089"/>
        <v>0</v>
      </c>
      <c r="AC188" s="117">
        <f t="shared" ref="AC188" si="1090">SUM(AC189:AC191)</f>
        <v>0</v>
      </c>
      <c r="AD188" s="117">
        <f t="shared" ref="AD188" si="1091">SUM(AD189:AD191)</f>
        <v>0</v>
      </c>
      <c r="AE188" s="117">
        <f t="shared" ref="AE188" si="1092">SUM(AE189:AE191)</f>
        <v>0</v>
      </c>
      <c r="AF188" s="117">
        <f t="shared" ref="AF188" si="1093">SUM(AF189:AF191)</f>
        <v>0</v>
      </c>
      <c r="AG188" s="117">
        <f t="shared" ref="AG188" si="1094">SUM(AG189:AG191)</f>
        <v>0</v>
      </c>
      <c r="AH188" s="117">
        <f t="shared" ref="AH188" si="1095">SUM(AH189:AH191)</f>
        <v>0</v>
      </c>
      <c r="AI188" s="104">
        <f t="shared" ref="AI188" si="1096">SUM(AI189:AI191)</f>
        <v>0</v>
      </c>
      <c r="AJ188" s="104">
        <f t="shared" ref="AJ188" si="1097">SUM(AJ189:AJ191)</f>
        <v>0</v>
      </c>
      <c r="AK188" s="104">
        <f t="shared" ref="AK188" si="1098">SUM(AK189:AK191)</f>
        <v>0</v>
      </c>
      <c r="AL188" s="104">
        <f t="shared" ref="AL188" si="1099">SUM(AL189:AL191)</f>
        <v>0</v>
      </c>
      <c r="AM188" s="104">
        <f t="shared" ref="AM188" si="1100">SUM(AM189:AM191)</f>
        <v>0</v>
      </c>
      <c r="AN188" s="104">
        <f t="shared" ref="AN188" si="1101">SUM(AN189:AN191)</f>
        <v>0</v>
      </c>
      <c r="AO188" s="104">
        <f t="shared" ref="AO188" si="1102">SUM(AO189:AO191)</f>
        <v>0</v>
      </c>
      <c r="AP188" s="104">
        <f t="shared" ref="AP188" si="1103">SUM(AP189:AP191)</f>
        <v>0</v>
      </c>
      <c r="AQ188" s="104">
        <f t="shared" ref="AQ188" si="1104">SUM(AQ189:AQ191)</f>
        <v>0</v>
      </c>
      <c r="AR188" s="104">
        <f t="shared" ref="AR188" si="1105">SUM(AR189:AR191)</f>
        <v>0</v>
      </c>
      <c r="AS188" s="104">
        <f t="shared" ref="AS188" si="1106">SUM(AS189:AS191)</f>
        <v>0</v>
      </c>
      <c r="AT188" s="104">
        <f t="shared" ref="AT188" si="1107">SUM(AT189:AT191)</f>
        <v>0</v>
      </c>
    </row>
    <row r="189" spans="1:46" ht="15.75" hidden="1" outlineLevel="1" x14ac:dyDescent="0.2">
      <c r="A189" s="101" t="s">
        <v>387</v>
      </c>
      <c r="B189" s="106">
        <f>'1'!B192</f>
        <v>0</v>
      </c>
      <c r="C189" s="103">
        <f>'1'!C192</f>
        <v>0</v>
      </c>
      <c r="D189" s="103">
        <f>'1'!D192</f>
        <v>0</v>
      </c>
      <c r="E189" s="103">
        <f>'1'!E192</f>
        <v>0</v>
      </c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18"/>
      <c r="AD189" s="118"/>
      <c r="AE189" s="118"/>
      <c r="AF189" s="118"/>
      <c r="AG189" s="118"/>
      <c r="AH189" s="118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</row>
    <row r="190" spans="1:46" ht="15.75" hidden="1" outlineLevel="1" x14ac:dyDescent="0.2">
      <c r="A190" s="101" t="s">
        <v>387</v>
      </c>
      <c r="B190" s="106">
        <f>'1'!B193</f>
        <v>0</v>
      </c>
      <c r="C190" s="103">
        <f>'1'!C193</f>
        <v>0</v>
      </c>
      <c r="D190" s="103">
        <f>'1'!D193</f>
        <v>0</v>
      </c>
      <c r="E190" s="103">
        <f>'1'!E193</f>
        <v>0</v>
      </c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18"/>
      <c r="AD190" s="118"/>
      <c r="AE190" s="118"/>
      <c r="AF190" s="118"/>
      <c r="AG190" s="118"/>
      <c r="AH190" s="118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</row>
    <row r="191" spans="1:46" ht="15.75" hidden="1" outlineLevel="1" x14ac:dyDescent="0.2">
      <c r="A191" s="101" t="s">
        <v>387</v>
      </c>
      <c r="B191" s="106">
        <f>'1'!B194</f>
        <v>0</v>
      </c>
      <c r="C191" s="103">
        <f>'1'!C194</f>
        <v>0</v>
      </c>
      <c r="D191" s="103">
        <f>'1'!D194</f>
        <v>0</v>
      </c>
      <c r="E191" s="103">
        <f>'1'!E194</f>
        <v>0</v>
      </c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18"/>
      <c r="AD191" s="118"/>
      <c r="AE191" s="118"/>
      <c r="AF191" s="118"/>
      <c r="AG191" s="118"/>
      <c r="AH191" s="118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</row>
    <row r="192" spans="1:46" ht="47.25" collapsed="1" x14ac:dyDescent="0.2">
      <c r="A192" s="48" t="s">
        <v>389</v>
      </c>
      <c r="B192" s="33" t="s">
        <v>390</v>
      </c>
      <c r="C192" s="49" t="s">
        <v>330</v>
      </c>
      <c r="D192" s="49" t="s">
        <v>330</v>
      </c>
      <c r="E192" s="49" t="s">
        <v>330</v>
      </c>
      <c r="F192" s="104">
        <f t="shared" ref="F192" si="1108">SUM(F193:F195)</f>
        <v>0</v>
      </c>
      <c r="G192" s="104">
        <f t="shared" ref="G192" si="1109">SUM(G193:G195)</f>
        <v>0</v>
      </c>
      <c r="H192" s="104">
        <f t="shared" ref="H192" si="1110">SUM(H193:H195)</f>
        <v>0</v>
      </c>
      <c r="I192" s="104">
        <f t="shared" ref="I192" si="1111">SUM(I193:I195)</f>
        <v>0</v>
      </c>
      <c r="J192" s="104">
        <f t="shared" ref="J192" si="1112">SUM(J193:J195)</f>
        <v>0</v>
      </c>
      <c r="K192" s="104">
        <f t="shared" ref="K192" si="1113">SUM(K193:K195)</f>
        <v>0</v>
      </c>
      <c r="L192" s="104">
        <f t="shared" ref="L192" si="1114">SUM(L193:L195)</f>
        <v>0</v>
      </c>
      <c r="M192" s="104">
        <f t="shared" ref="M192" si="1115">SUM(M193:M195)</f>
        <v>0</v>
      </c>
      <c r="N192" s="104">
        <f t="shared" ref="N192" si="1116">SUM(N193:N195)</f>
        <v>0</v>
      </c>
      <c r="O192" s="104">
        <f t="shared" ref="O192" si="1117">SUM(O193:O195)</f>
        <v>0</v>
      </c>
      <c r="P192" s="104">
        <f t="shared" ref="P192" si="1118">SUM(P193:P195)</f>
        <v>0</v>
      </c>
      <c r="Q192" s="104">
        <f t="shared" ref="Q192" si="1119">SUM(Q193:Q195)</f>
        <v>0</v>
      </c>
      <c r="R192" s="104">
        <f t="shared" ref="R192" si="1120">SUM(R193:R195)</f>
        <v>0</v>
      </c>
      <c r="S192" s="104">
        <f t="shared" ref="S192" si="1121">SUM(S193:S195)</f>
        <v>0</v>
      </c>
      <c r="T192" s="104">
        <f t="shared" ref="T192" si="1122">SUM(T193:T195)</f>
        <v>0</v>
      </c>
      <c r="U192" s="104">
        <f t="shared" ref="U192" si="1123">SUM(U193:U195)</f>
        <v>0</v>
      </c>
      <c r="V192" s="104">
        <f t="shared" ref="V192" si="1124">SUM(V193:V195)</f>
        <v>0</v>
      </c>
      <c r="W192" s="104">
        <f t="shared" ref="W192" si="1125">SUM(W193:W195)</f>
        <v>0</v>
      </c>
      <c r="X192" s="104">
        <f t="shared" ref="X192" si="1126">SUM(X193:X195)</f>
        <v>0</v>
      </c>
      <c r="Y192" s="104">
        <f t="shared" ref="Y192" si="1127">SUM(Y193:Y195)</f>
        <v>0</v>
      </c>
      <c r="Z192" s="104">
        <f t="shared" ref="Z192" si="1128">SUM(Z193:Z195)</f>
        <v>0</v>
      </c>
      <c r="AA192" s="104">
        <f t="shared" ref="AA192:AB192" si="1129">SUM(AA193:AA195)</f>
        <v>0</v>
      </c>
      <c r="AB192" s="104">
        <f t="shared" si="1129"/>
        <v>0</v>
      </c>
      <c r="AC192" s="117">
        <f t="shared" ref="AC192" si="1130">SUM(AC193:AC195)</f>
        <v>0</v>
      </c>
      <c r="AD192" s="117">
        <f t="shared" ref="AD192" si="1131">SUM(AD193:AD195)</f>
        <v>0</v>
      </c>
      <c r="AE192" s="117">
        <f t="shared" ref="AE192" si="1132">SUM(AE193:AE195)</f>
        <v>0</v>
      </c>
      <c r="AF192" s="117">
        <f t="shared" ref="AF192" si="1133">SUM(AF193:AF195)</f>
        <v>0</v>
      </c>
      <c r="AG192" s="117">
        <f t="shared" ref="AG192" si="1134">SUM(AG193:AG195)</f>
        <v>0</v>
      </c>
      <c r="AH192" s="117">
        <f t="shared" ref="AH192" si="1135">SUM(AH193:AH195)</f>
        <v>0</v>
      </c>
      <c r="AI192" s="104">
        <f t="shared" ref="AI192" si="1136">SUM(AI193:AI195)</f>
        <v>0</v>
      </c>
      <c r="AJ192" s="104">
        <f t="shared" ref="AJ192" si="1137">SUM(AJ193:AJ195)</f>
        <v>0</v>
      </c>
      <c r="AK192" s="104">
        <f t="shared" ref="AK192" si="1138">SUM(AK193:AK195)</f>
        <v>0</v>
      </c>
      <c r="AL192" s="104">
        <f t="shared" ref="AL192" si="1139">SUM(AL193:AL195)</f>
        <v>0</v>
      </c>
      <c r="AM192" s="104">
        <f t="shared" ref="AM192" si="1140">SUM(AM193:AM195)</f>
        <v>0</v>
      </c>
      <c r="AN192" s="104">
        <f t="shared" ref="AN192" si="1141">SUM(AN193:AN195)</f>
        <v>0</v>
      </c>
      <c r="AO192" s="104">
        <f t="shared" ref="AO192" si="1142">SUM(AO193:AO195)</f>
        <v>0</v>
      </c>
      <c r="AP192" s="104">
        <f t="shared" ref="AP192" si="1143">SUM(AP193:AP195)</f>
        <v>0</v>
      </c>
      <c r="AQ192" s="104">
        <f t="shared" ref="AQ192" si="1144">SUM(AQ193:AQ195)</f>
        <v>0</v>
      </c>
      <c r="AR192" s="104">
        <f t="shared" ref="AR192" si="1145">SUM(AR193:AR195)</f>
        <v>0</v>
      </c>
      <c r="AS192" s="104">
        <f t="shared" ref="AS192" si="1146">SUM(AS193:AS195)</f>
        <v>0</v>
      </c>
      <c r="AT192" s="104">
        <f t="shared" ref="AT192" si="1147">SUM(AT193:AT195)</f>
        <v>0</v>
      </c>
    </row>
    <row r="193" spans="1:46" ht="15.75" hidden="1" outlineLevel="1" x14ac:dyDescent="0.2">
      <c r="A193" s="101" t="s">
        <v>389</v>
      </c>
      <c r="B193" s="106">
        <f>'1'!B196</f>
        <v>0</v>
      </c>
      <c r="C193" s="103">
        <f>'1'!C196</f>
        <v>0</v>
      </c>
      <c r="D193" s="103">
        <f>'1'!D196</f>
        <v>0</v>
      </c>
      <c r="E193" s="103">
        <f>'1'!E196</f>
        <v>0</v>
      </c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18"/>
      <c r="AD193" s="118"/>
      <c r="AE193" s="118"/>
      <c r="AF193" s="118"/>
      <c r="AG193" s="118"/>
      <c r="AH193" s="118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</row>
    <row r="194" spans="1:46" ht="15.75" hidden="1" outlineLevel="1" x14ac:dyDescent="0.2">
      <c r="A194" s="101" t="s">
        <v>389</v>
      </c>
      <c r="B194" s="106">
        <f>'1'!B197</f>
        <v>0</v>
      </c>
      <c r="C194" s="103">
        <f>'1'!C197</f>
        <v>0</v>
      </c>
      <c r="D194" s="103">
        <f>'1'!D197</f>
        <v>0</v>
      </c>
      <c r="E194" s="103">
        <f>'1'!E197</f>
        <v>0</v>
      </c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18"/>
      <c r="AD194" s="118"/>
      <c r="AE194" s="118"/>
      <c r="AF194" s="118"/>
      <c r="AG194" s="118"/>
      <c r="AH194" s="118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</row>
    <row r="195" spans="1:46" ht="15.75" hidden="1" outlineLevel="1" x14ac:dyDescent="0.2">
      <c r="A195" s="101" t="s">
        <v>389</v>
      </c>
      <c r="B195" s="106">
        <f>'1'!B198</f>
        <v>0</v>
      </c>
      <c r="C195" s="103">
        <f>'1'!C198</f>
        <v>0</v>
      </c>
      <c r="D195" s="103">
        <f>'1'!D198</f>
        <v>0</v>
      </c>
      <c r="E195" s="103">
        <f>'1'!E198</f>
        <v>0</v>
      </c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18"/>
      <c r="AD195" s="118"/>
      <c r="AE195" s="118"/>
      <c r="AF195" s="118"/>
      <c r="AG195" s="118"/>
      <c r="AH195" s="118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</row>
    <row r="196" spans="1:46" ht="47.25" collapsed="1" x14ac:dyDescent="0.2">
      <c r="A196" s="48" t="s">
        <v>391</v>
      </c>
      <c r="B196" s="33" t="s">
        <v>392</v>
      </c>
      <c r="C196" s="49" t="s">
        <v>330</v>
      </c>
      <c r="D196" s="49" t="s">
        <v>330</v>
      </c>
      <c r="E196" s="49" t="s">
        <v>330</v>
      </c>
      <c r="F196" s="104">
        <f t="shared" ref="F196" si="1148">F197+F201</f>
        <v>0</v>
      </c>
      <c r="G196" s="104">
        <f t="shared" ref="G196" si="1149">G197+G201</f>
        <v>0</v>
      </c>
      <c r="H196" s="104">
        <f t="shared" ref="H196" si="1150">H197+H201</f>
        <v>0</v>
      </c>
      <c r="I196" s="104">
        <f t="shared" ref="I196" si="1151">I197+I201</f>
        <v>0</v>
      </c>
      <c r="J196" s="104">
        <f t="shared" ref="J196" si="1152">J197+J201</f>
        <v>0</v>
      </c>
      <c r="K196" s="104">
        <f t="shared" ref="K196" si="1153">K197+K201</f>
        <v>0</v>
      </c>
      <c r="L196" s="104">
        <f t="shared" ref="L196" si="1154">L197+L201</f>
        <v>0</v>
      </c>
      <c r="M196" s="104">
        <f t="shared" ref="M196" si="1155">M197+M201</f>
        <v>0</v>
      </c>
      <c r="N196" s="104">
        <f t="shared" ref="N196" si="1156">N197+N201</f>
        <v>0</v>
      </c>
      <c r="O196" s="104">
        <f t="shared" ref="O196" si="1157">O197+O201</f>
        <v>0</v>
      </c>
      <c r="P196" s="104">
        <f t="shared" ref="P196" si="1158">P197+P201</f>
        <v>0</v>
      </c>
      <c r="Q196" s="104">
        <f t="shared" ref="Q196" si="1159">Q197+Q201</f>
        <v>0</v>
      </c>
      <c r="R196" s="104">
        <f t="shared" ref="R196" si="1160">R197+R201</f>
        <v>0</v>
      </c>
      <c r="S196" s="104">
        <f t="shared" ref="S196" si="1161">S197+S201</f>
        <v>0</v>
      </c>
      <c r="T196" s="104">
        <f t="shared" ref="T196" si="1162">T197+T201</f>
        <v>0</v>
      </c>
      <c r="U196" s="104">
        <f t="shared" ref="U196" si="1163">U197+U201</f>
        <v>0</v>
      </c>
      <c r="V196" s="104">
        <f t="shared" ref="V196" si="1164">V197+V201</f>
        <v>0</v>
      </c>
      <c r="W196" s="104">
        <f t="shared" ref="W196" si="1165">W197+W201</f>
        <v>0</v>
      </c>
      <c r="X196" s="104">
        <f t="shared" ref="X196" si="1166">X197+X201</f>
        <v>0</v>
      </c>
      <c r="Y196" s="104">
        <f t="shared" ref="Y196" si="1167">Y197+Y201</f>
        <v>0</v>
      </c>
      <c r="Z196" s="104">
        <f t="shared" ref="Z196" si="1168">Z197+Z201</f>
        <v>0</v>
      </c>
      <c r="AA196" s="104">
        <f t="shared" ref="AA196:AB196" si="1169">AA197+AA201</f>
        <v>0</v>
      </c>
      <c r="AB196" s="104">
        <f t="shared" si="1169"/>
        <v>0</v>
      </c>
      <c r="AC196" s="117">
        <f t="shared" ref="AC196" si="1170">AC197+AC201</f>
        <v>0</v>
      </c>
      <c r="AD196" s="117">
        <f t="shared" ref="AD196" si="1171">AD197+AD201</f>
        <v>0</v>
      </c>
      <c r="AE196" s="117">
        <f t="shared" ref="AE196" si="1172">AE197+AE201</f>
        <v>0</v>
      </c>
      <c r="AF196" s="117">
        <f t="shared" ref="AF196" si="1173">AF197+AF201</f>
        <v>0</v>
      </c>
      <c r="AG196" s="117">
        <f t="shared" ref="AG196" si="1174">AG197+AG201</f>
        <v>0</v>
      </c>
      <c r="AH196" s="117">
        <f t="shared" ref="AH196" si="1175">AH197+AH201</f>
        <v>0</v>
      </c>
      <c r="AI196" s="104">
        <f t="shared" ref="AI196" si="1176">AI197+AI201</f>
        <v>0</v>
      </c>
      <c r="AJ196" s="104">
        <f t="shared" ref="AJ196" si="1177">AJ197+AJ201</f>
        <v>0</v>
      </c>
      <c r="AK196" s="104">
        <f t="shared" ref="AK196" si="1178">AK197+AK201</f>
        <v>0</v>
      </c>
      <c r="AL196" s="104">
        <f t="shared" ref="AL196" si="1179">AL197+AL201</f>
        <v>0</v>
      </c>
      <c r="AM196" s="104">
        <f t="shared" ref="AM196" si="1180">AM197+AM201</f>
        <v>0</v>
      </c>
      <c r="AN196" s="104">
        <f t="shared" ref="AN196" si="1181">AN197+AN201</f>
        <v>0</v>
      </c>
      <c r="AO196" s="104">
        <f t="shared" ref="AO196" si="1182">AO197+AO201</f>
        <v>0</v>
      </c>
      <c r="AP196" s="104">
        <f t="shared" ref="AP196" si="1183">AP197+AP201</f>
        <v>0</v>
      </c>
      <c r="AQ196" s="104">
        <f t="shared" ref="AQ196" si="1184">AQ197+AQ201</f>
        <v>0</v>
      </c>
      <c r="AR196" s="104">
        <f t="shared" ref="AR196" si="1185">AR197+AR201</f>
        <v>0</v>
      </c>
      <c r="AS196" s="104">
        <f t="shared" ref="AS196" si="1186">AS197+AS201</f>
        <v>0</v>
      </c>
      <c r="AT196" s="104">
        <f t="shared" ref="AT196" si="1187">AT197+AT201</f>
        <v>0</v>
      </c>
    </row>
    <row r="197" spans="1:46" ht="31.5" x14ac:dyDescent="0.2">
      <c r="A197" s="48" t="s">
        <v>393</v>
      </c>
      <c r="B197" s="33" t="s">
        <v>394</v>
      </c>
      <c r="C197" s="49" t="s">
        <v>330</v>
      </c>
      <c r="D197" s="49" t="s">
        <v>330</v>
      </c>
      <c r="E197" s="49" t="s">
        <v>330</v>
      </c>
      <c r="F197" s="104">
        <f t="shared" ref="F197" si="1188">SUM(F198:F200)</f>
        <v>0</v>
      </c>
      <c r="G197" s="104">
        <f t="shared" ref="G197" si="1189">SUM(G198:G200)</f>
        <v>0</v>
      </c>
      <c r="H197" s="104">
        <f t="shared" ref="H197" si="1190">SUM(H198:H200)</f>
        <v>0</v>
      </c>
      <c r="I197" s="104">
        <f t="shared" ref="I197" si="1191">SUM(I198:I200)</f>
        <v>0</v>
      </c>
      <c r="J197" s="104">
        <f t="shared" ref="J197" si="1192">SUM(J198:J200)</f>
        <v>0</v>
      </c>
      <c r="K197" s="104">
        <f t="shared" ref="K197" si="1193">SUM(K198:K200)</f>
        <v>0</v>
      </c>
      <c r="L197" s="104">
        <f t="shared" ref="L197" si="1194">SUM(L198:L200)</f>
        <v>0</v>
      </c>
      <c r="M197" s="104">
        <f t="shared" ref="M197" si="1195">SUM(M198:M200)</f>
        <v>0</v>
      </c>
      <c r="N197" s="104">
        <f t="shared" ref="N197" si="1196">SUM(N198:N200)</f>
        <v>0</v>
      </c>
      <c r="O197" s="104">
        <f t="shared" ref="O197" si="1197">SUM(O198:O200)</f>
        <v>0</v>
      </c>
      <c r="P197" s="104">
        <f t="shared" ref="P197" si="1198">SUM(P198:P200)</f>
        <v>0</v>
      </c>
      <c r="Q197" s="104">
        <f t="shared" ref="Q197" si="1199">SUM(Q198:Q200)</f>
        <v>0</v>
      </c>
      <c r="R197" s="104">
        <f t="shared" ref="R197" si="1200">SUM(R198:R200)</f>
        <v>0</v>
      </c>
      <c r="S197" s="104">
        <f t="shared" ref="S197" si="1201">SUM(S198:S200)</f>
        <v>0</v>
      </c>
      <c r="T197" s="104">
        <f t="shared" ref="T197" si="1202">SUM(T198:T200)</f>
        <v>0</v>
      </c>
      <c r="U197" s="104">
        <f t="shared" ref="U197" si="1203">SUM(U198:U200)</f>
        <v>0</v>
      </c>
      <c r="V197" s="104">
        <f t="shared" ref="V197" si="1204">SUM(V198:V200)</f>
        <v>0</v>
      </c>
      <c r="W197" s="104">
        <f t="shared" ref="W197" si="1205">SUM(W198:W200)</f>
        <v>0</v>
      </c>
      <c r="X197" s="104">
        <f t="shared" ref="X197" si="1206">SUM(X198:X200)</f>
        <v>0</v>
      </c>
      <c r="Y197" s="104">
        <f t="shared" ref="Y197" si="1207">SUM(Y198:Y200)</f>
        <v>0</v>
      </c>
      <c r="Z197" s="104">
        <f t="shared" ref="Z197" si="1208">SUM(Z198:Z200)</f>
        <v>0</v>
      </c>
      <c r="AA197" s="104">
        <f t="shared" ref="AA197:AB197" si="1209">SUM(AA198:AA200)</f>
        <v>0</v>
      </c>
      <c r="AB197" s="104">
        <f t="shared" si="1209"/>
        <v>0</v>
      </c>
      <c r="AC197" s="117">
        <f t="shared" ref="AC197" si="1210">SUM(AC198:AC200)</f>
        <v>0</v>
      </c>
      <c r="AD197" s="117">
        <f t="shared" ref="AD197" si="1211">SUM(AD198:AD200)</f>
        <v>0</v>
      </c>
      <c r="AE197" s="117">
        <f t="shared" ref="AE197" si="1212">SUM(AE198:AE200)</f>
        <v>0</v>
      </c>
      <c r="AF197" s="117">
        <f t="shared" ref="AF197" si="1213">SUM(AF198:AF200)</f>
        <v>0</v>
      </c>
      <c r="AG197" s="117">
        <f t="shared" ref="AG197" si="1214">SUM(AG198:AG200)</f>
        <v>0</v>
      </c>
      <c r="AH197" s="117">
        <f t="shared" ref="AH197" si="1215">SUM(AH198:AH200)</f>
        <v>0</v>
      </c>
      <c r="AI197" s="104">
        <f t="shared" ref="AI197" si="1216">SUM(AI198:AI200)</f>
        <v>0</v>
      </c>
      <c r="AJ197" s="104">
        <f t="shared" ref="AJ197" si="1217">SUM(AJ198:AJ200)</f>
        <v>0</v>
      </c>
      <c r="AK197" s="104">
        <f t="shared" ref="AK197" si="1218">SUM(AK198:AK200)</f>
        <v>0</v>
      </c>
      <c r="AL197" s="104">
        <f t="shared" ref="AL197" si="1219">SUM(AL198:AL200)</f>
        <v>0</v>
      </c>
      <c r="AM197" s="104">
        <f t="shared" ref="AM197" si="1220">SUM(AM198:AM200)</f>
        <v>0</v>
      </c>
      <c r="AN197" s="104">
        <f t="shared" ref="AN197" si="1221">SUM(AN198:AN200)</f>
        <v>0</v>
      </c>
      <c r="AO197" s="104">
        <f t="shared" ref="AO197" si="1222">SUM(AO198:AO200)</f>
        <v>0</v>
      </c>
      <c r="AP197" s="104">
        <f t="shared" ref="AP197" si="1223">SUM(AP198:AP200)</f>
        <v>0</v>
      </c>
      <c r="AQ197" s="104">
        <f t="shared" ref="AQ197" si="1224">SUM(AQ198:AQ200)</f>
        <v>0</v>
      </c>
      <c r="AR197" s="104">
        <f t="shared" ref="AR197" si="1225">SUM(AR198:AR200)</f>
        <v>0</v>
      </c>
      <c r="AS197" s="104">
        <f t="shared" ref="AS197" si="1226">SUM(AS198:AS200)</f>
        <v>0</v>
      </c>
      <c r="AT197" s="104">
        <f t="shared" ref="AT197" si="1227">SUM(AT198:AT200)</f>
        <v>0</v>
      </c>
    </row>
    <row r="198" spans="1:46" ht="15.75" hidden="1" outlineLevel="1" x14ac:dyDescent="0.2">
      <c r="A198" s="95" t="s">
        <v>393</v>
      </c>
      <c r="B198" s="106">
        <f>'1'!B201</f>
        <v>0</v>
      </c>
      <c r="C198" s="103">
        <f>'1'!C201</f>
        <v>0</v>
      </c>
      <c r="D198" s="103">
        <f>'1'!D201</f>
        <v>0</v>
      </c>
      <c r="E198" s="103">
        <f>'1'!E201</f>
        <v>0</v>
      </c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18"/>
      <c r="AD198" s="118"/>
      <c r="AE198" s="118"/>
      <c r="AF198" s="118"/>
      <c r="AG198" s="118"/>
      <c r="AH198" s="118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</row>
    <row r="199" spans="1:46" ht="15.75" hidden="1" outlineLevel="1" x14ac:dyDescent="0.2">
      <c r="A199" s="95" t="s">
        <v>393</v>
      </c>
      <c r="B199" s="106">
        <f>'1'!B202</f>
        <v>0</v>
      </c>
      <c r="C199" s="103">
        <f>'1'!C202</f>
        <v>0</v>
      </c>
      <c r="D199" s="103">
        <f>'1'!D202</f>
        <v>0</v>
      </c>
      <c r="E199" s="103">
        <f>'1'!E202</f>
        <v>0</v>
      </c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18"/>
      <c r="AD199" s="118"/>
      <c r="AE199" s="118"/>
      <c r="AF199" s="118"/>
      <c r="AG199" s="118"/>
      <c r="AH199" s="118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</row>
    <row r="200" spans="1:46" ht="15.75" hidden="1" outlineLevel="1" x14ac:dyDescent="0.2">
      <c r="A200" s="95" t="s">
        <v>393</v>
      </c>
      <c r="B200" s="106">
        <f>'1'!B203</f>
        <v>0</v>
      </c>
      <c r="C200" s="103">
        <f>'1'!C203</f>
        <v>0</v>
      </c>
      <c r="D200" s="103">
        <f>'1'!D203</f>
        <v>0</v>
      </c>
      <c r="E200" s="103">
        <f>'1'!E203</f>
        <v>0</v>
      </c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18"/>
      <c r="AD200" s="118"/>
      <c r="AE200" s="118"/>
      <c r="AF200" s="118"/>
      <c r="AG200" s="118"/>
      <c r="AH200" s="118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</row>
    <row r="201" spans="1:46" ht="31.5" collapsed="1" x14ac:dyDescent="0.2">
      <c r="A201" s="48" t="s">
        <v>395</v>
      </c>
      <c r="B201" s="33" t="s">
        <v>396</v>
      </c>
      <c r="C201" s="49" t="s">
        <v>330</v>
      </c>
      <c r="D201" s="49" t="s">
        <v>330</v>
      </c>
      <c r="E201" s="49" t="s">
        <v>330</v>
      </c>
      <c r="F201" s="104">
        <f t="shared" ref="F201" si="1228">SUM(F202:F204)</f>
        <v>0</v>
      </c>
      <c r="G201" s="104">
        <f t="shared" ref="G201" si="1229">SUM(G202:G204)</f>
        <v>0</v>
      </c>
      <c r="H201" s="104">
        <f t="shared" ref="H201" si="1230">SUM(H202:H204)</f>
        <v>0</v>
      </c>
      <c r="I201" s="104">
        <f t="shared" ref="I201" si="1231">SUM(I202:I204)</f>
        <v>0</v>
      </c>
      <c r="J201" s="104">
        <f t="shared" ref="J201" si="1232">SUM(J202:J204)</f>
        <v>0</v>
      </c>
      <c r="K201" s="104">
        <f t="shared" ref="K201" si="1233">SUM(K202:K204)</f>
        <v>0</v>
      </c>
      <c r="L201" s="104">
        <f t="shared" ref="L201" si="1234">SUM(L202:L204)</f>
        <v>0</v>
      </c>
      <c r="M201" s="104">
        <f t="shared" ref="M201" si="1235">SUM(M202:M204)</f>
        <v>0</v>
      </c>
      <c r="N201" s="104">
        <f t="shared" ref="N201" si="1236">SUM(N202:N204)</f>
        <v>0</v>
      </c>
      <c r="O201" s="104">
        <f t="shared" ref="O201" si="1237">SUM(O202:O204)</f>
        <v>0</v>
      </c>
      <c r="P201" s="104">
        <f t="shared" ref="P201" si="1238">SUM(P202:P204)</f>
        <v>0</v>
      </c>
      <c r="Q201" s="104">
        <f t="shared" ref="Q201" si="1239">SUM(Q202:Q204)</f>
        <v>0</v>
      </c>
      <c r="R201" s="104">
        <f t="shared" ref="R201" si="1240">SUM(R202:R204)</f>
        <v>0</v>
      </c>
      <c r="S201" s="104">
        <f t="shared" ref="S201" si="1241">SUM(S202:S204)</f>
        <v>0</v>
      </c>
      <c r="T201" s="104">
        <f t="shared" ref="T201" si="1242">SUM(T202:T204)</f>
        <v>0</v>
      </c>
      <c r="U201" s="104">
        <f t="shared" ref="U201" si="1243">SUM(U202:U204)</f>
        <v>0</v>
      </c>
      <c r="V201" s="104">
        <f t="shared" ref="V201" si="1244">SUM(V202:V204)</f>
        <v>0</v>
      </c>
      <c r="W201" s="104">
        <f t="shared" ref="W201" si="1245">SUM(W202:W204)</f>
        <v>0</v>
      </c>
      <c r="X201" s="104">
        <f t="shared" ref="X201" si="1246">SUM(X202:X204)</f>
        <v>0</v>
      </c>
      <c r="Y201" s="104">
        <f t="shared" ref="Y201" si="1247">SUM(Y202:Y204)</f>
        <v>0</v>
      </c>
      <c r="Z201" s="104">
        <f t="shared" ref="Z201" si="1248">SUM(Z202:Z204)</f>
        <v>0</v>
      </c>
      <c r="AA201" s="104">
        <f t="shared" ref="AA201:AB201" si="1249">SUM(AA202:AA204)</f>
        <v>0</v>
      </c>
      <c r="AB201" s="104">
        <f t="shared" si="1249"/>
        <v>0</v>
      </c>
      <c r="AC201" s="117">
        <f t="shared" ref="AC201" si="1250">SUM(AC202:AC204)</f>
        <v>0</v>
      </c>
      <c r="AD201" s="117">
        <f t="shared" ref="AD201" si="1251">SUM(AD202:AD204)</f>
        <v>0</v>
      </c>
      <c r="AE201" s="117">
        <f t="shared" ref="AE201" si="1252">SUM(AE202:AE204)</f>
        <v>0</v>
      </c>
      <c r="AF201" s="117">
        <f t="shared" ref="AF201" si="1253">SUM(AF202:AF204)</f>
        <v>0</v>
      </c>
      <c r="AG201" s="117">
        <f t="shared" ref="AG201" si="1254">SUM(AG202:AG204)</f>
        <v>0</v>
      </c>
      <c r="AH201" s="117">
        <f t="shared" ref="AH201" si="1255">SUM(AH202:AH204)</f>
        <v>0</v>
      </c>
      <c r="AI201" s="104">
        <f t="shared" ref="AI201" si="1256">SUM(AI202:AI204)</f>
        <v>0</v>
      </c>
      <c r="AJ201" s="104">
        <f t="shared" ref="AJ201" si="1257">SUM(AJ202:AJ204)</f>
        <v>0</v>
      </c>
      <c r="AK201" s="104">
        <f t="shared" ref="AK201" si="1258">SUM(AK202:AK204)</f>
        <v>0</v>
      </c>
      <c r="AL201" s="104">
        <f t="shared" ref="AL201" si="1259">SUM(AL202:AL204)</f>
        <v>0</v>
      </c>
      <c r="AM201" s="104">
        <f t="shared" ref="AM201" si="1260">SUM(AM202:AM204)</f>
        <v>0</v>
      </c>
      <c r="AN201" s="104">
        <f t="shared" ref="AN201" si="1261">SUM(AN202:AN204)</f>
        <v>0</v>
      </c>
      <c r="AO201" s="104">
        <f t="shared" ref="AO201" si="1262">SUM(AO202:AO204)</f>
        <v>0</v>
      </c>
      <c r="AP201" s="104">
        <f t="shared" ref="AP201" si="1263">SUM(AP202:AP204)</f>
        <v>0</v>
      </c>
      <c r="AQ201" s="104">
        <f t="shared" ref="AQ201" si="1264">SUM(AQ202:AQ204)</f>
        <v>0</v>
      </c>
      <c r="AR201" s="104">
        <f t="shared" ref="AR201" si="1265">SUM(AR202:AR204)</f>
        <v>0</v>
      </c>
      <c r="AS201" s="104">
        <f t="shared" ref="AS201" si="1266">SUM(AS202:AS204)</f>
        <v>0</v>
      </c>
      <c r="AT201" s="104">
        <f t="shared" ref="AT201" si="1267">SUM(AT202:AT204)</f>
        <v>0</v>
      </c>
    </row>
    <row r="202" spans="1:46" ht="15.75" hidden="1" outlineLevel="1" x14ac:dyDescent="0.2">
      <c r="A202" s="95" t="s">
        <v>395</v>
      </c>
      <c r="B202" s="106">
        <f>'1'!B205</f>
        <v>0</v>
      </c>
      <c r="C202" s="103">
        <f>'1'!C205</f>
        <v>0</v>
      </c>
      <c r="D202" s="103">
        <f>'1'!D205</f>
        <v>0</v>
      </c>
      <c r="E202" s="103">
        <f>'1'!E205</f>
        <v>0</v>
      </c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18"/>
      <c r="AD202" s="118"/>
      <c r="AE202" s="118"/>
      <c r="AF202" s="118"/>
      <c r="AG202" s="118"/>
      <c r="AH202" s="118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</row>
    <row r="203" spans="1:46" ht="15.75" hidden="1" outlineLevel="1" x14ac:dyDescent="0.2">
      <c r="A203" s="95" t="s">
        <v>395</v>
      </c>
      <c r="B203" s="106">
        <f>'1'!B206</f>
        <v>0</v>
      </c>
      <c r="C203" s="103">
        <f>'1'!C206</f>
        <v>0</v>
      </c>
      <c r="D203" s="103">
        <f>'1'!D206</f>
        <v>0</v>
      </c>
      <c r="E203" s="103">
        <f>'1'!E206</f>
        <v>0</v>
      </c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18"/>
      <c r="AD203" s="118"/>
      <c r="AE203" s="118"/>
      <c r="AF203" s="118"/>
      <c r="AG203" s="118"/>
      <c r="AH203" s="118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</row>
    <row r="204" spans="1:46" ht="15.75" hidden="1" outlineLevel="1" x14ac:dyDescent="0.2">
      <c r="A204" s="95" t="s">
        <v>395</v>
      </c>
      <c r="B204" s="106">
        <f>'1'!B207</f>
        <v>0</v>
      </c>
      <c r="C204" s="103">
        <f>'1'!C207</f>
        <v>0</v>
      </c>
      <c r="D204" s="103">
        <f>'1'!D207</f>
        <v>0</v>
      </c>
      <c r="E204" s="103">
        <f>'1'!E207</f>
        <v>0</v>
      </c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18"/>
      <c r="AD204" s="118"/>
      <c r="AE204" s="118"/>
      <c r="AF204" s="118"/>
      <c r="AG204" s="118"/>
      <c r="AH204" s="118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</row>
    <row r="205" spans="1:46" ht="47.25" collapsed="1" x14ac:dyDescent="0.2">
      <c r="A205" s="48" t="s">
        <v>174</v>
      </c>
      <c r="B205" s="33" t="s">
        <v>397</v>
      </c>
      <c r="C205" s="49" t="s">
        <v>330</v>
      </c>
      <c r="D205" s="49" t="s">
        <v>330</v>
      </c>
      <c r="E205" s="49" t="s">
        <v>330</v>
      </c>
      <c r="F205" s="104">
        <f t="shared" ref="F205" si="1268">F206+F210</f>
        <v>0</v>
      </c>
      <c r="G205" s="104">
        <f t="shared" ref="G205" si="1269">G206+G210</f>
        <v>0</v>
      </c>
      <c r="H205" s="104">
        <f t="shared" ref="H205" si="1270">H206+H210</f>
        <v>0</v>
      </c>
      <c r="I205" s="104">
        <f t="shared" ref="I205" si="1271">I206+I210</f>
        <v>0</v>
      </c>
      <c r="J205" s="104">
        <f t="shared" ref="J205" si="1272">J206+J210</f>
        <v>0</v>
      </c>
      <c r="K205" s="104">
        <f t="shared" ref="K205" si="1273">K206+K210</f>
        <v>0</v>
      </c>
      <c r="L205" s="104">
        <f t="shared" ref="L205" si="1274">L206+L210</f>
        <v>0</v>
      </c>
      <c r="M205" s="104">
        <f t="shared" ref="M205" si="1275">M206+M210</f>
        <v>0</v>
      </c>
      <c r="N205" s="104">
        <f t="shared" ref="N205" si="1276">N206+N210</f>
        <v>0</v>
      </c>
      <c r="O205" s="104">
        <f t="shared" ref="O205" si="1277">O206+O210</f>
        <v>0</v>
      </c>
      <c r="P205" s="104">
        <f t="shared" ref="P205" si="1278">P206+P210</f>
        <v>0</v>
      </c>
      <c r="Q205" s="104">
        <f t="shared" ref="Q205" si="1279">Q206+Q210</f>
        <v>0</v>
      </c>
      <c r="R205" s="104">
        <f t="shared" ref="R205" si="1280">R206+R210</f>
        <v>0</v>
      </c>
      <c r="S205" s="104">
        <f t="shared" ref="S205" si="1281">S206+S210</f>
        <v>0</v>
      </c>
      <c r="T205" s="104">
        <f t="shared" ref="T205" si="1282">T206+T210</f>
        <v>0</v>
      </c>
      <c r="U205" s="104">
        <f t="shared" ref="U205" si="1283">U206+U210</f>
        <v>0</v>
      </c>
      <c r="V205" s="104">
        <f t="shared" ref="V205" si="1284">V206+V210</f>
        <v>0</v>
      </c>
      <c r="W205" s="104">
        <f t="shared" ref="W205" si="1285">W206+W210</f>
        <v>0</v>
      </c>
      <c r="X205" s="104">
        <f t="shared" ref="X205" si="1286">X206+X210</f>
        <v>0</v>
      </c>
      <c r="Y205" s="104">
        <f t="shared" ref="Y205" si="1287">Y206+Y210</f>
        <v>0</v>
      </c>
      <c r="Z205" s="104">
        <f t="shared" ref="Z205" si="1288">Z206+Z210</f>
        <v>0</v>
      </c>
      <c r="AA205" s="104">
        <f t="shared" ref="AA205:AB205" si="1289">AA206+AA210</f>
        <v>0</v>
      </c>
      <c r="AB205" s="104">
        <f t="shared" si="1289"/>
        <v>0</v>
      </c>
      <c r="AC205" s="117">
        <f t="shared" ref="AC205" si="1290">AC206+AC210</f>
        <v>0</v>
      </c>
      <c r="AD205" s="117">
        <f t="shared" ref="AD205" si="1291">AD206+AD210</f>
        <v>0</v>
      </c>
      <c r="AE205" s="117">
        <f t="shared" ref="AE205" si="1292">AE206+AE210</f>
        <v>0</v>
      </c>
      <c r="AF205" s="117">
        <f t="shared" ref="AF205" si="1293">AF206+AF210</f>
        <v>0</v>
      </c>
      <c r="AG205" s="117">
        <f t="shared" ref="AG205" si="1294">AG206+AG210</f>
        <v>0</v>
      </c>
      <c r="AH205" s="117">
        <f t="shared" ref="AH205" si="1295">AH206+AH210</f>
        <v>0</v>
      </c>
      <c r="AI205" s="104">
        <f t="shared" ref="AI205" si="1296">AI206+AI210</f>
        <v>0</v>
      </c>
      <c r="AJ205" s="104">
        <f t="shared" ref="AJ205" si="1297">AJ206+AJ210</f>
        <v>0</v>
      </c>
      <c r="AK205" s="104">
        <f t="shared" ref="AK205" si="1298">AK206+AK210</f>
        <v>0</v>
      </c>
      <c r="AL205" s="104">
        <f t="shared" ref="AL205" si="1299">AL206+AL210</f>
        <v>0</v>
      </c>
      <c r="AM205" s="104">
        <f t="shared" ref="AM205" si="1300">AM206+AM210</f>
        <v>0</v>
      </c>
      <c r="AN205" s="104">
        <f t="shared" ref="AN205" si="1301">AN206+AN210</f>
        <v>0</v>
      </c>
      <c r="AO205" s="104">
        <f t="shared" ref="AO205" si="1302">AO206+AO210</f>
        <v>0</v>
      </c>
      <c r="AP205" s="104">
        <f t="shared" ref="AP205" si="1303">AP206+AP210</f>
        <v>0</v>
      </c>
      <c r="AQ205" s="104">
        <f t="shared" ref="AQ205" si="1304">AQ206+AQ210</f>
        <v>0</v>
      </c>
      <c r="AR205" s="104">
        <f t="shared" ref="AR205" si="1305">AR206+AR210</f>
        <v>0</v>
      </c>
      <c r="AS205" s="104">
        <f t="shared" ref="AS205" si="1306">AS206+AS210</f>
        <v>0</v>
      </c>
      <c r="AT205" s="104">
        <f t="shared" ref="AT205" si="1307">AT206+AT210</f>
        <v>0</v>
      </c>
    </row>
    <row r="206" spans="1:46" ht="47.25" x14ac:dyDescent="0.2">
      <c r="A206" s="48" t="s">
        <v>398</v>
      </c>
      <c r="B206" s="33" t="s">
        <v>399</v>
      </c>
      <c r="C206" s="49" t="s">
        <v>330</v>
      </c>
      <c r="D206" s="49" t="s">
        <v>330</v>
      </c>
      <c r="E206" s="49" t="s">
        <v>330</v>
      </c>
      <c r="F206" s="104">
        <f t="shared" ref="F206" si="1308">SUM(F207:F209)</f>
        <v>0</v>
      </c>
      <c r="G206" s="104">
        <f t="shared" ref="G206" si="1309">SUM(G207:G209)</f>
        <v>0</v>
      </c>
      <c r="H206" s="104">
        <f t="shared" ref="H206" si="1310">SUM(H207:H209)</f>
        <v>0</v>
      </c>
      <c r="I206" s="104">
        <f t="shared" ref="I206" si="1311">SUM(I207:I209)</f>
        <v>0</v>
      </c>
      <c r="J206" s="104">
        <f t="shared" ref="J206" si="1312">SUM(J207:J209)</f>
        <v>0</v>
      </c>
      <c r="K206" s="104">
        <f t="shared" ref="K206" si="1313">SUM(K207:K209)</f>
        <v>0</v>
      </c>
      <c r="L206" s="104">
        <f t="shared" ref="L206" si="1314">SUM(L207:L209)</f>
        <v>0</v>
      </c>
      <c r="M206" s="104">
        <f t="shared" ref="M206" si="1315">SUM(M207:M209)</f>
        <v>0</v>
      </c>
      <c r="N206" s="104">
        <f t="shared" ref="N206" si="1316">SUM(N207:N209)</f>
        <v>0</v>
      </c>
      <c r="O206" s="104">
        <f t="shared" ref="O206" si="1317">SUM(O207:O209)</f>
        <v>0</v>
      </c>
      <c r="P206" s="104">
        <f t="shared" ref="P206" si="1318">SUM(P207:P209)</f>
        <v>0</v>
      </c>
      <c r="Q206" s="104">
        <f t="shared" ref="Q206" si="1319">SUM(Q207:Q209)</f>
        <v>0</v>
      </c>
      <c r="R206" s="104">
        <f t="shared" ref="R206" si="1320">SUM(R207:R209)</f>
        <v>0</v>
      </c>
      <c r="S206" s="104">
        <f t="shared" ref="S206" si="1321">SUM(S207:S209)</f>
        <v>0</v>
      </c>
      <c r="T206" s="104">
        <f t="shared" ref="T206" si="1322">SUM(T207:T209)</f>
        <v>0</v>
      </c>
      <c r="U206" s="104">
        <f t="shared" ref="U206" si="1323">SUM(U207:U209)</f>
        <v>0</v>
      </c>
      <c r="V206" s="104">
        <f t="shared" ref="V206" si="1324">SUM(V207:V209)</f>
        <v>0</v>
      </c>
      <c r="W206" s="104">
        <f t="shared" ref="W206" si="1325">SUM(W207:W209)</f>
        <v>0</v>
      </c>
      <c r="X206" s="104">
        <f t="shared" ref="X206" si="1326">SUM(X207:X209)</f>
        <v>0</v>
      </c>
      <c r="Y206" s="104">
        <f t="shared" ref="Y206" si="1327">SUM(Y207:Y209)</f>
        <v>0</v>
      </c>
      <c r="Z206" s="104">
        <f t="shared" ref="Z206" si="1328">SUM(Z207:Z209)</f>
        <v>0</v>
      </c>
      <c r="AA206" s="104">
        <f t="shared" ref="AA206:AB206" si="1329">SUM(AA207:AA209)</f>
        <v>0</v>
      </c>
      <c r="AB206" s="104">
        <f t="shared" si="1329"/>
        <v>0</v>
      </c>
      <c r="AC206" s="117">
        <f t="shared" ref="AC206" si="1330">SUM(AC207:AC209)</f>
        <v>0</v>
      </c>
      <c r="AD206" s="117">
        <f t="shared" ref="AD206" si="1331">SUM(AD207:AD209)</f>
        <v>0</v>
      </c>
      <c r="AE206" s="117">
        <f t="shared" ref="AE206" si="1332">SUM(AE207:AE209)</f>
        <v>0</v>
      </c>
      <c r="AF206" s="117">
        <f t="shared" ref="AF206" si="1333">SUM(AF207:AF209)</f>
        <v>0</v>
      </c>
      <c r="AG206" s="117">
        <f t="shared" ref="AG206" si="1334">SUM(AG207:AG209)</f>
        <v>0</v>
      </c>
      <c r="AH206" s="117">
        <f t="shared" ref="AH206" si="1335">SUM(AH207:AH209)</f>
        <v>0</v>
      </c>
      <c r="AI206" s="104">
        <f t="shared" ref="AI206" si="1336">SUM(AI207:AI209)</f>
        <v>0</v>
      </c>
      <c r="AJ206" s="104">
        <f t="shared" ref="AJ206" si="1337">SUM(AJ207:AJ209)</f>
        <v>0</v>
      </c>
      <c r="AK206" s="104">
        <f t="shared" ref="AK206" si="1338">SUM(AK207:AK209)</f>
        <v>0</v>
      </c>
      <c r="AL206" s="104">
        <f t="shared" ref="AL206" si="1339">SUM(AL207:AL209)</f>
        <v>0</v>
      </c>
      <c r="AM206" s="104">
        <f t="shared" ref="AM206" si="1340">SUM(AM207:AM209)</f>
        <v>0</v>
      </c>
      <c r="AN206" s="104">
        <f t="shared" ref="AN206" si="1341">SUM(AN207:AN209)</f>
        <v>0</v>
      </c>
      <c r="AO206" s="104">
        <f t="shared" ref="AO206" si="1342">SUM(AO207:AO209)</f>
        <v>0</v>
      </c>
      <c r="AP206" s="104">
        <f t="shared" ref="AP206" si="1343">SUM(AP207:AP209)</f>
        <v>0</v>
      </c>
      <c r="AQ206" s="104">
        <f t="shared" ref="AQ206" si="1344">SUM(AQ207:AQ209)</f>
        <v>0</v>
      </c>
      <c r="AR206" s="104">
        <f t="shared" ref="AR206" si="1345">SUM(AR207:AR209)</f>
        <v>0</v>
      </c>
      <c r="AS206" s="104">
        <f t="shared" ref="AS206" si="1346">SUM(AS207:AS209)</f>
        <v>0</v>
      </c>
      <c r="AT206" s="104">
        <f t="shared" ref="AT206" si="1347">SUM(AT207:AT209)</f>
        <v>0</v>
      </c>
    </row>
    <row r="207" spans="1:46" ht="15.75" hidden="1" outlineLevel="1" x14ac:dyDescent="0.2">
      <c r="A207" s="101" t="s">
        <v>398</v>
      </c>
      <c r="B207" s="106">
        <f>'1'!B210</f>
        <v>0</v>
      </c>
      <c r="C207" s="103">
        <f>'1'!C210</f>
        <v>0</v>
      </c>
      <c r="D207" s="103">
        <f>'1'!D210</f>
        <v>0</v>
      </c>
      <c r="E207" s="103">
        <f>'1'!E210</f>
        <v>0</v>
      </c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18"/>
      <c r="AD207" s="118"/>
      <c r="AE207" s="118"/>
      <c r="AF207" s="118"/>
      <c r="AG207" s="118"/>
      <c r="AH207" s="118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</row>
    <row r="208" spans="1:46" ht="15.75" hidden="1" outlineLevel="1" x14ac:dyDescent="0.2">
      <c r="A208" s="101" t="s">
        <v>398</v>
      </c>
      <c r="B208" s="106">
        <f>'1'!B211</f>
        <v>0</v>
      </c>
      <c r="C208" s="103">
        <f>'1'!C211</f>
        <v>0</v>
      </c>
      <c r="D208" s="103">
        <f>'1'!D211</f>
        <v>0</v>
      </c>
      <c r="E208" s="103">
        <f>'1'!E211</f>
        <v>0</v>
      </c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18"/>
      <c r="AD208" s="118"/>
      <c r="AE208" s="118"/>
      <c r="AF208" s="118"/>
      <c r="AG208" s="118"/>
      <c r="AH208" s="118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</row>
    <row r="209" spans="1:46" ht="15.75" hidden="1" outlineLevel="1" x14ac:dyDescent="0.2">
      <c r="A209" s="101" t="s">
        <v>398</v>
      </c>
      <c r="B209" s="106">
        <f>'1'!B212</f>
        <v>0</v>
      </c>
      <c r="C209" s="103">
        <f>'1'!C212</f>
        <v>0</v>
      </c>
      <c r="D209" s="103">
        <f>'1'!D212</f>
        <v>0</v>
      </c>
      <c r="E209" s="103">
        <f>'1'!E212</f>
        <v>0</v>
      </c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18"/>
      <c r="AD209" s="118"/>
      <c r="AE209" s="118"/>
      <c r="AF209" s="118"/>
      <c r="AG209" s="118"/>
      <c r="AH209" s="118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</row>
    <row r="210" spans="1:46" ht="47.25" collapsed="1" x14ac:dyDescent="0.2">
      <c r="A210" s="48" t="s">
        <v>400</v>
      </c>
      <c r="B210" s="33" t="s">
        <v>401</v>
      </c>
      <c r="C210" s="49" t="s">
        <v>330</v>
      </c>
      <c r="D210" s="49" t="s">
        <v>330</v>
      </c>
      <c r="E210" s="49" t="s">
        <v>330</v>
      </c>
      <c r="F210" s="104">
        <f t="shared" ref="F210" si="1348">SUM(F211:F213)</f>
        <v>0</v>
      </c>
      <c r="G210" s="104">
        <f t="shared" ref="G210" si="1349">SUM(G211:G213)</f>
        <v>0</v>
      </c>
      <c r="H210" s="104">
        <f t="shared" ref="H210" si="1350">SUM(H211:H213)</f>
        <v>0</v>
      </c>
      <c r="I210" s="104">
        <f t="shared" ref="I210" si="1351">SUM(I211:I213)</f>
        <v>0</v>
      </c>
      <c r="J210" s="104">
        <f t="shared" ref="J210" si="1352">SUM(J211:J213)</f>
        <v>0</v>
      </c>
      <c r="K210" s="104">
        <f t="shared" ref="K210" si="1353">SUM(K211:K213)</f>
        <v>0</v>
      </c>
      <c r="L210" s="104">
        <f t="shared" ref="L210" si="1354">SUM(L211:L213)</f>
        <v>0</v>
      </c>
      <c r="M210" s="104">
        <f t="shared" ref="M210" si="1355">SUM(M211:M213)</f>
        <v>0</v>
      </c>
      <c r="N210" s="104">
        <f t="shared" ref="N210" si="1356">SUM(N211:N213)</f>
        <v>0</v>
      </c>
      <c r="O210" s="104">
        <f t="shared" ref="O210" si="1357">SUM(O211:O213)</f>
        <v>0</v>
      </c>
      <c r="P210" s="104">
        <f t="shared" ref="P210" si="1358">SUM(P211:P213)</f>
        <v>0</v>
      </c>
      <c r="Q210" s="104">
        <f t="shared" ref="Q210" si="1359">SUM(Q211:Q213)</f>
        <v>0</v>
      </c>
      <c r="R210" s="104">
        <f t="shared" ref="R210" si="1360">SUM(R211:R213)</f>
        <v>0</v>
      </c>
      <c r="S210" s="104">
        <f t="shared" ref="S210" si="1361">SUM(S211:S213)</f>
        <v>0</v>
      </c>
      <c r="T210" s="104">
        <f t="shared" ref="T210" si="1362">SUM(T211:T213)</f>
        <v>0</v>
      </c>
      <c r="U210" s="104">
        <f t="shared" ref="U210" si="1363">SUM(U211:U213)</f>
        <v>0</v>
      </c>
      <c r="V210" s="104">
        <f t="shared" ref="V210" si="1364">SUM(V211:V213)</f>
        <v>0</v>
      </c>
      <c r="W210" s="104">
        <f t="shared" ref="W210" si="1365">SUM(W211:W213)</f>
        <v>0</v>
      </c>
      <c r="X210" s="104">
        <f t="shared" ref="X210" si="1366">SUM(X211:X213)</f>
        <v>0</v>
      </c>
      <c r="Y210" s="104">
        <f t="shared" ref="Y210" si="1367">SUM(Y211:Y213)</f>
        <v>0</v>
      </c>
      <c r="Z210" s="104">
        <f t="shared" ref="Z210" si="1368">SUM(Z211:Z213)</f>
        <v>0</v>
      </c>
      <c r="AA210" s="104">
        <f t="shared" ref="AA210:AB210" si="1369">SUM(AA211:AA213)</f>
        <v>0</v>
      </c>
      <c r="AB210" s="104">
        <f t="shared" si="1369"/>
        <v>0</v>
      </c>
      <c r="AC210" s="117">
        <f t="shared" ref="AC210" si="1370">SUM(AC211:AC213)</f>
        <v>0</v>
      </c>
      <c r="AD210" s="117">
        <f t="shared" ref="AD210" si="1371">SUM(AD211:AD213)</f>
        <v>0</v>
      </c>
      <c r="AE210" s="117">
        <f t="shared" ref="AE210" si="1372">SUM(AE211:AE213)</f>
        <v>0</v>
      </c>
      <c r="AF210" s="117">
        <f t="shared" ref="AF210" si="1373">SUM(AF211:AF213)</f>
        <v>0</v>
      </c>
      <c r="AG210" s="117">
        <f t="shared" ref="AG210" si="1374">SUM(AG211:AG213)</f>
        <v>0</v>
      </c>
      <c r="AH210" s="117">
        <f t="shared" ref="AH210" si="1375">SUM(AH211:AH213)</f>
        <v>0</v>
      </c>
      <c r="AI210" s="104">
        <f t="shared" ref="AI210" si="1376">SUM(AI211:AI213)</f>
        <v>0</v>
      </c>
      <c r="AJ210" s="104">
        <f t="shared" ref="AJ210" si="1377">SUM(AJ211:AJ213)</f>
        <v>0</v>
      </c>
      <c r="AK210" s="104">
        <f t="shared" ref="AK210" si="1378">SUM(AK211:AK213)</f>
        <v>0</v>
      </c>
      <c r="AL210" s="104">
        <f t="shared" ref="AL210" si="1379">SUM(AL211:AL213)</f>
        <v>0</v>
      </c>
      <c r="AM210" s="104">
        <f t="shared" ref="AM210" si="1380">SUM(AM211:AM213)</f>
        <v>0</v>
      </c>
      <c r="AN210" s="104">
        <f t="shared" ref="AN210" si="1381">SUM(AN211:AN213)</f>
        <v>0</v>
      </c>
      <c r="AO210" s="104">
        <f t="shared" ref="AO210" si="1382">SUM(AO211:AO213)</f>
        <v>0</v>
      </c>
      <c r="AP210" s="104">
        <f t="shared" ref="AP210" si="1383">SUM(AP211:AP213)</f>
        <v>0</v>
      </c>
      <c r="AQ210" s="104">
        <f t="shared" ref="AQ210" si="1384">SUM(AQ211:AQ213)</f>
        <v>0</v>
      </c>
      <c r="AR210" s="104">
        <f t="shared" ref="AR210" si="1385">SUM(AR211:AR213)</f>
        <v>0</v>
      </c>
      <c r="AS210" s="104">
        <f t="shared" ref="AS210" si="1386">SUM(AS211:AS213)</f>
        <v>0</v>
      </c>
      <c r="AT210" s="104">
        <f t="shared" ref="AT210" si="1387">SUM(AT211:AT213)</f>
        <v>0</v>
      </c>
    </row>
    <row r="211" spans="1:46" ht="15.75" hidden="1" outlineLevel="1" x14ac:dyDescent="0.2">
      <c r="A211" s="95" t="s">
        <v>400</v>
      </c>
      <c r="B211" s="106">
        <f>'1'!B214</f>
        <v>0</v>
      </c>
      <c r="C211" s="103">
        <f>'1'!C214</f>
        <v>0</v>
      </c>
      <c r="D211" s="103">
        <f>'1'!D214</f>
        <v>0</v>
      </c>
      <c r="E211" s="103">
        <f>'1'!E214</f>
        <v>0</v>
      </c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18"/>
      <c r="AD211" s="118"/>
      <c r="AE211" s="118"/>
      <c r="AF211" s="118"/>
      <c r="AG211" s="118"/>
      <c r="AH211" s="118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</row>
    <row r="212" spans="1:46" ht="15.75" hidden="1" outlineLevel="1" x14ac:dyDescent="0.2">
      <c r="A212" s="95" t="s">
        <v>400</v>
      </c>
      <c r="B212" s="106">
        <f>'1'!B215</f>
        <v>0</v>
      </c>
      <c r="C212" s="103">
        <f>'1'!C215</f>
        <v>0</v>
      </c>
      <c r="D212" s="103">
        <f>'1'!D215</f>
        <v>0</v>
      </c>
      <c r="E212" s="103">
        <f>'1'!E215</f>
        <v>0</v>
      </c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18"/>
      <c r="AD212" s="118"/>
      <c r="AE212" s="118"/>
      <c r="AF212" s="118"/>
      <c r="AG212" s="118"/>
      <c r="AH212" s="118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</row>
    <row r="213" spans="1:46" ht="15.75" hidden="1" outlineLevel="1" x14ac:dyDescent="0.2">
      <c r="A213" s="95" t="s">
        <v>400</v>
      </c>
      <c r="B213" s="106">
        <f>'1'!B216</f>
        <v>0</v>
      </c>
      <c r="C213" s="103">
        <f>'1'!C216</f>
        <v>0</v>
      </c>
      <c r="D213" s="103">
        <f>'1'!D216</f>
        <v>0</v>
      </c>
      <c r="E213" s="103">
        <f>'1'!E216</f>
        <v>0</v>
      </c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18"/>
      <c r="AD213" s="118"/>
      <c r="AE213" s="118"/>
      <c r="AF213" s="118"/>
      <c r="AG213" s="118"/>
      <c r="AH213" s="118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</row>
    <row r="214" spans="1:46" ht="31.5" collapsed="1" x14ac:dyDescent="0.2">
      <c r="A214" s="48" t="s">
        <v>175</v>
      </c>
      <c r="B214" s="33" t="s">
        <v>402</v>
      </c>
      <c r="C214" s="49" t="s">
        <v>330</v>
      </c>
      <c r="D214" s="49" t="s">
        <v>330</v>
      </c>
      <c r="E214" s="49" t="s">
        <v>330</v>
      </c>
      <c r="F214" s="104">
        <f t="shared" ref="F214" si="1388">SUM(F215:F217)</f>
        <v>0</v>
      </c>
      <c r="G214" s="104">
        <f t="shared" ref="G214" si="1389">SUM(G215:G217)</f>
        <v>0</v>
      </c>
      <c r="H214" s="104">
        <f t="shared" ref="H214" si="1390">SUM(H215:H217)</f>
        <v>0</v>
      </c>
      <c r="I214" s="104">
        <f t="shared" ref="I214" si="1391">SUM(I215:I217)</f>
        <v>0</v>
      </c>
      <c r="J214" s="104">
        <f t="shared" ref="J214" si="1392">SUM(J215:J217)</f>
        <v>0</v>
      </c>
      <c r="K214" s="104">
        <f t="shared" ref="K214" si="1393">SUM(K215:K217)</f>
        <v>0</v>
      </c>
      <c r="L214" s="104">
        <f t="shared" ref="L214" si="1394">SUM(L215:L217)</f>
        <v>0</v>
      </c>
      <c r="M214" s="104">
        <f t="shared" ref="M214" si="1395">SUM(M215:M217)</f>
        <v>0</v>
      </c>
      <c r="N214" s="104">
        <f t="shared" ref="N214" si="1396">SUM(N215:N217)</f>
        <v>0</v>
      </c>
      <c r="O214" s="104">
        <f t="shared" ref="O214" si="1397">SUM(O215:O217)</f>
        <v>0</v>
      </c>
      <c r="P214" s="104">
        <f t="shared" ref="P214" si="1398">SUM(P215:P217)</f>
        <v>0</v>
      </c>
      <c r="Q214" s="104">
        <f t="shared" ref="Q214" si="1399">SUM(Q215:Q217)</f>
        <v>0</v>
      </c>
      <c r="R214" s="104">
        <f t="shared" ref="R214" si="1400">SUM(R215:R217)</f>
        <v>0</v>
      </c>
      <c r="S214" s="104">
        <f t="shared" ref="S214" si="1401">SUM(S215:S217)</f>
        <v>0</v>
      </c>
      <c r="T214" s="104">
        <f t="shared" ref="T214" si="1402">SUM(T215:T217)</f>
        <v>0</v>
      </c>
      <c r="U214" s="104">
        <f t="shared" ref="U214" si="1403">SUM(U215:U217)</f>
        <v>0</v>
      </c>
      <c r="V214" s="104">
        <f t="shared" ref="V214" si="1404">SUM(V215:V217)</f>
        <v>0</v>
      </c>
      <c r="W214" s="104">
        <f t="shared" ref="W214" si="1405">SUM(W215:W217)</f>
        <v>0</v>
      </c>
      <c r="X214" s="104">
        <f t="shared" ref="X214" si="1406">SUM(X215:X217)</f>
        <v>0</v>
      </c>
      <c r="Y214" s="104">
        <f t="shared" ref="Y214" si="1407">SUM(Y215:Y217)</f>
        <v>0</v>
      </c>
      <c r="Z214" s="104">
        <f t="shared" ref="Z214" si="1408">SUM(Z215:Z217)</f>
        <v>0</v>
      </c>
      <c r="AA214" s="104">
        <f t="shared" ref="AA214:AB214" si="1409">SUM(AA215:AA217)</f>
        <v>0</v>
      </c>
      <c r="AB214" s="104">
        <f t="shared" si="1409"/>
        <v>0</v>
      </c>
      <c r="AC214" s="117">
        <f t="shared" ref="AC214" si="1410">SUM(AC215:AC217)</f>
        <v>0</v>
      </c>
      <c r="AD214" s="117">
        <f t="shared" ref="AD214" si="1411">SUM(AD215:AD217)</f>
        <v>0</v>
      </c>
      <c r="AE214" s="117">
        <f t="shared" ref="AE214" si="1412">SUM(AE215:AE217)</f>
        <v>0</v>
      </c>
      <c r="AF214" s="117">
        <f t="shared" ref="AF214" si="1413">SUM(AF215:AF217)</f>
        <v>0</v>
      </c>
      <c r="AG214" s="117">
        <f t="shared" ref="AG214" si="1414">SUM(AG215:AG217)</f>
        <v>0</v>
      </c>
      <c r="AH214" s="117">
        <f t="shared" ref="AH214" si="1415">SUM(AH215:AH217)</f>
        <v>0</v>
      </c>
      <c r="AI214" s="104">
        <f t="shared" ref="AI214" si="1416">SUM(AI215:AI217)</f>
        <v>0</v>
      </c>
      <c r="AJ214" s="104">
        <f t="shared" ref="AJ214" si="1417">SUM(AJ215:AJ217)</f>
        <v>0</v>
      </c>
      <c r="AK214" s="104">
        <f t="shared" ref="AK214" si="1418">SUM(AK215:AK217)</f>
        <v>0</v>
      </c>
      <c r="AL214" s="104">
        <f t="shared" ref="AL214" si="1419">SUM(AL215:AL217)</f>
        <v>0</v>
      </c>
      <c r="AM214" s="104">
        <f t="shared" ref="AM214" si="1420">SUM(AM215:AM217)</f>
        <v>0</v>
      </c>
      <c r="AN214" s="104">
        <f t="shared" ref="AN214" si="1421">SUM(AN215:AN217)</f>
        <v>0</v>
      </c>
      <c r="AO214" s="104">
        <f t="shared" ref="AO214" si="1422">SUM(AO215:AO217)</f>
        <v>0</v>
      </c>
      <c r="AP214" s="104">
        <f t="shared" ref="AP214" si="1423">SUM(AP215:AP217)</f>
        <v>0</v>
      </c>
      <c r="AQ214" s="104">
        <f t="shared" ref="AQ214" si="1424">SUM(AQ215:AQ217)</f>
        <v>0</v>
      </c>
      <c r="AR214" s="104">
        <f t="shared" ref="AR214" si="1425">SUM(AR215:AR217)</f>
        <v>0</v>
      </c>
      <c r="AS214" s="104">
        <f t="shared" ref="AS214" si="1426">SUM(AS215:AS217)</f>
        <v>0</v>
      </c>
      <c r="AT214" s="104">
        <f t="shared" ref="AT214" si="1427">SUM(AT215:AT217)</f>
        <v>0</v>
      </c>
    </row>
    <row r="215" spans="1:46" ht="15.75" hidden="1" outlineLevel="1" x14ac:dyDescent="0.2">
      <c r="A215" s="95" t="s">
        <v>175</v>
      </c>
      <c r="B215" s="106">
        <f>'1'!B218</f>
        <v>0</v>
      </c>
      <c r="C215" s="103">
        <f>'1'!C218</f>
        <v>0</v>
      </c>
      <c r="D215" s="103">
        <f>'1'!D218</f>
        <v>0</v>
      </c>
      <c r="E215" s="103">
        <f>'1'!E218</f>
        <v>0</v>
      </c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18"/>
      <c r="AD215" s="118"/>
      <c r="AE215" s="118"/>
      <c r="AF215" s="118"/>
      <c r="AG215" s="118"/>
      <c r="AH215" s="118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</row>
    <row r="216" spans="1:46" ht="15.75" hidden="1" outlineLevel="1" x14ac:dyDescent="0.2">
      <c r="A216" s="95" t="s">
        <v>175</v>
      </c>
      <c r="B216" s="106">
        <f>'1'!B219</f>
        <v>0</v>
      </c>
      <c r="C216" s="103">
        <f>'1'!C219</f>
        <v>0</v>
      </c>
      <c r="D216" s="103">
        <f>'1'!D219</f>
        <v>0</v>
      </c>
      <c r="E216" s="103">
        <f>'1'!E219</f>
        <v>0</v>
      </c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18"/>
      <c r="AD216" s="118"/>
      <c r="AE216" s="118"/>
      <c r="AF216" s="118"/>
      <c r="AG216" s="118"/>
      <c r="AH216" s="118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</row>
    <row r="217" spans="1:46" ht="15.75" hidden="1" outlineLevel="1" x14ac:dyDescent="0.2">
      <c r="A217" s="95" t="s">
        <v>175</v>
      </c>
      <c r="B217" s="106">
        <f>'1'!B220</f>
        <v>0</v>
      </c>
      <c r="C217" s="103">
        <f>'1'!C220</f>
        <v>0</v>
      </c>
      <c r="D217" s="103">
        <f>'1'!D220</f>
        <v>0</v>
      </c>
      <c r="E217" s="103">
        <f>'1'!E220</f>
        <v>0</v>
      </c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18"/>
      <c r="AD217" s="118"/>
      <c r="AE217" s="118"/>
      <c r="AF217" s="118"/>
      <c r="AG217" s="118"/>
      <c r="AH217" s="118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</row>
    <row r="218" spans="1:46" ht="31.5" collapsed="1" x14ac:dyDescent="0.2">
      <c r="A218" s="48" t="s">
        <v>403</v>
      </c>
      <c r="B218" s="33" t="s">
        <v>404</v>
      </c>
      <c r="C218" s="49" t="s">
        <v>330</v>
      </c>
      <c r="D218" s="49" t="s">
        <v>330</v>
      </c>
      <c r="E218" s="49" t="s">
        <v>330</v>
      </c>
      <c r="F218" s="104">
        <f t="shared" ref="F218" si="1428">SUM(F219:F221)</f>
        <v>0</v>
      </c>
      <c r="G218" s="104">
        <f t="shared" ref="G218" si="1429">SUM(G219:G221)</f>
        <v>0</v>
      </c>
      <c r="H218" s="104">
        <f t="shared" ref="H218" si="1430">SUM(H219:H221)</f>
        <v>0</v>
      </c>
      <c r="I218" s="104">
        <f t="shared" ref="I218" si="1431">SUM(I219:I221)</f>
        <v>0</v>
      </c>
      <c r="J218" s="104">
        <f t="shared" ref="J218" si="1432">SUM(J219:J221)</f>
        <v>0</v>
      </c>
      <c r="K218" s="104">
        <f t="shared" ref="K218" si="1433">SUM(K219:K221)</f>
        <v>0</v>
      </c>
      <c r="L218" s="104">
        <f t="shared" ref="L218" si="1434">SUM(L219:L221)</f>
        <v>0</v>
      </c>
      <c r="M218" s="104">
        <f t="shared" ref="M218" si="1435">SUM(M219:M221)</f>
        <v>0</v>
      </c>
      <c r="N218" s="104">
        <f t="shared" ref="N218" si="1436">SUM(N219:N221)</f>
        <v>0</v>
      </c>
      <c r="O218" s="104">
        <f t="shared" ref="O218" si="1437">SUM(O219:O221)</f>
        <v>0</v>
      </c>
      <c r="P218" s="104">
        <f t="shared" ref="P218" si="1438">SUM(P219:P221)</f>
        <v>0</v>
      </c>
      <c r="Q218" s="104">
        <f t="shared" ref="Q218" si="1439">SUM(Q219:Q221)</f>
        <v>0</v>
      </c>
      <c r="R218" s="104">
        <f t="shared" ref="R218" si="1440">SUM(R219:R221)</f>
        <v>0</v>
      </c>
      <c r="S218" s="104">
        <f t="shared" ref="S218" si="1441">SUM(S219:S221)</f>
        <v>0</v>
      </c>
      <c r="T218" s="104">
        <f t="shared" ref="T218" si="1442">SUM(T219:T221)</f>
        <v>0</v>
      </c>
      <c r="U218" s="104">
        <f t="shared" ref="U218" si="1443">SUM(U219:U221)</f>
        <v>0</v>
      </c>
      <c r="V218" s="104">
        <f t="shared" ref="V218" si="1444">SUM(V219:V221)</f>
        <v>0</v>
      </c>
      <c r="W218" s="104">
        <f t="shared" ref="W218" si="1445">SUM(W219:W221)</f>
        <v>0</v>
      </c>
      <c r="X218" s="104">
        <f t="shared" ref="X218" si="1446">SUM(X219:X221)</f>
        <v>0</v>
      </c>
      <c r="Y218" s="104">
        <f t="shared" ref="Y218" si="1447">SUM(Y219:Y221)</f>
        <v>0</v>
      </c>
      <c r="Z218" s="104">
        <f t="shared" ref="Z218" si="1448">SUM(Z219:Z221)</f>
        <v>0</v>
      </c>
      <c r="AA218" s="104">
        <f t="shared" ref="AA218:AB218" si="1449">SUM(AA219:AA221)</f>
        <v>0</v>
      </c>
      <c r="AB218" s="104">
        <f t="shared" si="1449"/>
        <v>0</v>
      </c>
      <c r="AC218" s="117">
        <f t="shared" ref="AC218" si="1450">SUM(AC219:AC221)</f>
        <v>0</v>
      </c>
      <c r="AD218" s="117">
        <f t="shared" ref="AD218" si="1451">SUM(AD219:AD221)</f>
        <v>0</v>
      </c>
      <c r="AE218" s="117">
        <f t="shared" ref="AE218" si="1452">SUM(AE219:AE221)</f>
        <v>0</v>
      </c>
      <c r="AF218" s="117">
        <f t="shared" ref="AF218" si="1453">SUM(AF219:AF221)</f>
        <v>0</v>
      </c>
      <c r="AG218" s="117">
        <f t="shared" ref="AG218" si="1454">SUM(AG219:AG221)</f>
        <v>0</v>
      </c>
      <c r="AH218" s="117">
        <f t="shared" ref="AH218" si="1455">SUM(AH219:AH221)</f>
        <v>0</v>
      </c>
      <c r="AI218" s="104">
        <f t="shared" ref="AI218" si="1456">SUM(AI219:AI221)</f>
        <v>0</v>
      </c>
      <c r="AJ218" s="104">
        <f t="shared" ref="AJ218" si="1457">SUM(AJ219:AJ221)</f>
        <v>0</v>
      </c>
      <c r="AK218" s="104">
        <f t="shared" ref="AK218" si="1458">SUM(AK219:AK221)</f>
        <v>0</v>
      </c>
      <c r="AL218" s="104">
        <f t="shared" ref="AL218" si="1459">SUM(AL219:AL221)</f>
        <v>0</v>
      </c>
      <c r="AM218" s="104">
        <f t="shared" ref="AM218" si="1460">SUM(AM219:AM221)</f>
        <v>0</v>
      </c>
      <c r="AN218" s="104">
        <f t="shared" ref="AN218" si="1461">SUM(AN219:AN221)</f>
        <v>0</v>
      </c>
      <c r="AO218" s="104">
        <f t="shared" ref="AO218" si="1462">SUM(AO219:AO221)</f>
        <v>0</v>
      </c>
      <c r="AP218" s="104">
        <f t="shared" ref="AP218" si="1463">SUM(AP219:AP221)</f>
        <v>0</v>
      </c>
      <c r="AQ218" s="104">
        <f t="shared" ref="AQ218" si="1464">SUM(AQ219:AQ221)</f>
        <v>0</v>
      </c>
      <c r="AR218" s="104">
        <f t="shared" ref="AR218" si="1465">SUM(AR219:AR221)</f>
        <v>0</v>
      </c>
      <c r="AS218" s="104">
        <f t="shared" ref="AS218" si="1466">SUM(AS219:AS221)</f>
        <v>0</v>
      </c>
      <c r="AT218" s="104">
        <f t="shared" ref="AT218" si="1467">SUM(AT219:AT221)</f>
        <v>0</v>
      </c>
    </row>
    <row r="219" spans="1:46" ht="15.75" hidden="1" outlineLevel="1" x14ac:dyDescent="0.2">
      <c r="A219" s="101" t="s">
        <v>403</v>
      </c>
      <c r="B219" s="106">
        <f>'1'!B222</f>
        <v>0</v>
      </c>
      <c r="C219" s="103">
        <f>'1'!C222</f>
        <v>0</v>
      </c>
      <c r="D219" s="103">
        <f>'1'!D222</f>
        <v>0</v>
      </c>
      <c r="E219" s="103">
        <f>'1'!E222</f>
        <v>0</v>
      </c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18"/>
      <c r="AD219" s="118"/>
      <c r="AE219" s="118"/>
      <c r="AF219" s="118"/>
      <c r="AG219" s="118"/>
      <c r="AH219" s="118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</row>
    <row r="220" spans="1:46" ht="15.75" hidden="1" outlineLevel="1" x14ac:dyDescent="0.2">
      <c r="A220" s="101" t="s">
        <v>403</v>
      </c>
      <c r="B220" s="106">
        <f>'1'!B223</f>
        <v>0</v>
      </c>
      <c r="C220" s="103">
        <f>'1'!C223</f>
        <v>0</v>
      </c>
      <c r="D220" s="103">
        <f>'1'!D223</f>
        <v>0</v>
      </c>
      <c r="E220" s="103">
        <f>'1'!E223</f>
        <v>0</v>
      </c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18"/>
      <c r="AD220" s="118"/>
      <c r="AE220" s="118"/>
      <c r="AF220" s="118"/>
      <c r="AG220" s="118"/>
      <c r="AH220" s="118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</row>
    <row r="221" spans="1:46" ht="15.75" hidden="1" outlineLevel="1" x14ac:dyDescent="0.2">
      <c r="A221" s="101" t="s">
        <v>403</v>
      </c>
      <c r="B221" s="106">
        <f>'1'!B224</f>
        <v>0</v>
      </c>
      <c r="C221" s="103">
        <f>'1'!C224</f>
        <v>0</v>
      </c>
      <c r="D221" s="103">
        <f>'1'!D224</f>
        <v>0</v>
      </c>
      <c r="E221" s="103">
        <f>'1'!E224</f>
        <v>0</v>
      </c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18"/>
      <c r="AD221" s="118"/>
      <c r="AE221" s="118"/>
      <c r="AF221" s="118"/>
      <c r="AG221" s="118"/>
      <c r="AH221" s="118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</row>
    <row r="222" spans="1:46" ht="15.75" collapsed="1" x14ac:dyDescent="0.2">
      <c r="A222" s="48" t="s">
        <v>405</v>
      </c>
      <c r="B222" s="33" t="s">
        <v>406</v>
      </c>
      <c r="C222" s="49" t="s">
        <v>330</v>
      </c>
      <c r="D222" s="49" t="s">
        <v>330</v>
      </c>
      <c r="E222" s="49" t="s">
        <v>330</v>
      </c>
      <c r="F222" s="104">
        <f t="shared" ref="F222" si="1468">SUM(F223:F225)</f>
        <v>0</v>
      </c>
      <c r="G222" s="104">
        <f t="shared" ref="G222" si="1469">SUM(G223:G225)</f>
        <v>0</v>
      </c>
      <c r="H222" s="104">
        <f t="shared" ref="H222" si="1470">SUM(H223:H225)</f>
        <v>0</v>
      </c>
      <c r="I222" s="104">
        <f t="shared" ref="I222" si="1471">SUM(I223:I225)</f>
        <v>0</v>
      </c>
      <c r="J222" s="104">
        <f t="shared" ref="J222" si="1472">SUM(J223:J225)</f>
        <v>0</v>
      </c>
      <c r="K222" s="104">
        <f t="shared" ref="K222" si="1473">SUM(K223:K225)</f>
        <v>0</v>
      </c>
      <c r="L222" s="104">
        <f t="shared" ref="L222" si="1474">SUM(L223:L225)</f>
        <v>0</v>
      </c>
      <c r="M222" s="104">
        <f t="shared" ref="M222" si="1475">SUM(M223:M225)</f>
        <v>0</v>
      </c>
      <c r="N222" s="104">
        <f t="shared" ref="N222" si="1476">SUM(N223:N225)</f>
        <v>0</v>
      </c>
      <c r="O222" s="104">
        <f t="shared" ref="O222" si="1477">SUM(O223:O225)</f>
        <v>0</v>
      </c>
      <c r="P222" s="104">
        <f t="shared" ref="P222" si="1478">SUM(P223:P225)</f>
        <v>0</v>
      </c>
      <c r="Q222" s="104">
        <f t="shared" ref="Q222" si="1479">SUM(Q223:Q225)</f>
        <v>0</v>
      </c>
      <c r="R222" s="104">
        <f t="shared" ref="R222" si="1480">SUM(R223:R225)</f>
        <v>0</v>
      </c>
      <c r="S222" s="104">
        <f t="shared" ref="S222" si="1481">SUM(S223:S225)</f>
        <v>0</v>
      </c>
      <c r="T222" s="104">
        <f t="shared" ref="T222" si="1482">SUM(T223:T225)</f>
        <v>0</v>
      </c>
      <c r="U222" s="104">
        <f t="shared" ref="U222" si="1483">SUM(U223:U225)</f>
        <v>0</v>
      </c>
      <c r="V222" s="104">
        <f t="shared" ref="V222" si="1484">SUM(V223:V225)</f>
        <v>0</v>
      </c>
      <c r="W222" s="104">
        <f t="shared" ref="W222" si="1485">SUM(W223:W225)</f>
        <v>0</v>
      </c>
      <c r="X222" s="104">
        <f t="shared" ref="X222" si="1486">SUM(X223:X225)</f>
        <v>0</v>
      </c>
      <c r="Y222" s="104">
        <f t="shared" ref="Y222" si="1487">SUM(Y223:Y225)</f>
        <v>0</v>
      </c>
      <c r="Z222" s="104">
        <f t="shared" ref="Z222" si="1488">SUM(Z223:Z225)</f>
        <v>0</v>
      </c>
      <c r="AA222" s="104">
        <f t="shared" ref="AA222:AB222" si="1489">SUM(AA223:AA225)</f>
        <v>0</v>
      </c>
      <c r="AB222" s="104">
        <f t="shared" si="1489"/>
        <v>0</v>
      </c>
      <c r="AC222" s="117">
        <f t="shared" ref="AC222" si="1490">SUM(AC223:AC225)</f>
        <v>0</v>
      </c>
      <c r="AD222" s="117">
        <f t="shared" ref="AD222" si="1491">SUM(AD223:AD225)</f>
        <v>0</v>
      </c>
      <c r="AE222" s="117">
        <f t="shared" ref="AE222" si="1492">SUM(AE223:AE225)</f>
        <v>0</v>
      </c>
      <c r="AF222" s="117">
        <f t="shared" ref="AF222" si="1493">SUM(AF223:AF225)</f>
        <v>0</v>
      </c>
      <c r="AG222" s="117">
        <f t="shared" ref="AG222" si="1494">SUM(AG223:AG225)</f>
        <v>0</v>
      </c>
      <c r="AH222" s="117">
        <f t="shared" ref="AH222" si="1495">SUM(AH223:AH225)</f>
        <v>0</v>
      </c>
      <c r="AI222" s="104">
        <f t="shared" ref="AI222" si="1496">SUM(AI223:AI225)</f>
        <v>0</v>
      </c>
      <c r="AJ222" s="104">
        <f t="shared" ref="AJ222" si="1497">SUM(AJ223:AJ225)</f>
        <v>0</v>
      </c>
      <c r="AK222" s="104">
        <f t="shared" ref="AK222" si="1498">SUM(AK223:AK225)</f>
        <v>0</v>
      </c>
      <c r="AL222" s="104">
        <f t="shared" ref="AL222" si="1499">SUM(AL223:AL225)</f>
        <v>0</v>
      </c>
      <c r="AM222" s="104">
        <f t="shared" ref="AM222" si="1500">SUM(AM223:AM225)</f>
        <v>0</v>
      </c>
      <c r="AN222" s="104">
        <f t="shared" ref="AN222" si="1501">SUM(AN223:AN225)</f>
        <v>0</v>
      </c>
      <c r="AO222" s="104">
        <f t="shared" ref="AO222" si="1502">SUM(AO223:AO225)</f>
        <v>0</v>
      </c>
      <c r="AP222" s="104">
        <f t="shared" ref="AP222" si="1503">SUM(AP223:AP225)</f>
        <v>0</v>
      </c>
      <c r="AQ222" s="104">
        <f t="shared" ref="AQ222" si="1504">SUM(AQ223:AQ225)</f>
        <v>0</v>
      </c>
      <c r="AR222" s="104">
        <f t="shared" ref="AR222" si="1505">SUM(AR223:AR225)</f>
        <v>0</v>
      </c>
      <c r="AS222" s="104">
        <f t="shared" ref="AS222" si="1506">SUM(AS223:AS225)</f>
        <v>0</v>
      </c>
      <c r="AT222" s="104">
        <f t="shared" ref="AT222" si="1507">SUM(AT223:AT225)</f>
        <v>0</v>
      </c>
    </row>
    <row r="223" spans="1:46" ht="15.75" hidden="1" outlineLevel="1" x14ac:dyDescent="0.2">
      <c r="A223" s="89" t="s">
        <v>405</v>
      </c>
      <c r="B223" s="106">
        <f>'1'!B226</f>
        <v>0</v>
      </c>
      <c r="C223" s="103">
        <f>'1'!C226</f>
        <v>0</v>
      </c>
      <c r="D223" s="103">
        <f>'1'!D226</f>
        <v>0</v>
      </c>
      <c r="E223" s="103">
        <f>'1'!E226</f>
        <v>0</v>
      </c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18"/>
      <c r="AD223" s="118"/>
      <c r="AE223" s="118"/>
      <c r="AF223" s="118"/>
      <c r="AG223" s="118"/>
      <c r="AH223" s="118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</row>
    <row r="224" spans="1:46" ht="15.75" hidden="1" outlineLevel="1" x14ac:dyDescent="0.2">
      <c r="A224" s="89" t="s">
        <v>405</v>
      </c>
      <c r="B224" s="106">
        <f>'1'!B227</f>
        <v>0</v>
      </c>
      <c r="C224" s="103">
        <f>'1'!C227</f>
        <v>0</v>
      </c>
      <c r="D224" s="103">
        <f>'1'!D227</f>
        <v>0</v>
      </c>
      <c r="E224" s="103">
        <f>'1'!E227</f>
        <v>0</v>
      </c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18"/>
      <c r="AD224" s="118"/>
      <c r="AE224" s="118"/>
      <c r="AF224" s="118"/>
      <c r="AG224" s="118"/>
      <c r="AH224" s="118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</row>
    <row r="225" spans="1:46" ht="15.75" hidden="1" outlineLevel="1" x14ac:dyDescent="0.2">
      <c r="A225" s="89" t="s">
        <v>405</v>
      </c>
      <c r="B225" s="106">
        <f>'1'!B228</f>
        <v>0</v>
      </c>
      <c r="C225" s="103">
        <f>'1'!C228</f>
        <v>0</v>
      </c>
      <c r="D225" s="103">
        <f>'1'!D228</f>
        <v>0</v>
      </c>
      <c r="E225" s="103">
        <f>'1'!E228</f>
        <v>0</v>
      </c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18"/>
      <c r="AD225" s="118"/>
      <c r="AE225" s="118"/>
      <c r="AF225" s="118"/>
      <c r="AG225" s="118"/>
      <c r="AH225" s="118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</row>
    <row r="226" spans="1:46" collapsed="1" x14ac:dyDescent="0.2"/>
  </sheetData>
  <autoFilter ref="A15:BG15"/>
  <mergeCells count="20">
    <mergeCell ref="A9:AT9"/>
    <mergeCell ref="M2:N2"/>
    <mergeCell ref="O2:P2"/>
    <mergeCell ref="A5:AT5"/>
    <mergeCell ref="A6:AT6"/>
    <mergeCell ref="A7:AT7"/>
    <mergeCell ref="AO13:AQ13"/>
    <mergeCell ref="AR13:AS13"/>
    <mergeCell ref="A10:AT10"/>
    <mergeCell ref="A11:AT11"/>
    <mergeCell ref="A12:A14"/>
    <mergeCell ref="B12:B14"/>
    <mergeCell ref="F12:AT12"/>
    <mergeCell ref="F13:U13"/>
    <mergeCell ref="V13:AI13"/>
    <mergeCell ref="AJ13:AL13"/>
    <mergeCell ref="AM13:AN13"/>
    <mergeCell ref="C12:C14"/>
    <mergeCell ref="D12:D14"/>
    <mergeCell ref="E12:E14"/>
  </mergeCells>
  <pageMargins left="0.39370078740157483" right="0.19685039370078741" top="0.59055118110236227" bottom="0.39370078740157483" header="0.31496062992125984" footer="0.31496062992125984"/>
  <pageSetup paperSize="9" scale="32" fitToHeight="1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="55" zoomScaleNormal="100" zoomScaleSheetLayoutView="55" workbookViewId="0">
      <pane xSplit="5" ySplit="15" topLeftCell="H184" activePane="bottomRight" state="frozen"/>
      <selection pane="topRight" activeCell="F1" sqref="F1"/>
      <selection pane="bottomLeft" activeCell="A15" sqref="A15"/>
      <selection pane="bottomRight" sqref="A1:XFD1048576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526</v>
      </c>
    </row>
    <row r="2" spans="1:59" ht="18.75" hidden="1" x14ac:dyDescent="0.3">
      <c r="L2" s="93"/>
      <c r="M2" s="161"/>
      <c r="N2" s="161"/>
      <c r="O2" s="161"/>
      <c r="P2" s="161"/>
      <c r="Q2" s="93"/>
      <c r="AT2" s="35" t="s">
        <v>488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24.12.2019 № 69/2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62" t="s">
        <v>135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</row>
    <row r="6" spans="1:59" ht="18.75" x14ac:dyDescent="0.2">
      <c r="A6" s="162" t="s">
        <v>139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</row>
    <row r="7" spans="1:59" ht="18.75" x14ac:dyDescent="0.3">
      <c r="A7" s="163" t="str">
        <f>"на "&amp;Исх.днные!B4+2&amp;" год"</f>
        <v>на 2021 год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</row>
    <row r="8" spans="1:59" ht="15.75" customHeight="1" x14ac:dyDescent="0.2"/>
    <row r="9" spans="1:59" ht="21.75" customHeight="1" x14ac:dyDescent="0.2">
      <c r="A9" s="149" t="str">
        <f>""&amp;Исх.днные!B3&amp;""</f>
        <v>Общество с ограниченной ответственностью "Донэнерготранзит"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</row>
    <row r="10" spans="1:59" ht="15.75" customHeight="1" x14ac:dyDescent="0.2">
      <c r="A10" s="150" t="s">
        <v>138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</row>
    <row r="11" spans="1:59" s="51" customFormat="1" ht="15.75" customHeight="1" x14ac:dyDescent="0.3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13" customFormat="1" ht="33.75" customHeight="1" x14ac:dyDescent="0.25">
      <c r="A12" s="160" t="s">
        <v>63</v>
      </c>
      <c r="B12" s="160" t="s">
        <v>18</v>
      </c>
      <c r="C12" s="160" t="s">
        <v>487</v>
      </c>
      <c r="D12" s="160" t="str">
        <f>'1'!D11</f>
        <v>Год начала  реализации инвестиционного проекта</v>
      </c>
      <c r="E12" s="160" t="str">
        <f>'1'!E11</f>
        <v>Год окончания реализации инвестиционного проекта</v>
      </c>
      <c r="F12" s="160" t="s">
        <v>140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</row>
    <row r="13" spans="1:59" ht="110.25" x14ac:dyDescent="0.2">
      <c r="A13" s="160"/>
      <c r="B13" s="160"/>
      <c r="C13" s="160"/>
      <c r="D13" s="160"/>
      <c r="E13" s="160"/>
      <c r="F13" s="156" t="s">
        <v>29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8"/>
      <c r="V13" s="156" t="s">
        <v>30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6" t="s">
        <v>25</v>
      </c>
      <c r="AK13" s="157"/>
      <c r="AL13" s="158"/>
      <c r="AM13" s="156" t="s">
        <v>26</v>
      </c>
      <c r="AN13" s="158"/>
      <c r="AO13" s="156" t="s">
        <v>19</v>
      </c>
      <c r="AP13" s="157"/>
      <c r="AQ13" s="158"/>
      <c r="AR13" s="156" t="s">
        <v>23</v>
      </c>
      <c r="AS13" s="158"/>
      <c r="AT13" s="94" t="s">
        <v>24</v>
      </c>
    </row>
    <row r="14" spans="1:59" s="114" customFormat="1" ht="280.5" customHeight="1" x14ac:dyDescent="0.2">
      <c r="A14" s="160"/>
      <c r="B14" s="160"/>
      <c r="C14" s="160"/>
      <c r="D14" s="160"/>
      <c r="E14" s="160"/>
      <c r="F14" s="78" t="s">
        <v>493</v>
      </c>
      <c r="G14" s="78" t="s">
        <v>494</v>
      </c>
      <c r="H14" s="78" t="s">
        <v>495</v>
      </c>
      <c r="I14" s="78" t="s">
        <v>496</v>
      </c>
      <c r="J14" s="78" t="s">
        <v>497</v>
      </c>
      <c r="K14" s="78" t="s">
        <v>498</v>
      </c>
      <c r="L14" s="78" t="s">
        <v>499</v>
      </c>
      <c r="M14" s="78" t="s">
        <v>500</v>
      </c>
      <c r="N14" s="78" t="s">
        <v>501</v>
      </c>
      <c r="O14" s="78" t="s">
        <v>502</v>
      </c>
      <c r="P14" s="78" t="s">
        <v>503</v>
      </c>
      <c r="Q14" s="78" t="s">
        <v>504</v>
      </c>
      <c r="R14" s="78" t="s">
        <v>251</v>
      </c>
      <c r="S14" s="78" t="s">
        <v>252</v>
      </c>
      <c r="T14" s="78" t="s">
        <v>253</v>
      </c>
      <c r="U14" s="78" t="s">
        <v>234</v>
      </c>
      <c r="V14" s="78" t="s">
        <v>254</v>
      </c>
      <c r="W14" s="78" t="s">
        <v>255</v>
      </c>
      <c r="X14" s="78" t="s">
        <v>256</v>
      </c>
      <c r="Y14" s="78" t="s">
        <v>257</v>
      </c>
      <c r="Z14" s="78" t="s">
        <v>258</v>
      </c>
      <c r="AA14" s="78" t="s">
        <v>505</v>
      </c>
      <c r="AB14" s="78" t="s">
        <v>506</v>
      </c>
      <c r="AC14" s="78" t="s">
        <v>259</v>
      </c>
      <c r="AD14" s="78" t="s">
        <v>260</v>
      </c>
      <c r="AE14" s="78" t="s">
        <v>261</v>
      </c>
      <c r="AF14" s="78" t="s">
        <v>262</v>
      </c>
      <c r="AG14" s="78" t="s">
        <v>263</v>
      </c>
      <c r="AH14" s="78" t="s">
        <v>264</v>
      </c>
      <c r="AI14" s="78" t="s">
        <v>507</v>
      </c>
      <c r="AJ14" s="78" t="s">
        <v>510</v>
      </c>
      <c r="AK14" s="78" t="s">
        <v>509</v>
      </c>
      <c r="AL14" s="78" t="s">
        <v>508</v>
      </c>
      <c r="AM14" s="78" t="s">
        <v>265</v>
      </c>
      <c r="AN14" s="78" t="s">
        <v>266</v>
      </c>
      <c r="AO14" s="78" t="s">
        <v>267</v>
      </c>
      <c r="AP14" s="78" t="s">
        <v>268</v>
      </c>
      <c r="AQ14" s="78" t="s">
        <v>272</v>
      </c>
      <c r="AR14" s="78" t="s">
        <v>269</v>
      </c>
      <c r="AS14" s="78" t="s">
        <v>270</v>
      </c>
      <c r="AT14" s="78" t="s">
        <v>271</v>
      </c>
    </row>
    <row r="15" spans="1:59" s="115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236</v>
      </c>
      <c r="K15" s="54" t="s">
        <v>46</v>
      </c>
      <c r="L15" s="54" t="s">
        <v>238</v>
      </c>
      <c r="M15" s="54" t="s">
        <v>239</v>
      </c>
      <c r="N15" s="54" t="s">
        <v>235</v>
      </c>
      <c r="O15" s="54" t="s">
        <v>240</v>
      </c>
      <c r="P15" s="54" t="s">
        <v>241</v>
      </c>
      <c r="Q15" s="54" t="s">
        <v>59</v>
      </c>
      <c r="R15" s="54" t="s">
        <v>236</v>
      </c>
      <c r="S15" s="54" t="s">
        <v>237</v>
      </c>
      <c r="T15" s="54" t="s">
        <v>238</v>
      </c>
      <c r="U15" s="54" t="s">
        <v>239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243</v>
      </c>
      <c r="AA15" s="54" t="s">
        <v>35</v>
      </c>
      <c r="AB15" s="54" t="s">
        <v>242</v>
      </c>
      <c r="AC15" s="54" t="s">
        <v>245</v>
      </c>
      <c r="AD15" s="54" t="s">
        <v>246</v>
      </c>
      <c r="AE15" s="54" t="s">
        <v>47</v>
      </c>
      <c r="AF15" s="54" t="s">
        <v>247</v>
      </c>
      <c r="AG15" s="54" t="s">
        <v>248</v>
      </c>
      <c r="AH15" s="54" t="s">
        <v>243</v>
      </c>
      <c r="AI15" s="54" t="s">
        <v>244</v>
      </c>
      <c r="AJ15" s="54" t="s">
        <v>37</v>
      </c>
      <c r="AK15" s="54" t="s">
        <v>38</v>
      </c>
      <c r="AL15" s="54" t="s">
        <v>249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250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329</v>
      </c>
      <c r="B16" s="43" t="s">
        <v>489</v>
      </c>
      <c r="C16" s="30" t="s">
        <v>330</v>
      </c>
      <c r="D16" s="30" t="s">
        <v>330</v>
      </c>
      <c r="E16" s="30" t="s">
        <v>330</v>
      </c>
      <c r="F16" s="55">
        <f t="shared" ref="F16" si="0">SUM(F17:F22)</f>
        <v>0</v>
      </c>
      <c r="G16" s="55">
        <f t="shared" ref="G16:AT16" si="1">SUM(G17:G22)</f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0</v>
      </c>
      <c r="R16" s="55">
        <f t="shared" si="1"/>
        <v>0</v>
      </c>
      <c r="S16" s="55">
        <f t="shared" si="1"/>
        <v>0</v>
      </c>
      <c r="T16" s="55">
        <f t="shared" si="1"/>
        <v>0</v>
      </c>
      <c r="U16" s="55">
        <f t="shared" si="1"/>
        <v>0</v>
      </c>
      <c r="V16" s="55">
        <f t="shared" si="1"/>
        <v>0</v>
      </c>
      <c r="W16" s="55">
        <f t="shared" si="1"/>
        <v>0</v>
      </c>
      <c r="X16" s="55">
        <f t="shared" si="1"/>
        <v>2.6500000000000004</v>
      </c>
      <c r="Y16" s="55">
        <f t="shared" si="1"/>
        <v>0</v>
      </c>
      <c r="Z16" s="55">
        <f t="shared" si="1"/>
        <v>0</v>
      </c>
      <c r="AA16" s="55">
        <f t="shared" si="1"/>
        <v>0</v>
      </c>
      <c r="AB16" s="55">
        <f t="shared" si="1"/>
        <v>0</v>
      </c>
      <c r="AC16" s="116">
        <f t="shared" si="1"/>
        <v>0</v>
      </c>
      <c r="AD16" s="116">
        <f t="shared" si="1"/>
        <v>0</v>
      </c>
      <c r="AE16" s="116">
        <f t="shared" si="1"/>
        <v>0</v>
      </c>
      <c r="AF16" s="116">
        <f t="shared" si="1"/>
        <v>0</v>
      </c>
      <c r="AG16" s="116">
        <f t="shared" si="1"/>
        <v>0</v>
      </c>
      <c r="AH16" s="116">
        <f t="shared" si="1"/>
        <v>0</v>
      </c>
      <c r="AI16" s="55">
        <f t="shared" si="1"/>
        <v>0</v>
      </c>
      <c r="AJ16" s="55">
        <f t="shared" si="1"/>
        <v>0</v>
      </c>
      <c r="AK16" s="55">
        <f t="shared" si="1"/>
        <v>0</v>
      </c>
      <c r="AL16" s="55">
        <f t="shared" si="1"/>
        <v>0</v>
      </c>
      <c r="AM16" s="55">
        <f t="shared" si="1"/>
        <v>0</v>
      </c>
      <c r="AN16" s="55">
        <f t="shared" si="1"/>
        <v>0</v>
      </c>
      <c r="AO16" s="55">
        <f t="shared" si="1"/>
        <v>0</v>
      </c>
      <c r="AP16" s="55">
        <f t="shared" si="1"/>
        <v>0</v>
      </c>
      <c r="AQ16" s="55">
        <f t="shared" si="1"/>
        <v>0</v>
      </c>
      <c r="AR16" s="55">
        <f t="shared" si="1"/>
        <v>0</v>
      </c>
      <c r="AS16" s="55">
        <f t="shared" si="1"/>
        <v>0</v>
      </c>
      <c r="AT16" s="55">
        <f t="shared" si="1"/>
        <v>0</v>
      </c>
    </row>
    <row r="17" spans="1:46" ht="15.75" x14ac:dyDescent="0.2">
      <c r="A17" s="42" t="s">
        <v>332</v>
      </c>
      <c r="B17" s="43" t="s">
        <v>333</v>
      </c>
      <c r="C17" s="30" t="s">
        <v>330</v>
      </c>
      <c r="D17" s="30" t="s">
        <v>330</v>
      </c>
      <c r="E17" s="30" t="s">
        <v>330</v>
      </c>
      <c r="F17" s="104">
        <f>F24</f>
        <v>0</v>
      </c>
      <c r="G17" s="104">
        <f t="shared" ref="G17:AT17" si="2">G24</f>
        <v>0</v>
      </c>
      <c r="H17" s="104">
        <f t="shared" si="2"/>
        <v>0</v>
      </c>
      <c r="I17" s="104">
        <f t="shared" si="2"/>
        <v>0</v>
      </c>
      <c r="J17" s="104">
        <f t="shared" si="2"/>
        <v>0</v>
      </c>
      <c r="K17" s="104">
        <f t="shared" si="2"/>
        <v>0</v>
      </c>
      <c r="L17" s="104">
        <f t="shared" si="2"/>
        <v>0</v>
      </c>
      <c r="M17" s="104">
        <f t="shared" si="2"/>
        <v>0</v>
      </c>
      <c r="N17" s="104">
        <f t="shared" si="2"/>
        <v>0</v>
      </c>
      <c r="O17" s="104">
        <f t="shared" si="2"/>
        <v>0</v>
      </c>
      <c r="P17" s="104">
        <f t="shared" si="2"/>
        <v>0</v>
      </c>
      <c r="Q17" s="104">
        <f t="shared" si="2"/>
        <v>0</v>
      </c>
      <c r="R17" s="104">
        <f t="shared" si="2"/>
        <v>0</v>
      </c>
      <c r="S17" s="104">
        <f t="shared" si="2"/>
        <v>0</v>
      </c>
      <c r="T17" s="104">
        <f t="shared" si="2"/>
        <v>0</v>
      </c>
      <c r="U17" s="104">
        <f t="shared" si="2"/>
        <v>0</v>
      </c>
      <c r="V17" s="104">
        <f t="shared" si="2"/>
        <v>0</v>
      </c>
      <c r="W17" s="104">
        <f t="shared" si="2"/>
        <v>0</v>
      </c>
      <c r="X17" s="104">
        <f t="shared" si="2"/>
        <v>0</v>
      </c>
      <c r="Y17" s="104">
        <f t="shared" si="2"/>
        <v>0</v>
      </c>
      <c r="Z17" s="104">
        <f t="shared" si="2"/>
        <v>0</v>
      </c>
      <c r="AA17" s="104">
        <f t="shared" si="2"/>
        <v>0</v>
      </c>
      <c r="AB17" s="104">
        <f t="shared" si="2"/>
        <v>0</v>
      </c>
      <c r="AC17" s="117">
        <f t="shared" si="2"/>
        <v>0</v>
      </c>
      <c r="AD17" s="117">
        <f t="shared" si="2"/>
        <v>0</v>
      </c>
      <c r="AE17" s="117">
        <f t="shared" si="2"/>
        <v>0</v>
      </c>
      <c r="AF17" s="117">
        <f t="shared" si="2"/>
        <v>0</v>
      </c>
      <c r="AG17" s="117">
        <f t="shared" si="2"/>
        <v>0</v>
      </c>
      <c r="AH17" s="117">
        <f t="shared" si="2"/>
        <v>0</v>
      </c>
      <c r="AI17" s="104">
        <f t="shared" si="2"/>
        <v>0</v>
      </c>
      <c r="AJ17" s="104">
        <f t="shared" si="2"/>
        <v>0</v>
      </c>
      <c r="AK17" s="104">
        <f t="shared" si="2"/>
        <v>0</v>
      </c>
      <c r="AL17" s="104">
        <f t="shared" si="2"/>
        <v>0</v>
      </c>
      <c r="AM17" s="104">
        <f t="shared" si="2"/>
        <v>0</v>
      </c>
      <c r="AN17" s="104">
        <f t="shared" si="2"/>
        <v>0</v>
      </c>
      <c r="AO17" s="104">
        <f t="shared" si="2"/>
        <v>0</v>
      </c>
      <c r="AP17" s="104">
        <f t="shared" si="2"/>
        <v>0</v>
      </c>
      <c r="AQ17" s="104">
        <f t="shared" si="2"/>
        <v>0</v>
      </c>
      <c r="AR17" s="104">
        <f t="shared" si="2"/>
        <v>0</v>
      </c>
      <c r="AS17" s="104">
        <f t="shared" si="2"/>
        <v>0</v>
      </c>
      <c r="AT17" s="104">
        <f t="shared" si="2"/>
        <v>0</v>
      </c>
    </row>
    <row r="18" spans="1:46" ht="31.5" x14ac:dyDescent="0.2">
      <c r="A18" s="42" t="s">
        <v>334</v>
      </c>
      <c r="B18" s="43" t="s">
        <v>335</v>
      </c>
      <c r="C18" s="30" t="s">
        <v>330</v>
      </c>
      <c r="D18" s="30" t="s">
        <v>330</v>
      </c>
      <c r="E18" s="30" t="s">
        <v>330</v>
      </c>
      <c r="F18" s="104">
        <f t="shared" ref="F18:AT18" si="3">F77</f>
        <v>0</v>
      </c>
      <c r="G18" s="104">
        <f t="shared" si="3"/>
        <v>0</v>
      </c>
      <c r="H18" s="104">
        <f t="shared" si="3"/>
        <v>0</v>
      </c>
      <c r="I18" s="104">
        <f t="shared" si="3"/>
        <v>0</v>
      </c>
      <c r="J18" s="104">
        <f t="shared" si="3"/>
        <v>0</v>
      </c>
      <c r="K18" s="104">
        <f t="shared" si="3"/>
        <v>0</v>
      </c>
      <c r="L18" s="104">
        <f t="shared" si="3"/>
        <v>0</v>
      </c>
      <c r="M18" s="104">
        <f t="shared" si="3"/>
        <v>0</v>
      </c>
      <c r="N18" s="104">
        <f t="shared" si="3"/>
        <v>0</v>
      </c>
      <c r="O18" s="104">
        <f t="shared" si="3"/>
        <v>0</v>
      </c>
      <c r="P18" s="104">
        <f t="shared" si="3"/>
        <v>0</v>
      </c>
      <c r="Q18" s="104">
        <f t="shared" si="3"/>
        <v>0</v>
      </c>
      <c r="R18" s="104">
        <f t="shared" si="3"/>
        <v>0</v>
      </c>
      <c r="S18" s="104">
        <f t="shared" si="3"/>
        <v>0</v>
      </c>
      <c r="T18" s="104">
        <f t="shared" si="3"/>
        <v>0</v>
      </c>
      <c r="U18" s="104">
        <f t="shared" si="3"/>
        <v>0</v>
      </c>
      <c r="V18" s="104">
        <f t="shared" si="3"/>
        <v>0</v>
      </c>
      <c r="W18" s="104">
        <f t="shared" si="3"/>
        <v>0</v>
      </c>
      <c r="X18" s="104">
        <f t="shared" si="3"/>
        <v>2.6500000000000004</v>
      </c>
      <c r="Y18" s="104">
        <f t="shared" si="3"/>
        <v>0</v>
      </c>
      <c r="Z18" s="104">
        <f t="shared" si="3"/>
        <v>0</v>
      </c>
      <c r="AA18" s="104">
        <f t="shared" si="3"/>
        <v>0</v>
      </c>
      <c r="AB18" s="104">
        <f t="shared" si="3"/>
        <v>0</v>
      </c>
      <c r="AC18" s="117">
        <f t="shared" si="3"/>
        <v>0</v>
      </c>
      <c r="AD18" s="117">
        <f t="shared" si="3"/>
        <v>0</v>
      </c>
      <c r="AE18" s="117">
        <f t="shared" si="3"/>
        <v>0</v>
      </c>
      <c r="AF18" s="117">
        <f t="shared" si="3"/>
        <v>0</v>
      </c>
      <c r="AG18" s="117">
        <f t="shared" si="3"/>
        <v>0</v>
      </c>
      <c r="AH18" s="117">
        <f t="shared" si="3"/>
        <v>0</v>
      </c>
      <c r="AI18" s="104">
        <f t="shared" si="3"/>
        <v>0</v>
      </c>
      <c r="AJ18" s="104">
        <f t="shared" si="3"/>
        <v>0</v>
      </c>
      <c r="AK18" s="104">
        <f t="shared" si="3"/>
        <v>0</v>
      </c>
      <c r="AL18" s="104">
        <f t="shared" si="3"/>
        <v>0</v>
      </c>
      <c r="AM18" s="104">
        <f t="shared" si="3"/>
        <v>0</v>
      </c>
      <c r="AN18" s="104">
        <f t="shared" si="3"/>
        <v>0</v>
      </c>
      <c r="AO18" s="104">
        <f t="shared" si="3"/>
        <v>0</v>
      </c>
      <c r="AP18" s="104">
        <f t="shared" si="3"/>
        <v>0</v>
      </c>
      <c r="AQ18" s="104">
        <f t="shared" si="3"/>
        <v>0</v>
      </c>
      <c r="AR18" s="104">
        <f t="shared" si="3"/>
        <v>0</v>
      </c>
      <c r="AS18" s="104">
        <f t="shared" si="3"/>
        <v>0</v>
      </c>
      <c r="AT18" s="104">
        <f t="shared" si="3"/>
        <v>0</v>
      </c>
    </row>
    <row r="19" spans="1:46" ht="47.25" x14ac:dyDescent="0.2">
      <c r="A19" s="42" t="s">
        <v>336</v>
      </c>
      <c r="B19" s="43" t="s">
        <v>337</v>
      </c>
      <c r="C19" s="30" t="s">
        <v>330</v>
      </c>
      <c r="D19" s="30" t="s">
        <v>330</v>
      </c>
      <c r="E19" s="30" t="s">
        <v>330</v>
      </c>
      <c r="F19" s="104">
        <f t="shared" ref="F19:AT19" si="4">F205</f>
        <v>0</v>
      </c>
      <c r="G19" s="104">
        <f t="shared" si="4"/>
        <v>0</v>
      </c>
      <c r="H19" s="104">
        <f t="shared" si="4"/>
        <v>0</v>
      </c>
      <c r="I19" s="104">
        <f t="shared" si="4"/>
        <v>0</v>
      </c>
      <c r="J19" s="104">
        <f t="shared" si="4"/>
        <v>0</v>
      </c>
      <c r="K19" s="104">
        <f t="shared" si="4"/>
        <v>0</v>
      </c>
      <c r="L19" s="104">
        <f t="shared" si="4"/>
        <v>0</v>
      </c>
      <c r="M19" s="104">
        <f t="shared" si="4"/>
        <v>0</v>
      </c>
      <c r="N19" s="104">
        <f t="shared" si="4"/>
        <v>0</v>
      </c>
      <c r="O19" s="104">
        <f t="shared" si="4"/>
        <v>0</v>
      </c>
      <c r="P19" s="104">
        <f t="shared" si="4"/>
        <v>0</v>
      </c>
      <c r="Q19" s="104">
        <f t="shared" si="4"/>
        <v>0</v>
      </c>
      <c r="R19" s="104">
        <f t="shared" si="4"/>
        <v>0</v>
      </c>
      <c r="S19" s="104">
        <f t="shared" si="4"/>
        <v>0</v>
      </c>
      <c r="T19" s="104">
        <f t="shared" si="4"/>
        <v>0</v>
      </c>
      <c r="U19" s="104">
        <f t="shared" si="4"/>
        <v>0</v>
      </c>
      <c r="V19" s="104">
        <f t="shared" si="4"/>
        <v>0</v>
      </c>
      <c r="W19" s="104">
        <f t="shared" si="4"/>
        <v>0</v>
      </c>
      <c r="X19" s="104">
        <f t="shared" si="4"/>
        <v>0</v>
      </c>
      <c r="Y19" s="104">
        <f t="shared" si="4"/>
        <v>0</v>
      </c>
      <c r="Z19" s="104">
        <f t="shared" si="4"/>
        <v>0</v>
      </c>
      <c r="AA19" s="104">
        <f t="shared" si="4"/>
        <v>0</v>
      </c>
      <c r="AB19" s="104">
        <f t="shared" si="4"/>
        <v>0</v>
      </c>
      <c r="AC19" s="117">
        <f t="shared" si="4"/>
        <v>0</v>
      </c>
      <c r="AD19" s="117">
        <f t="shared" si="4"/>
        <v>0</v>
      </c>
      <c r="AE19" s="117">
        <f t="shared" si="4"/>
        <v>0</v>
      </c>
      <c r="AF19" s="117">
        <f t="shared" si="4"/>
        <v>0</v>
      </c>
      <c r="AG19" s="117">
        <f t="shared" si="4"/>
        <v>0</v>
      </c>
      <c r="AH19" s="117">
        <f t="shared" si="4"/>
        <v>0</v>
      </c>
      <c r="AI19" s="104">
        <f t="shared" si="4"/>
        <v>0</v>
      </c>
      <c r="AJ19" s="104">
        <f t="shared" si="4"/>
        <v>0</v>
      </c>
      <c r="AK19" s="104">
        <f t="shared" si="4"/>
        <v>0</v>
      </c>
      <c r="AL19" s="104">
        <f t="shared" si="4"/>
        <v>0</v>
      </c>
      <c r="AM19" s="104">
        <f t="shared" si="4"/>
        <v>0</v>
      </c>
      <c r="AN19" s="104">
        <f t="shared" si="4"/>
        <v>0</v>
      </c>
      <c r="AO19" s="104">
        <f t="shared" si="4"/>
        <v>0</v>
      </c>
      <c r="AP19" s="104">
        <f t="shared" si="4"/>
        <v>0</v>
      </c>
      <c r="AQ19" s="104">
        <f t="shared" si="4"/>
        <v>0</v>
      </c>
      <c r="AR19" s="104">
        <f t="shared" si="4"/>
        <v>0</v>
      </c>
      <c r="AS19" s="104">
        <f t="shared" si="4"/>
        <v>0</v>
      </c>
      <c r="AT19" s="104">
        <f t="shared" si="4"/>
        <v>0</v>
      </c>
    </row>
    <row r="20" spans="1:46" ht="31.5" x14ac:dyDescent="0.2">
      <c r="A20" s="42" t="s">
        <v>338</v>
      </c>
      <c r="B20" s="43" t="s">
        <v>339</v>
      </c>
      <c r="C20" s="30" t="s">
        <v>330</v>
      </c>
      <c r="D20" s="30" t="s">
        <v>330</v>
      </c>
      <c r="E20" s="30" t="s">
        <v>330</v>
      </c>
      <c r="F20" s="104">
        <f t="shared" ref="F20:AT20" si="5">F214</f>
        <v>0</v>
      </c>
      <c r="G20" s="104">
        <f t="shared" si="5"/>
        <v>0</v>
      </c>
      <c r="H20" s="104">
        <f t="shared" si="5"/>
        <v>0</v>
      </c>
      <c r="I20" s="104">
        <f t="shared" si="5"/>
        <v>0</v>
      </c>
      <c r="J20" s="104">
        <f t="shared" si="5"/>
        <v>0</v>
      </c>
      <c r="K20" s="104">
        <f t="shared" si="5"/>
        <v>0</v>
      </c>
      <c r="L20" s="104">
        <f t="shared" si="5"/>
        <v>0</v>
      </c>
      <c r="M20" s="104">
        <f t="shared" si="5"/>
        <v>0</v>
      </c>
      <c r="N20" s="104">
        <f t="shared" si="5"/>
        <v>0</v>
      </c>
      <c r="O20" s="104">
        <f t="shared" si="5"/>
        <v>0</v>
      </c>
      <c r="P20" s="104">
        <f t="shared" si="5"/>
        <v>0</v>
      </c>
      <c r="Q20" s="104">
        <f t="shared" si="5"/>
        <v>0</v>
      </c>
      <c r="R20" s="104">
        <f t="shared" si="5"/>
        <v>0</v>
      </c>
      <c r="S20" s="104">
        <f t="shared" si="5"/>
        <v>0</v>
      </c>
      <c r="T20" s="104">
        <f t="shared" si="5"/>
        <v>0</v>
      </c>
      <c r="U20" s="104">
        <f t="shared" si="5"/>
        <v>0</v>
      </c>
      <c r="V20" s="104">
        <f t="shared" si="5"/>
        <v>0</v>
      </c>
      <c r="W20" s="104">
        <f t="shared" si="5"/>
        <v>0</v>
      </c>
      <c r="X20" s="104">
        <f t="shared" si="5"/>
        <v>0</v>
      </c>
      <c r="Y20" s="104">
        <f t="shared" si="5"/>
        <v>0</v>
      </c>
      <c r="Z20" s="104">
        <f t="shared" si="5"/>
        <v>0</v>
      </c>
      <c r="AA20" s="104">
        <f t="shared" si="5"/>
        <v>0</v>
      </c>
      <c r="AB20" s="104">
        <f t="shared" si="5"/>
        <v>0</v>
      </c>
      <c r="AC20" s="117">
        <f t="shared" si="5"/>
        <v>0</v>
      </c>
      <c r="AD20" s="117">
        <f t="shared" si="5"/>
        <v>0</v>
      </c>
      <c r="AE20" s="117">
        <f t="shared" si="5"/>
        <v>0</v>
      </c>
      <c r="AF20" s="117">
        <f t="shared" si="5"/>
        <v>0</v>
      </c>
      <c r="AG20" s="117">
        <f t="shared" si="5"/>
        <v>0</v>
      </c>
      <c r="AH20" s="117">
        <f t="shared" si="5"/>
        <v>0</v>
      </c>
      <c r="AI20" s="104">
        <f t="shared" si="5"/>
        <v>0</v>
      </c>
      <c r="AJ20" s="104">
        <f t="shared" si="5"/>
        <v>0</v>
      </c>
      <c r="AK20" s="104">
        <f t="shared" si="5"/>
        <v>0</v>
      </c>
      <c r="AL20" s="104">
        <f t="shared" si="5"/>
        <v>0</v>
      </c>
      <c r="AM20" s="104">
        <f t="shared" si="5"/>
        <v>0</v>
      </c>
      <c r="AN20" s="104">
        <f t="shared" si="5"/>
        <v>0</v>
      </c>
      <c r="AO20" s="104">
        <f t="shared" si="5"/>
        <v>0</v>
      </c>
      <c r="AP20" s="104">
        <f t="shared" si="5"/>
        <v>0</v>
      </c>
      <c r="AQ20" s="104">
        <f t="shared" si="5"/>
        <v>0</v>
      </c>
      <c r="AR20" s="104">
        <f t="shared" si="5"/>
        <v>0</v>
      </c>
      <c r="AS20" s="104">
        <f t="shared" si="5"/>
        <v>0</v>
      </c>
      <c r="AT20" s="104">
        <f t="shared" si="5"/>
        <v>0</v>
      </c>
    </row>
    <row r="21" spans="1:46" ht="31.5" x14ac:dyDescent="0.2">
      <c r="A21" s="42" t="s">
        <v>340</v>
      </c>
      <c r="B21" s="43" t="s">
        <v>341</v>
      </c>
      <c r="C21" s="30" t="s">
        <v>330</v>
      </c>
      <c r="D21" s="30" t="s">
        <v>330</v>
      </c>
      <c r="E21" s="30" t="s">
        <v>330</v>
      </c>
      <c r="F21" s="104">
        <f t="shared" ref="F21:AT21" si="6">F218</f>
        <v>0</v>
      </c>
      <c r="G21" s="104">
        <f t="shared" si="6"/>
        <v>0</v>
      </c>
      <c r="H21" s="104">
        <f t="shared" si="6"/>
        <v>0</v>
      </c>
      <c r="I21" s="104">
        <f t="shared" si="6"/>
        <v>0</v>
      </c>
      <c r="J21" s="104">
        <f t="shared" si="6"/>
        <v>0</v>
      </c>
      <c r="K21" s="104">
        <f t="shared" si="6"/>
        <v>0</v>
      </c>
      <c r="L21" s="104">
        <f t="shared" si="6"/>
        <v>0</v>
      </c>
      <c r="M21" s="104">
        <f t="shared" si="6"/>
        <v>0</v>
      </c>
      <c r="N21" s="104">
        <f t="shared" si="6"/>
        <v>0</v>
      </c>
      <c r="O21" s="104">
        <f t="shared" si="6"/>
        <v>0</v>
      </c>
      <c r="P21" s="104">
        <f t="shared" si="6"/>
        <v>0</v>
      </c>
      <c r="Q21" s="104">
        <f t="shared" si="6"/>
        <v>0</v>
      </c>
      <c r="R21" s="104">
        <f t="shared" si="6"/>
        <v>0</v>
      </c>
      <c r="S21" s="104">
        <f t="shared" si="6"/>
        <v>0</v>
      </c>
      <c r="T21" s="104">
        <f t="shared" si="6"/>
        <v>0</v>
      </c>
      <c r="U21" s="104">
        <f t="shared" si="6"/>
        <v>0</v>
      </c>
      <c r="V21" s="104">
        <f t="shared" si="6"/>
        <v>0</v>
      </c>
      <c r="W21" s="104">
        <f t="shared" si="6"/>
        <v>0</v>
      </c>
      <c r="X21" s="104">
        <f t="shared" si="6"/>
        <v>0</v>
      </c>
      <c r="Y21" s="104">
        <f t="shared" si="6"/>
        <v>0</v>
      </c>
      <c r="Z21" s="104">
        <f t="shared" si="6"/>
        <v>0</v>
      </c>
      <c r="AA21" s="104">
        <f t="shared" si="6"/>
        <v>0</v>
      </c>
      <c r="AB21" s="104">
        <f t="shared" si="6"/>
        <v>0</v>
      </c>
      <c r="AC21" s="117">
        <f t="shared" si="6"/>
        <v>0</v>
      </c>
      <c r="AD21" s="117">
        <f t="shared" si="6"/>
        <v>0</v>
      </c>
      <c r="AE21" s="117">
        <f t="shared" si="6"/>
        <v>0</v>
      </c>
      <c r="AF21" s="117">
        <f t="shared" si="6"/>
        <v>0</v>
      </c>
      <c r="AG21" s="117">
        <f t="shared" si="6"/>
        <v>0</v>
      </c>
      <c r="AH21" s="117">
        <f t="shared" si="6"/>
        <v>0</v>
      </c>
      <c r="AI21" s="104">
        <f t="shared" si="6"/>
        <v>0</v>
      </c>
      <c r="AJ21" s="104">
        <f t="shared" si="6"/>
        <v>0</v>
      </c>
      <c r="AK21" s="104">
        <f t="shared" si="6"/>
        <v>0</v>
      </c>
      <c r="AL21" s="104">
        <f t="shared" si="6"/>
        <v>0</v>
      </c>
      <c r="AM21" s="104">
        <f t="shared" si="6"/>
        <v>0</v>
      </c>
      <c r="AN21" s="104">
        <f t="shared" si="6"/>
        <v>0</v>
      </c>
      <c r="AO21" s="104">
        <f t="shared" si="6"/>
        <v>0</v>
      </c>
      <c r="AP21" s="104">
        <f t="shared" si="6"/>
        <v>0</v>
      </c>
      <c r="AQ21" s="104">
        <f t="shared" si="6"/>
        <v>0</v>
      </c>
      <c r="AR21" s="104">
        <f t="shared" si="6"/>
        <v>0</v>
      </c>
      <c r="AS21" s="104">
        <f t="shared" si="6"/>
        <v>0</v>
      </c>
      <c r="AT21" s="104">
        <f t="shared" si="6"/>
        <v>0</v>
      </c>
    </row>
    <row r="22" spans="1:46" ht="15.75" x14ac:dyDescent="0.2">
      <c r="A22" s="42" t="s">
        <v>342</v>
      </c>
      <c r="B22" s="43" t="s">
        <v>343</v>
      </c>
      <c r="C22" s="30" t="s">
        <v>330</v>
      </c>
      <c r="D22" s="30" t="s">
        <v>330</v>
      </c>
      <c r="E22" s="30" t="s">
        <v>330</v>
      </c>
      <c r="F22" s="104">
        <f t="shared" ref="F22:AT22" si="7">F222</f>
        <v>0</v>
      </c>
      <c r="G22" s="104">
        <f t="shared" si="7"/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 t="shared" si="7"/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4">
        <f t="shared" si="7"/>
        <v>0</v>
      </c>
      <c r="P22" s="104">
        <f t="shared" si="7"/>
        <v>0</v>
      </c>
      <c r="Q22" s="104">
        <f t="shared" si="7"/>
        <v>0</v>
      </c>
      <c r="R22" s="104">
        <f t="shared" si="7"/>
        <v>0</v>
      </c>
      <c r="S22" s="104">
        <f t="shared" si="7"/>
        <v>0</v>
      </c>
      <c r="T22" s="104">
        <f t="shared" si="7"/>
        <v>0</v>
      </c>
      <c r="U22" s="104">
        <f t="shared" si="7"/>
        <v>0</v>
      </c>
      <c r="V22" s="104">
        <f t="shared" si="7"/>
        <v>0</v>
      </c>
      <c r="W22" s="104">
        <f t="shared" si="7"/>
        <v>0</v>
      </c>
      <c r="X22" s="104">
        <f t="shared" si="7"/>
        <v>0</v>
      </c>
      <c r="Y22" s="104">
        <f t="shared" si="7"/>
        <v>0</v>
      </c>
      <c r="Z22" s="104">
        <f t="shared" si="7"/>
        <v>0</v>
      </c>
      <c r="AA22" s="104">
        <f t="shared" si="7"/>
        <v>0</v>
      </c>
      <c r="AB22" s="104">
        <f t="shared" si="7"/>
        <v>0</v>
      </c>
      <c r="AC22" s="117">
        <f t="shared" si="7"/>
        <v>0</v>
      </c>
      <c r="AD22" s="117">
        <f t="shared" si="7"/>
        <v>0</v>
      </c>
      <c r="AE22" s="117">
        <f t="shared" si="7"/>
        <v>0</v>
      </c>
      <c r="AF22" s="117">
        <f t="shared" si="7"/>
        <v>0</v>
      </c>
      <c r="AG22" s="117">
        <f t="shared" si="7"/>
        <v>0</v>
      </c>
      <c r="AH22" s="117">
        <f t="shared" si="7"/>
        <v>0</v>
      </c>
      <c r="AI22" s="104">
        <f t="shared" si="7"/>
        <v>0</v>
      </c>
      <c r="AJ22" s="104">
        <f t="shared" si="7"/>
        <v>0</v>
      </c>
      <c r="AK22" s="104">
        <f t="shared" si="7"/>
        <v>0</v>
      </c>
      <c r="AL22" s="104">
        <f t="shared" si="7"/>
        <v>0</v>
      </c>
      <c r="AM22" s="104">
        <f t="shared" si="7"/>
        <v>0</v>
      </c>
      <c r="AN22" s="104">
        <f t="shared" si="7"/>
        <v>0</v>
      </c>
      <c r="AO22" s="104">
        <f t="shared" si="7"/>
        <v>0</v>
      </c>
      <c r="AP22" s="104">
        <f t="shared" si="7"/>
        <v>0</v>
      </c>
      <c r="AQ22" s="104">
        <f t="shared" si="7"/>
        <v>0</v>
      </c>
      <c r="AR22" s="104">
        <f t="shared" si="7"/>
        <v>0</v>
      </c>
      <c r="AS22" s="104">
        <f t="shared" si="7"/>
        <v>0</v>
      </c>
      <c r="AT22" s="104">
        <f t="shared" si="7"/>
        <v>0</v>
      </c>
    </row>
    <row r="23" spans="1:46" ht="15.75" x14ac:dyDescent="0.2">
      <c r="A23" s="45" t="s">
        <v>344</v>
      </c>
      <c r="B23" s="46" t="s">
        <v>407</v>
      </c>
      <c r="C23" s="47" t="s">
        <v>330</v>
      </c>
      <c r="D23" s="47" t="s">
        <v>330</v>
      </c>
      <c r="E23" s="47" t="s">
        <v>330</v>
      </c>
      <c r="F23" s="104">
        <f t="shared" ref="F23:AT23" si="8">F24+F77+F205+F214+F218+F222</f>
        <v>0</v>
      </c>
      <c r="G23" s="104">
        <f t="shared" si="8"/>
        <v>0</v>
      </c>
      <c r="H23" s="104">
        <f t="shared" si="8"/>
        <v>0</v>
      </c>
      <c r="I23" s="104">
        <f t="shared" si="8"/>
        <v>0</v>
      </c>
      <c r="J23" s="104">
        <f t="shared" si="8"/>
        <v>0</v>
      </c>
      <c r="K23" s="104">
        <f t="shared" si="8"/>
        <v>0</v>
      </c>
      <c r="L23" s="104">
        <f t="shared" si="8"/>
        <v>0</v>
      </c>
      <c r="M23" s="104">
        <f t="shared" si="8"/>
        <v>0</v>
      </c>
      <c r="N23" s="104">
        <f t="shared" si="8"/>
        <v>0</v>
      </c>
      <c r="O23" s="104">
        <f t="shared" si="8"/>
        <v>0</v>
      </c>
      <c r="P23" s="104">
        <f t="shared" si="8"/>
        <v>0</v>
      </c>
      <c r="Q23" s="104">
        <f t="shared" si="8"/>
        <v>0</v>
      </c>
      <c r="R23" s="104">
        <f t="shared" si="8"/>
        <v>0</v>
      </c>
      <c r="S23" s="104">
        <f t="shared" si="8"/>
        <v>0</v>
      </c>
      <c r="T23" s="104">
        <f t="shared" si="8"/>
        <v>0</v>
      </c>
      <c r="U23" s="104">
        <f t="shared" si="8"/>
        <v>0</v>
      </c>
      <c r="V23" s="104">
        <f t="shared" si="8"/>
        <v>0</v>
      </c>
      <c r="W23" s="104">
        <f t="shared" si="8"/>
        <v>0</v>
      </c>
      <c r="X23" s="104">
        <f t="shared" si="8"/>
        <v>2.6500000000000004</v>
      </c>
      <c r="Y23" s="104">
        <f t="shared" si="8"/>
        <v>0</v>
      </c>
      <c r="Z23" s="104">
        <f t="shared" si="8"/>
        <v>0</v>
      </c>
      <c r="AA23" s="104">
        <f t="shared" si="8"/>
        <v>0</v>
      </c>
      <c r="AB23" s="104">
        <f t="shared" si="8"/>
        <v>0</v>
      </c>
      <c r="AC23" s="117">
        <f t="shared" si="8"/>
        <v>0</v>
      </c>
      <c r="AD23" s="117">
        <f t="shared" si="8"/>
        <v>0</v>
      </c>
      <c r="AE23" s="117">
        <f t="shared" si="8"/>
        <v>0</v>
      </c>
      <c r="AF23" s="117">
        <f t="shared" si="8"/>
        <v>0</v>
      </c>
      <c r="AG23" s="117">
        <f t="shared" si="8"/>
        <v>0</v>
      </c>
      <c r="AH23" s="117">
        <f t="shared" si="8"/>
        <v>0</v>
      </c>
      <c r="AI23" s="104">
        <f t="shared" si="8"/>
        <v>0</v>
      </c>
      <c r="AJ23" s="104">
        <f t="shared" si="8"/>
        <v>0</v>
      </c>
      <c r="AK23" s="104">
        <f t="shared" si="8"/>
        <v>0</v>
      </c>
      <c r="AL23" s="104">
        <f t="shared" si="8"/>
        <v>0</v>
      </c>
      <c r="AM23" s="104">
        <f t="shared" si="8"/>
        <v>0</v>
      </c>
      <c r="AN23" s="104">
        <f t="shared" si="8"/>
        <v>0</v>
      </c>
      <c r="AO23" s="104">
        <f t="shared" si="8"/>
        <v>0</v>
      </c>
      <c r="AP23" s="104">
        <f t="shared" si="8"/>
        <v>0</v>
      </c>
      <c r="AQ23" s="104">
        <f t="shared" si="8"/>
        <v>0</v>
      </c>
      <c r="AR23" s="104">
        <f t="shared" si="8"/>
        <v>0</v>
      </c>
      <c r="AS23" s="104">
        <f t="shared" si="8"/>
        <v>0</v>
      </c>
      <c r="AT23" s="104">
        <f t="shared" si="8"/>
        <v>0</v>
      </c>
    </row>
    <row r="24" spans="1:46" ht="15.75" x14ac:dyDescent="0.2">
      <c r="A24" s="48" t="s">
        <v>147</v>
      </c>
      <c r="B24" s="33" t="s">
        <v>345</v>
      </c>
      <c r="C24" s="49" t="s">
        <v>330</v>
      </c>
      <c r="D24" s="49" t="s">
        <v>330</v>
      </c>
      <c r="E24" s="49" t="s">
        <v>330</v>
      </c>
      <c r="F24" s="104">
        <f t="shared" ref="F24:AT24" si="9">F25+F32+F41+F68</f>
        <v>0</v>
      </c>
      <c r="G24" s="104">
        <f t="shared" si="9"/>
        <v>0</v>
      </c>
      <c r="H24" s="104">
        <f t="shared" si="9"/>
        <v>0</v>
      </c>
      <c r="I24" s="104">
        <f t="shared" si="9"/>
        <v>0</v>
      </c>
      <c r="J24" s="104">
        <f t="shared" si="9"/>
        <v>0</v>
      </c>
      <c r="K24" s="104">
        <f t="shared" si="9"/>
        <v>0</v>
      </c>
      <c r="L24" s="104">
        <f t="shared" si="9"/>
        <v>0</v>
      </c>
      <c r="M24" s="104">
        <f t="shared" si="9"/>
        <v>0</v>
      </c>
      <c r="N24" s="104">
        <f t="shared" si="9"/>
        <v>0</v>
      </c>
      <c r="O24" s="104">
        <f t="shared" si="9"/>
        <v>0</v>
      </c>
      <c r="P24" s="104">
        <f t="shared" si="9"/>
        <v>0</v>
      </c>
      <c r="Q24" s="104">
        <f t="shared" si="9"/>
        <v>0</v>
      </c>
      <c r="R24" s="104">
        <f t="shared" si="9"/>
        <v>0</v>
      </c>
      <c r="S24" s="104">
        <f t="shared" si="9"/>
        <v>0</v>
      </c>
      <c r="T24" s="104">
        <f t="shared" si="9"/>
        <v>0</v>
      </c>
      <c r="U24" s="104">
        <f t="shared" si="9"/>
        <v>0</v>
      </c>
      <c r="V24" s="104">
        <f t="shared" si="9"/>
        <v>0</v>
      </c>
      <c r="W24" s="104">
        <f t="shared" si="9"/>
        <v>0</v>
      </c>
      <c r="X24" s="104">
        <f t="shared" si="9"/>
        <v>0</v>
      </c>
      <c r="Y24" s="104">
        <f t="shared" si="9"/>
        <v>0</v>
      </c>
      <c r="Z24" s="104">
        <f t="shared" si="9"/>
        <v>0</v>
      </c>
      <c r="AA24" s="104">
        <f t="shared" si="9"/>
        <v>0</v>
      </c>
      <c r="AB24" s="104">
        <f t="shared" si="9"/>
        <v>0</v>
      </c>
      <c r="AC24" s="117">
        <f t="shared" si="9"/>
        <v>0</v>
      </c>
      <c r="AD24" s="117">
        <f t="shared" si="9"/>
        <v>0</v>
      </c>
      <c r="AE24" s="117">
        <f t="shared" si="9"/>
        <v>0</v>
      </c>
      <c r="AF24" s="117">
        <f t="shared" si="9"/>
        <v>0</v>
      </c>
      <c r="AG24" s="117">
        <f t="shared" si="9"/>
        <v>0</v>
      </c>
      <c r="AH24" s="117">
        <f t="shared" si="9"/>
        <v>0</v>
      </c>
      <c r="AI24" s="104">
        <f t="shared" si="9"/>
        <v>0</v>
      </c>
      <c r="AJ24" s="104">
        <f t="shared" si="9"/>
        <v>0</v>
      </c>
      <c r="AK24" s="104">
        <f t="shared" si="9"/>
        <v>0</v>
      </c>
      <c r="AL24" s="104">
        <f t="shared" si="9"/>
        <v>0</v>
      </c>
      <c r="AM24" s="104">
        <f t="shared" si="9"/>
        <v>0</v>
      </c>
      <c r="AN24" s="104">
        <f t="shared" si="9"/>
        <v>0</v>
      </c>
      <c r="AO24" s="104">
        <f t="shared" si="9"/>
        <v>0</v>
      </c>
      <c r="AP24" s="104">
        <f t="shared" si="9"/>
        <v>0</v>
      </c>
      <c r="AQ24" s="104">
        <f t="shared" si="9"/>
        <v>0</v>
      </c>
      <c r="AR24" s="104">
        <f t="shared" si="9"/>
        <v>0</v>
      </c>
      <c r="AS24" s="104">
        <f t="shared" si="9"/>
        <v>0</v>
      </c>
      <c r="AT24" s="104">
        <f t="shared" si="9"/>
        <v>0</v>
      </c>
    </row>
    <row r="25" spans="1:46" ht="31.5" x14ac:dyDescent="0.2">
      <c r="A25" s="48" t="s">
        <v>148</v>
      </c>
      <c r="B25" s="33" t="s">
        <v>346</v>
      </c>
      <c r="C25" s="49" t="s">
        <v>330</v>
      </c>
      <c r="D25" s="49" t="s">
        <v>330</v>
      </c>
      <c r="E25" s="49" t="s">
        <v>330</v>
      </c>
      <c r="F25" s="104">
        <f t="shared" ref="F25:AT25" si="10">F26+F27+F28</f>
        <v>0</v>
      </c>
      <c r="G25" s="104">
        <f t="shared" si="10"/>
        <v>0</v>
      </c>
      <c r="H25" s="104">
        <f t="shared" si="10"/>
        <v>0</v>
      </c>
      <c r="I25" s="104">
        <f t="shared" si="10"/>
        <v>0</v>
      </c>
      <c r="J25" s="104">
        <f t="shared" si="10"/>
        <v>0</v>
      </c>
      <c r="K25" s="104">
        <f t="shared" si="10"/>
        <v>0</v>
      </c>
      <c r="L25" s="104">
        <f t="shared" si="10"/>
        <v>0</v>
      </c>
      <c r="M25" s="104">
        <f t="shared" si="10"/>
        <v>0</v>
      </c>
      <c r="N25" s="104">
        <f t="shared" si="10"/>
        <v>0</v>
      </c>
      <c r="O25" s="104">
        <f t="shared" si="10"/>
        <v>0</v>
      </c>
      <c r="P25" s="104">
        <f t="shared" si="10"/>
        <v>0</v>
      </c>
      <c r="Q25" s="104">
        <f t="shared" si="10"/>
        <v>0</v>
      </c>
      <c r="R25" s="104">
        <f t="shared" si="10"/>
        <v>0</v>
      </c>
      <c r="S25" s="104">
        <f t="shared" si="10"/>
        <v>0</v>
      </c>
      <c r="T25" s="104">
        <f t="shared" si="10"/>
        <v>0</v>
      </c>
      <c r="U25" s="104">
        <f t="shared" si="10"/>
        <v>0</v>
      </c>
      <c r="V25" s="104">
        <f t="shared" si="10"/>
        <v>0</v>
      </c>
      <c r="W25" s="104">
        <f t="shared" si="10"/>
        <v>0</v>
      </c>
      <c r="X25" s="104">
        <f t="shared" si="10"/>
        <v>0</v>
      </c>
      <c r="Y25" s="104">
        <f t="shared" si="10"/>
        <v>0</v>
      </c>
      <c r="Z25" s="104">
        <f t="shared" si="10"/>
        <v>0</v>
      </c>
      <c r="AA25" s="104">
        <f t="shared" si="10"/>
        <v>0</v>
      </c>
      <c r="AB25" s="104">
        <f t="shared" si="10"/>
        <v>0</v>
      </c>
      <c r="AC25" s="117">
        <f t="shared" si="10"/>
        <v>0</v>
      </c>
      <c r="AD25" s="117">
        <f t="shared" si="10"/>
        <v>0</v>
      </c>
      <c r="AE25" s="117">
        <f t="shared" si="10"/>
        <v>0</v>
      </c>
      <c r="AF25" s="117">
        <f t="shared" si="10"/>
        <v>0</v>
      </c>
      <c r="AG25" s="117">
        <f t="shared" si="10"/>
        <v>0</v>
      </c>
      <c r="AH25" s="117">
        <f t="shared" si="10"/>
        <v>0</v>
      </c>
      <c r="AI25" s="104">
        <f t="shared" si="10"/>
        <v>0</v>
      </c>
      <c r="AJ25" s="104">
        <f t="shared" si="10"/>
        <v>0</v>
      </c>
      <c r="AK25" s="104">
        <f t="shared" si="10"/>
        <v>0</v>
      </c>
      <c r="AL25" s="104">
        <f t="shared" si="10"/>
        <v>0</v>
      </c>
      <c r="AM25" s="104">
        <f t="shared" si="10"/>
        <v>0</v>
      </c>
      <c r="AN25" s="104">
        <f t="shared" si="10"/>
        <v>0</v>
      </c>
      <c r="AO25" s="104">
        <f t="shared" si="10"/>
        <v>0</v>
      </c>
      <c r="AP25" s="104">
        <f t="shared" si="10"/>
        <v>0</v>
      </c>
      <c r="AQ25" s="104">
        <f t="shared" si="10"/>
        <v>0</v>
      </c>
      <c r="AR25" s="104">
        <f t="shared" si="10"/>
        <v>0</v>
      </c>
      <c r="AS25" s="104">
        <f t="shared" si="10"/>
        <v>0</v>
      </c>
      <c r="AT25" s="104">
        <f t="shared" si="10"/>
        <v>0</v>
      </c>
    </row>
    <row r="26" spans="1:46" ht="47.25" x14ac:dyDescent="0.2">
      <c r="A26" s="27" t="s">
        <v>163</v>
      </c>
      <c r="B26" s="28" t="s">
        <v>347</v>
      </c>
      <c r="C26" s="29" t="s">
        <v>330</v>
      </c>
      <c r="D26" s="29" t="s">
        <v>330</v>
      </c>
      <c r="E26" s="29" t="s">
        <v>330</v>
      </c>
      <c r="F26" s="55"/>
      <c r="G26" s="55"/>
      <c r="H26" s="55">
        <v>0</v>
      </c>
      <c r="I26" s="55"/>
      <c r="J26" s="55"/>
      <c r="K26" s="55">
        <v>0</v>
      </c>
      <c r="L26" s="55"/>
      <c r="M26" s="55"/>
      <c r="N26" s="55">
        <v>0</v>
      </c>
      <c r="O26" s="55"/>
      <c r="P26" s="55"/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/>
      <c r="W26" s="55"/>
      <c r="X26" s="55">
        <v>0</v>
      </c>
      <c r="Y26" s="55"/>
      <c r="Z26" s="55"/>
      <c r="AA26" s="55">
        <v>0</v>
      </c>
      <c r="AB26" s="55">
        <v>0</v>
      </c>
      <c r="AC26" s="116"/>
      <c r="AD26" s="116"/>
      <c r="AE26" s="116">
        <v>0</v>
      </c>
      <c r="AF26" s="116"/>
      <c r="AG26" s="116"/>
      <c r="AH26" s="116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164</v>
      </c>
      <c r="B27" s="28" t="s">
        <v>348</v>
      </c>
      <c r="C27" s="29" t="s">
        <v>330</v>
      </c>
      <c r="D27" s="29" t="s">
        <v>330</v>
      </c>
      <c r="E27" s="29" t="s">
        <v>330</v>
      </c>
      <c r="F27" s="55"/>
      <c r="G27" s="55"/>
      <c r="H27" s="55">
        <v>0</v>
      </c>
      <c r="I27" s="55"/>
      <c r="J27" s="55"/>
      <c r="K27" s="55">
        <v>0</v>
      </c>
      <c r="L27" s="55"/>
      <c r="M27" s="55"/>
      <c r="N27" s="55">
        <v>0</v>
      </c>
      <c r="O27" s="55"/>
      <c r="P27" s="55"/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/>
      <c r="W27" s="55"/>
      <c r="X27" s="55">
        <v>0</v>
      </c>
      <c r="Y27" s="55"/>
      <c r="Z27" s="55"/>
      <c r="AA27" s="55">
        <v>0</v>
      </c>
      <c r="AB27" s="55">
        <v>0</v>
      </c>
      <c r="AC27" s="116"/>
      <c r="AD27" s="116"/>
      <c r="AE27" s="116">
        <v>0</v>
      </c>
      <c r="AF27" s="116"/>
      <c r="AG27" s="116"/>
      <c r="AH27" s="116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349</v>
      </c>
      <c r="B28" s="33" t="s">
        <v>350</v>
      </c>
      <c r="C28" s="49" t="s">
        <v>330</v>
      </c>
      <c r="D28" s="49" t="s">
        <v>330</v>
      </c>
      <c r="E28" s="49" t="s">
        <v>330</v>
      </c>
      <c r="F28" s="104">
        <f t="shared" ref="F28" si="11">SUM(F29:F31)</f>
        <v>0</v>
      </c>
      <c r="G28" s="104">
        <f t="shared" ref="G28:AT28" si="12">SUM(G29:G31)</f>
        <v>0</v>
      </c>
      <c r="H28" s="104">
        <f t="shared" si="12"/>
        <v>0</v>
      </c>
      <c r="I28" s="104">
        <f t="shared" si="12"/>
        <v>0</v>
      </c>
      <c r="J28" s="104">
        <f t="shared" si="12"/>
        <v>0</v>
      </c>
      <c r="K28" s="104">
        <f t="shared" si="12"/>
        <v>0</v>
      </c>
      <c r="L28" s="104">
        <f t="shared" si="12"/>
        <v>0</v>
      </c>
      <c r="M28" s="104">
        <f t="shared" si="12"/>
        <v>0</v>
      </c>
      <c r="N28" s="104">
        <f t="shared" si="12"/>
        <v>0</v>
      </c>
      <c r="O28" s="104">
        <f t="shared" si="12"/>
        <v>0</v>
      </c>
      <c r="P28" s="104">
        <f t="shared" si="12"/>
        <v>0</v>
      </c>
      <c r="Q28" s="104">
        <f t="shared" si="12"/>
        <v>0</v>
      </c>
      <c r="R28" s="104">
        <f t="shared" si="12"/>
        <v>0</v>
      </c>
      <c r="S28" s="104">
        <f t="shared" si="12"/>
        <v>0</v>
      </c>
      <c r="T28" s="104">
        <f t="shared" si="12"/>
        <v>0</v>
      </c>
      <c r="U28" s="104">
        <f t="shared" si="12"/>
        <v>0</v>
      </c>
      <c r="V28" s="104">
        <f t="shared" si="12"/>
        <v>0</v>
      </c>
      <c r="W28" s="104">
        <f t="shared" si="12"/>
        <v>0</v>
      </c>
      <c r="X28" s="104">
        <f t="shared" si="12"/>
        <v>0</v>
      </c>
      <c r="Y28" s="104">
        <f t="shared" si="12"/>
        <v>0</v>
      </c>
      <c r="Z28" s="104">
        <f t="shared" si="12"/>
        <v>0</v>
      </c>
      <c r="AA28" s="104">
        <f t="shared" si="12"/>
        <v>0</v>
      </c>
      <c r="AB28" s="104">
        <f t="shared" si="12"/>
        <v>0</v>
      </c>
      <c r="AC28" s="117">
        <f t="shared" si="12"/>
        <v>0</v>
      </c>
      <c r="AD28" s="117">
        <f t="shared" si="12"/>
        <v>0</v>
      </c>
      <c r="AE28" s="117">
        <f t="shared" si="12"/>
        <v>0</v>
      </c>
      <c r="AF28" s="117">
        <f t="shared" si="12"/>
        <v>0</v>
      </c>
      <c r="AG28" s="117">
        <f t="shared" si="12"/>
        <v>0</v>
      </c>
      <c r="AH28" s="117">
        <f t="shared" si="12"/>
        <v>0</v>
      </c>
      <c r="AI28" s="104">
        <f t="shared" si="12"/>
        <v>0</v>
      </c>
      <c r="AJ28" s="104">
        <f t="shared" si="12"/>
        <v>0</v>
      </c>
      <c r="AK28" s="104">
        <f t="shared" si="12"/>
        <v>0</v>
      </c>
      <c r="AL28" s="104">
        <f t="shared" si="12"/>
        <v>0</v>
      </c>
      <c r="AM28" s="104">
        <f t="shared" si="12"/>
        <v>0</v>
      </c>
      <c r="AN28" s="104">
        <f t="shared" si="12"/>
        <v>0</v>
      </c>
      <c r="AO28" s="104">
        <f t="shared" si="12"/>
        <v>0</v>
      </c>
      <c r="AP28" s="104">
        <f t="shared" si="12"/>
        <v>0</v>
      </c>
      <c r="AQ28" s="104">
        <f t="shared" si="12"/>
        <v>0</v>
      </c>
      <c r="AR28" s="104">
        <f t="shared" si="12"/>
        <v>0</v>
      </c>
      <c r="AS28" s="104">
        <f t="shared" si="12"/>
        <v>0</v>
      </c>
      <c r="AT28" s="104">
        <f t="shared" si="12"/>
        <v>0</v>
      </c>
    </row>
    <row r="29" spans="1:46" ht="15.75" hidden="1" outlineLevel="1" x14ac:dyDescent="0.2">
      <c r="A29" s="95" t="s">
        <v>349</v>
      </c>
      <c r="B29" s="106">
        <f>'1'!B28</f>
        <v>0</v>
      </c>
      <c r="C29" s="103">
        <f>'1'!C28</f>
        <v>0</v>
      </c>
      <c r="D29" s="103">
        <f>'1'!D28</f>
        <v>0</v>
      </c>
      <c r="E29" s="103">
        <f>'1'!E28</f>
        <v>0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18"/>
      <c r="AD29" s="118"/>
      <c r="AE29" s="118"/>
      <c r="AF29" s="118"/>
      <c r="AG29" s="118"/>
      <c r="AH29" s="118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</row>
    <row r="30" spans="1:46" ht="15.75" hidden="1" outlineLevel="1" x14ac:dyDescent="0.2">
      <c r="A30" s="95" t="s">
        <v>349</v>
      </c>
      <c r="B30" s="106">
        <f>'1'!B29</f>
        <v>0</v>
      </c>
      <c r="C30" s="103">
        <f>'1'!C29</f>
        <v>0</v>
      </c>
      <c r="D30" s="103">
        <f>'1'!D29</f>
        <v>0</v>
      </c>
      <c r="E30" s="103">
        <f>'1'!E29</f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18"/>
      <c r="AD30" s="118"/>
      <c r="AE30" s="118"/>
      <c r="AF30" s="118"/>
      <c r="AG30" s="118"/>
      <c r="AH30" s="118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</row>
    <row r="31" spans="1:46" ht="15.75" hidden="1" outlineLevel="1" x14ac:dyDescent="0.2">
      <c r="A31" s="95" t="s">
        <v>349</v>
      </c>
      <c r="B31" s="106">
        <f>'1'!B30</f>
        <v>0</v>
      </c>
      <c r="C31" s="103">
        <f>'1'!C30</f>
        <v>0</v>
      </c>
      <c r="D31" s="103">
        <f>'1'!D30</f>
        <v>0</v>
      </c>
      <c r="E31" s="103">
        <f>'1'!E30</f>
        <v>0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18"/>
      <c r="AD31" s="118"/>
      <c r="AE31" s="118"/>
      <c r="AF31" s="118"/>
      <c r="AG31" s="118"/>
      <c r="AH31" s="118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</row>
    <row r="32" spans="1:46" ht="31.5" collapsed="1" x14ac:dyDescent="0.2">
      <c r="A32" s="48" t="s">
        <v>149</v>
      </c>
      <c r="B32" s="33" t="s">
        <v>351</v>
      </c>
      <c r="C32" s="49" t="s">
        <v>330</v>
      </c>
      <c r="D32" s="49" t="s">
        <v>330</v>
      </c>
      <c r="E32" s="49" t="s">
        <v>330</v>
      </c>
      <c r="F32" s="104">
        <f t="shared" ref="F32:AT32" si="13">F33+F37</f>
        <v>0</v>
      </c>
      <c r="G32" s="104">
        <f t="shared" si="13"/>
        <v>0</v>
      </c>
      <c r="H32" s="104">
        <f t="shared" si="13"/>
        <v>0</v>
      </c>
      <c r="I32" s="104">
        <f t="shared" si="13"/>
        <v>0</v>
      </c>
      <c r="J32" s="104">
        <f t="shared" si="13"/>
        <v>0</v>
      </c>
      <c r="K32" s="104">
        <f t="shared" si="13"/>
        <v>0</v>
      </c>
      <c r="L32" s="104">
        <f t="shared" si="13"/>
        <v>0</v>
      </c>
      <c r="M32" s="104">
        <f t="shared" si="13"/>
        <v>0</v>
      </c>
      <c r="N32" s="104">
        <f t="shared" si="13"/>
        <v>0</v>
      </c>
      <c r="O32" s="104">
        <f t="shared" si="13"/>
        <v>0</v>
      </c>
      <c r="P32" s="104">
        <f t="shared" si="13"/>
        <v>0</v>
      </c>
      <c r="Q32" s="104">
        <f t="shared" si="13"/>
        <v>0</v>
      </c>
      <c r="R32" s="104">
        <f t="shared" si="13"/>
        <v>0</v>
      </c>
      <c r="S32" s="104">
        <f t="shared" si="13"/>
        <v>0</v>
      </c>
      <c r="T32" s="104">
        <f t="shared" si="13"/>
        <v>0</v>
      </c>
      <c r="U32" s="104">
        <f t="shared" si="13"/>
        <v>0</v>
      </c>
      <c r="V32" s="104">
        <f t="shared" si="13"/>
        <v>0</v>
      </c>
      <c r="W32" s="104">
        <f t="shared" si="13"/>
        <v>0</v>
      </c>
      <c r="X32" s="104">
        <f t="shared" si="13"/>
        <v>0</v>
      </c>
      <c r="Y32" s="104">
        <f t="shared" si="13"/>
        <v>0</v>
      </c>
      <c r="Z32" s="104">
        <f t="shared" si="13"/>
        <v>0</v>
      </c>
      <c r="AA32" s="104">
        <f t="shared" si="13"/>
        <v>0</v>
      </c>
      <c r="AB32" s="104">
        <f t="shared" si="13"/>
        <v>0</v>
      </c>
      <c r="AC32" s="117">
        <f t="shared" si="13"/>
        <v>0</v>
      </c>
      <c r="AD32" s="117">
        <f t="shared" si="13"/>
        <v>0</v>
      </c>
      <c r="AE32" s="117">
        <f t="shared" si="13"/>
        <v>0</v>
      </c>
      <c r="AF32" s="117">
        <f t="shared" si="13"/>
        <v>0</v>
      </c>
      <c r="AG32" s="117">
        <f t="shared" si="13"/>
        <v>0</v>
      </c>
      <c r="AH32" s="117">
        <f t="shared" si="13"/>
        <v>0</v>
      </c>
      <c r="AI32" s="104">
        <f t="shared" si="13"/>
        <v>0</v>
      </c>
      <c r="AJ32" s="104">
        <f t="shared" si="13"/>
        <v>0</v>
      </c>
      <c r="AK32" s="104">
        <f t="shared" si="13"/>
        <v>0</v>
      </c>
      <c r="AL32" s="104">
        <f t="shared" si="13"/>
        <v>0</v>
      </c>
      <c r="AM32" s="104">
        <f t="shared" si="13"/>
        <v>0</v>
      </c>
      <c r="AN32" s="104">
        <f t="shared" si="13"/>
        <v>0</v>
      </c>
      <c r="AO32" s="104">
        <f t="shared" si="13"/>
        <v>0</v>
      </c>
      <c r="AP32" s="104">
        <f t="shared" si="13"/>
        <v>0</v>
      </c>
      <c r="AQ32" s="104">
        <f t="shared" si="13"/>
        <v>0</v>
      </c>
      <c r="AR32" s="104">
        <f t="shared" si="13"/>
        <v>0</v>
      </c>
      <c r="AS32" s="104">
        <f t="shared" si="13"/>
        <v>0</v>
      </c>
      <c r="AT32" s="104">
        <f t="shared" si="13"/>
        <v>0</v>
      </c>
    </row>
    <row r="33" spans="1:46" ht="47.25" x14ac:dyDescent="0.2">
      <c r="A33" s="48" t="s">
        <v>352</v>
      </c>
      <c r="B33" s="33" t="s">
        <v>353</v>
      </c>
      <c r="C33" s="49" t="s">
        <v>330</v>
      </c>
      <c r="D33" s="49" t="s">
        <v>330</v>
      </c>
      <c r="E33" s="49" t="s">
        <v>330</v>
      </c>
      <c r="F33" s="104">
        <f t="shared" ref="F33:AT33" si="14">SUM(F34:F36)</f>
        <v>0</v>
      </c>
      <c r="G33" s="104">
        <f t="shared" si="14"/>
        <v>0</v>
      </c>
      <c r="H33" s="104">
        <f t="shared" si="14"/>
        <v>0</v>
      </c>
      <c r="I33" s="104">
        <f t="shared" si="14"/>
        <v>0</v>
      </c>
      <c r="J33" s="104">
        <f t="shared" si="14"/>
        <v>0</v>
      </c>
      <c r="K33" s="104">
        <f t="shared" si="14"/>
        <v>0</v>
      </c>
      <c r="L33" s="104">
        <f t="shared" si="14"/>
        <v>0</v>
      </c>
      <c r="M33" s="104">
        <f t="shared" si="14"/>
        <v>0</v>
      </c>
      <c r="N33" s="104">
        <f t="shared" si="14"/>
        <v>0</v>
      </c>
      <c r="O33" s="104">
        <f t="shared" si="14"/>
        <v>0</v>
      </c>
      <c r="P33" s="104">
        <f t="shared" si="14"/>
        <v>0</v>
      </c>
      <c r="Q33" s="104">
        <f t="shared" si="14"/>
        <v>0</v>
      </c>
      <c r="R33" s="104">
        <f t="shared" si="14"/>
        <v>0</v>
      </c>
      <c r="S33" s="104">
        <f t="shared" si="14"/>
        <v>0</v>
      </c>
      <c r="T33" s="104">
        <f t="shared" si="14"/>
        <v>0</v>
      </c>
      <c r="U33" s="104">
        <f t="shared" si="14"/>
        <v>0</v>
      </c>
      <c r="V33" s="104">
        <f t="shared" si="14"/>
        <v>0</v>
      </c>
      <c r="W33" s="104">
        <f t="shared" si="14"/>
        <v>0</v>
      </c>
      <c r="X33" s="104">
        <f t="shared" si="14"/>
        <v>0</v>
      </c>
      <c r="Y33" s="104">
        <f t="shared" si="14"/>
        <v>0</v>
      </c>
      <c r="Z33" s="104">
        <f t="shared" si="14"/>
        <v>0</v>
      </c>
      <c r="AA33" s="104">
        <f t="shared" si="14"/>
        <v>0</v>
      </c>
      <c r="AB33" s="104">
        <f t="shared" si="14"/>
        <v>0</v>
      </c>
      <c r="AC33" s="117">
        <f t="shared" si="14"/>
        <v>0</v>
      </c>
      <c r="AD33" s="117">
        <f t="shared" si="14"/>
        <v>0</v>
      </c>
      <c r="AE33" s="117">
        <f t="shared" si="14"/>
        <v>0</v>
      </c>
      <c r="AF33" s="117">
        <f t="shared" si="14"/>
        <v>0</v>
      </c>
      <c r="AG33" s="117">
        <f t="shared" si="14"/>
        <v>0</v>
      </c>
      <c r="AH33" s="117">
        <f t="shared" si="14"/>
        <v>0</v>
      </c>
      <c r="AI33" s="104">
        <f t="shared" si="14"/>
        <v>0</v>
      </c>
      <c r="AJ33" s="104">
        <f t="shared" si="14"/>
        <v>0</v>
      </c>
      <c r="AK33" s="104">
        <f t="shared" si="14"/>
        <v>0</v>
      </c>
      <c r="AL33" s="104">
        <f t="shared" si="14"/>
        <v>0</v>
      </c>
      <c r="AM33" s="104">
        <f t="shared" si="14"/>
        <v>0</v>
      </c>
      <c r="AN33" s="104">
        <f t="shared" si="14"/>
        <v>0</v>
      </c>
      <c r="AO33" s="104">
        <f t="shared" si="14"/>
        <v>0</v>
      </c>
      <c r="AP33" s="104">
        <f t="shared" si="14"/>
        <v>0</v>
      </c>
      <c r="AQ33" s="104">
        <f t="shared" si="14"/>
        <v>0</v>
      </c>
      <c r="AR33" s="104">
        <f t="shared" si="14"/>
        <v>0</v>
      </c>
      <c r="AS33" s="104">
        <f t="shared" si="14"/>
        <v>0</v>
      </c>
      <c r="AT33" s="104">
        <f t="shared" si="14"/>
        <v>0</v>
      </c>
    </row>
    <row r="34" spans="1:46" ht="15.75" hidden="1" outlineLevel="1" x14ac:dyDescent="0.2">
      <c r="A34" s="101" t="s">
        <v>352</v>
      </c>
      <c r="B34" s="106">
        <f>'1'!B33</f>
        <v>0</v>
      </c>
      <c r="C34" s="103">
        <f>'1'!C33</f>
        <v>0</v>
      </c>
      <c r="D34" s="103">
        <f>'1'!D33</f>
        <v>0</v>
      </c>
      <c r="E34" s="103">
        <f>'1'!E33</f>
        <v>0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18"/>
      <c r="AD34" s="118"/>
      <c r="AE34" s="118"/>
      <c r="AF34" s="118"/>
      <c r="AG34" s="118"/>
      <c r="AH34" s="118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</row>
    <row r="35" spans="1:46" ht="15.75" hidden="1" outlineLevel="1" x14ac:dyDescent="0.2">
      <c r="A35" s="101" t="s">
        <v>352</v>
      </c>
      <c r="B35" s="106">
        <f>'1'!B34</f>
        <v>0</v>
      </c>
      <c r="C35" s="103">
        <f>'1'!C34</f>
        <v>0</v>
      </c>
      <c r="D35" s="103">
        <f>'1'!D34</f>
        <v>0</v>
      </c>
      <c r="E35" s="103">
        <f>'1'!E34</f>
        <v>0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18"/>
      <c r="AD35" s="118"/>
      <c r="AE35" s="118"/>
      <c r="AF35" s="118"/>
      <c r="AG35" s="118"/>
      <c r="AH35" s="118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</row>
    <row r="36" spans="1:46" ht="15.75" hidden="1" outlineLevel="1" x14ac:dyDescent="0.2">
      <c r="A36" s="101" t="s">
        <v>352</v>
      </c>
      <c r="B36" s="106">
        <f>'1'!B35</f>
        <v>0</v>
      </c>
      <c r="C36" s="103">
        <f>'1'!C35</f>
        <v>0</v>
      </c>
      <c r="D36" s="103">
        <f>'1'!D35</f>
        <v>0</v>
      </c>
      <c r="E36" s="103">
        <f>'1'!E35</f>
        <v>0</v>
      </c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18"/>
      <c r="AD36" s="118"/>
      <c r="AE36" s="118"/>
      <c r="AF36" s="118"/>
      <c r="AG36" s="118"/>
      <c r="AH36" s="118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</row>
    <row r="37" spans="1:46" ht="31.5" collapsed="1" x14ac:dyDescent="0.2">
      <c r="A37" s="48" t="s">
        <v>354</v>
      </c>
      <c r="B37" s="33" t="s">
        <v>355</v>
      </c>
      <c r="C37" s="49" t="s">
        <v>330</v>
      </c>
      <c r="D37" s="49" t="s">
        <v>330</v>
      </c>
      <c r="E37" s="49" t="s">
        <v>330</v>
      </c>
      <c r="F37" s="104">
        <f t="shared" ref="F37:AT37" si="15">SUM(F38:F40)</f>
        <v>0</v>
      </c>
      <c r="G37" s="104">
        <f t="shared" si="15"/>
        <v>0</v>
      </c>
      <c r="H37" s="104">
        <f t="shared" si="15"/>
        <v>0</v>
      </c>
      <c r="I37" s="104">
        <f t="shared" si="15"/>
        <v>0</v>
      </c>
      <c r="J37" s="104">
        <f t="shared" si="15"/>
        <v>0</v>
      </c>
      <c r="K37" s="104">
        <f t="shared" si="15"/>
        <v>0</v>
      </c>
      <c r="L37" s="104">
        <f t="shared" si="15"/>
        <v>0</v>
      </c>
      <c r="M37" s="104">
        <f t="shared" si="15"/>
        <v>0</v>
      </c>
      <c r="N37" s="104">
        <f t="shared" si="15"/>
        <v>0</v>
      </c>
      <c r="O37" s="104">
        <f t="shared" si="15"/>
        <v>0</v>
      </c>
      <c r="P37" s="104">
        <f t="shared" si="15"/>
        <v>0</v>
      </c>
      <c r="Q37" s="104">
        <f t="shared" si="15"/>
        <v>0</v>
      </c>
      <c r="R37" s="104">
        <f t="shared" si="15"/>
        <v>0</v>
      </c>
      <c r="S37" s="104">
        <f t="shared" si="15"/>
        <v>0</v>
      </c>
      <c r="T37" s="104">
        <f t="shared" si="15"/>
        <v>0</v>
      </c>
      <c r="U37" s="104">
        <f t="shared" si="15"/>
        <v>0</v>
      </c>
      <c r="V37" s="104">
        <f t="shared" si="15"/>
        <v>0</v>
      </c>
      <c r="W37" s="104">
        <f t="shared" si="15"/>
        <v>0</v>
      </c>
      <c r="X37" s="104">
        <f t="shared" si="15"/>
        <v>0</v>
      </c>
      <c r="Y37" s="104">
        <f t="shared" si="15"/>
        <v>0</v>
      </c>
      <c r="Z37" s="104">
        <f t="shared" si="15"/>
        <v>0</v>
      </c>
      <c r="AA37" s="104">
        <f t="shared" si="15"/>
        <v>0</v>
      </c>
      <c r="AB37" s="104">
        <f t="shared" si="15"/>
        <v>0</v>
      </c>
      <c r="AC37" s="117">
        <f t="shared" si="15"/>
        <v>0</v>
      </c>
      <c r="AD37" s="117">
        <f t="shared" si="15"/>
        <v>0</v>
      </c>
      <c r="AE37" s="117">
        <f t="shared" si="15"/>
        <v>0</v>
      </c>
      <c r="AF37" s="117">
        <f t="shared" si="15"/>
        <v>0</v>
      </c>
      <c r="AG37" s="117">
        <f t="shared" si="15"/>
        <v>0</v>
      </c>
      <c r="AH37" s="117">
        <f t="shared" si="15"/>
        <v>0</v>
      </c>
      <c r="AI37" s="104">
        <f t="shared" si="15"/>
        <v>0</v>
      </c>
      <c r="AJ37" s="104">
        <f t="shared" si="15"/>
        <v>0</v>
      </c>
      <c r="AK37" s="104">
        <f t="shared" si="15"/>
        <v>0</v>
      </c>
      <c r="AL37" s="104">
        <f t="shared" si="15"/>
        <v>0</v>
      </c>
      <c r="AM37" s="104">
        <f t="shared" si="15"/>
        <v>0</v>
      </c>
      <c r="AN37" s="104">
        <f t="shared" si="15"/>
        <v>0</v>
      </c>
      <c r="AO37" s="104">
        <f t="shared" si="15"/>
        <v>0</v>
      </c>
      <c r="AP37" s="104">
        <f t="shared" si="15"/>
        <v>0</v>
      </c>
      <c r="AQ37" s="104">
        <f t="shared" si="15"/>
        <v>0</v>
      </c>
      <c r="AR37" s="104">
        <f t="shared" si="15"/>
        <v>0</v>
      </c>
      <c r="AS37" s="104">
        <f t="shared" si="15"/>
        <v>0</v>
      </c>
      <c r="AT37" s="104">
        <f t="shared" si="15"/>
        <v>0</v>
      </c>
    </row>
    <row r="38" spans="1:46" ht="15.75" hidden="1" outlineLevel="1" x14ac:dyDescent="0.2">
      <c r="A38" s="101" t="s">
        <v>354</v>
      </c>
      <c r="B38" s="106">
        <f>'1'!B37</f>
        <v>0</v>
      </c>
      <c r="C38" s="103">
        <f>'1'!C37</f>
        <v>0</v>
      </c>
      <c r="D38" s="103">
        <f>'1'!D37</f>
        <v>0</v>
      </c>
      <c r="E38" s="103">
        <f>'1'!E37</f>
        <v>0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18"/>
      <c r="AD38" s="118"/>
      <c r="AE38" s="118"/>
      <c r="AF38" s="118"/>
      <c r="AG38" s="118"/>
      <c r="AH38" s="118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</row>
    <row r="39" spans="1:46" ht="15.75" hidden="1" outlineLevel="1" x14ac:dyDescent="0.2">
      <c r="A39" s="101" t="s">
        <v>354</v>
      </c>
      <c r="B39" s="106">
        <f>'1'!B38</f>
        <v>0</v>
      </c>
      <c r="C39" s="103">
        <f>'1'!C38</f>
        <v>0</v>
      </c>
      <c r="D39" s="103">
        <f>'1'!D38</f>
        <v>0</v>
      </c>
      <c r="E39" s="103">
        <f>'1'!E38</f>
        <v>0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18"/>
      <c r="AD39" s="118"/>
      <c r="AE39" s="118"/>
      <c r="AF39" s="118"/>
      <c r="AG39" s="118"/>
      <c r="AH39" s="118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</row>
    <row r="40" spans="1:46" ht="15.75" hidden="1" outlineLevel="1" x14ac:dyDescent="0.2">
      <c r="A40" s="101" t="s">
        <v>354</v>
      </c>
      <c r="B40" s="106">
        <f>'1'!B39</f>
        <v>0</v>
      </c>
      <c r="C40" s="103">
        <f>'1'!C39</f>
        <v>0</v>
      </c>
      <c r="D40" s="103">
        <f>'1'!D39</f>
        <v>0</v>
      </c>
      <c r="E40" s="103">
        <f>'1'!E39</f>
        <v>0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18"/>
      <c r="AD40" s="118"/>
      <c r="AE40" s="118"/>
      <c r="AF40" s="118"/>
      <c r="AG40" s="118"/>
      <c r="AH40" s="118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</row>
    <row r="41" spans="1:46" ht="31.5" collapsed="1" x14ac:dyDescent="0.2">
      <c r="A41" s="48" t="s">
        <v>150</v>
      </c>
      <c r="B41" s="33" t="s">
        <v>356</v>
      </c>
      <c r="C41" s="49" t="s">
        <v>330</v>
      </c>
      <c r="D41" s="49" t="s">
        <v>330</v>
      </c>
      <c r="E41" s="49" t="s">
        <v>330</v>
      </c>
      <c r="F41" s="104">
        <f t="shared" ref="F41:AT41" si="16">F42+F55</f>
        <v>0</v>
      </c>
      <c r="G41" s="104">
        <f t="shared" si="16"/>
        <v>0</v>
      </c>
      <c r="H41" s="104">
        <f t="shared" si="16"/>
        <v>0</v>
      </c>
      <c r="I41" s="104">
        <f t="shared" si="16"/>
        <v>0</v>
      </c>
      <c r="J41" s="104">
        <f t="shared" si="16"/>
        <v>0</v>
      </c>
      <c r="K41" s="104">
        <f t="shared" si="16"/>
        <v>0</v>
      </c>
      <c r="L41" s="104">
        <f t="shared" si="16"/>
        <v>0</v>
      </c>
      <c r="M41" s="104">
        <f t="shared" si="16"/>
        <v>0</v>
      </c>
      <c r="N41" s="104">
        <f t="shared" si="16"/>
        <v>0</v>
      </c>
      <c r="O41" s="104">
        <f t="shared" si="16"/>
        <v>0</v>
      </c>
      <c r="P41" s="104">
        <f t="shared" si="16"/>
        <v>0</v>
      </c>
      <c r="Q41" s="104">
        <f t="shared" si="16"/>
        <v>0</v>
      </c>
      <c r="R41" s="104">
        <f t="shared" si="16"/>
        <v>0</v>
      </c>
      <c r="S41" s="104">
        <f t="shared" si="16"/>
        <v>0</v>
      </c>
      <c r="T41" s="104">
        <f t="shared" si="16"/>
        <v>0</v>
      </c>
      <c r="U41" s="104">
        <f t="shared" si="16"/>
        <v>0</v>
      </c>
      <c r="V41" s="104">
        <f t="shared" si="16"/>
        <v>0</v>
      </c>
      <c r="W41" s="104">
        <f t="shared" si="16"/>
        <v>0</v>
      </c>
      <c r="X41" s="104">
        <f t="shared" si="16"/>
        <v>0</v>
      </c>
      <c r="Y41" s="104">
        <f t="shared" si="16"/>
        <v>0</v>
      </c>
      <c r="Z41" s="104">
        <f t="shared" si="16"/>
        <v>0</v>
      </c>
      <c r="AA41" s="104">
        <f t="shared" si="16"/>
        <v>0</v>
      </c>
      <c r="AB41" s="104">
        <f t="shared" si="16"/>
        <v>0</v>
      </c>
      <c r="AC41" s="117">
        <f t="shared" si="16"/>
        <v>0</v>
      </c>
      <c r="AD41" s="117">
        <f t="shared" si="16"/>
        <v>0</v>
      </c>
      <c r="AE41" s="117">
        <f t="shared" si="16"/>
        <v>0</v>
      </c>
      <c r="AF41" s="117">
        <f t="shared" si="16"/>
        <v>0</v>
      </c>
      <c r="AG41" s="117">
        <f t="shared" si="16"/>
        <v>0</v>
      </c>
      <c r="AH41" s="117">
        <f t="shared" si="16"/>
        <v>0</v>
      </c>
      <c r="AI41" s="104">
        <f t="shared" si="16"/>
        <v>0</v>
      </c>
      <c r="AJ41" s="104">
        <f t="shared" si="16"/>
        <v>0</v>
      </c>
      <c r="AK41" s="104">
        <f t="shared" si="16"/>
        <v>0</v>
      </c>
      <c r="AL41" s="104">
        <f t="shared" si="16"/>
        <v>0</v>
      </c>
      <c r="AM41" s="104">
        <f t="shared" si="16"/>
        <v>0</v>
      </c>
      <c r="AN41" s="104">
        <f t="shared" si="16"/>
        <v>0</v>
      </c>
      <c r="AO41" s="104">
        <f t="shared" si="16"/>
        <v>0</v>
      </c>
      <c r="AP41" s="104">
        <f t="shared" si="16"/>
        <v>0</v>
      </c>
      <c r="AQ41" s="104">
        <f t="shared" si="16"/>
        <v>0</v>
      </c>
      <c r="AR41" s="104">
        <f t="shared" si="16"/>
        <v>0</v>
      </c>
      <c r="AS41" s="104">
        <f t="shared" si="16"/>
        <v>0</v>
      </c>
      <c r="AT41" s="104">
        <f t="shared" si="16"/>
        <v>0</v>
      </c>
    </row>
    <row r="42" spans="1:46" ht="31.5" x14ac:dyDescent="0.2">
      <c r="A42" s="48" t="s">
        <v>165</v>
      </c>
      <c r="B42" s="33" t="s">
        <v>357</v>
      </c>
      <c r="C42" s="49" t="s">
        <v>330</v>
      </c>
      <c r="D42" s="49" t="s">
        <v>330</v>
      </c>
      <c r="E42" s="49" t="s">
        <v>330</v>
      </c>
      <c r="F42" s="104">
        <f t="shared" ref="F42:AT42" si="17">F43+F47+F51</f>
        <v>0</v>
      </c>
      <c r="G42" s="104">
        <f t="shared" si="17"/>
        <v>0</v>
      </c>
      <c r="H42" s="104">
        <f t="shared" si="17"/>
        <v>0</v>
      </c>
      <c r="I42" s="104">
        <f t="shared" si="17"/>
        <v>0</v>
      </c>
      <c r="J42" s="104">
        <f t="shared" si="17"/>
        <v>0</v>
      </c>
      <c r="K42" s="104">
        <f t="shared" si="17"/>
        <v>0</v>
      </c>
      <c r="L42" s="104">
        <f t="shared" si="17"/>
        <v>0</v>
      </c>
      <c r="M42" s="104">
        <f t="shared" si="17"/>
        <v>0</v>
      </c>
      <c r="N42" s="104">
        <f t="shared" si="17"/>
        <v>0</v>
      </c>
      <c r="O42" s="104">
        <f t="shared" si="17"/>
        <v>0</v>
      </c>
      <c r="P42" s="104">
        <f t="shared" si="17"/>
        <v>0</v>
      </c>
      <c r="Q42" s="104">
        <f t="shared" si="17"/>
        <v>0</v>
      </c>
      <c r="R42" s="104">
        <f t="shared" si="17"/>
        <v>0</v>
      </c>
      <c r="S42" s="104">
        <f t="shared" si="17"/>
        <v>0</v>
      </c>
      <c r="T42" s="104">
        <f t="shared" si="17"/>
        <v>0</v>
      </c>
      <c r="U42" s="104">
        <f t="shared" si="17"/>
        <v>0</v>
      </c>
      <c r="V42" s="104">
        <f t="shared" si="17"/>
        <v>0</v>
      </c>
      <c r="W42" s="104">
        <f t="shared" si="17"/>
        <v>0</v>
      </c>
      <c r="X42" s="104">
        <f t="shared" si="17"/>
        <v>0</v>
      </c>
      <c r="Y42" s="104">
        <f t="shared" si="17"/>
        <v>0</v>
      </c>
      <c r="Z42" s="104">
        <f t="shared" si="17"/>
        <v>0</v>
      </c>
      <c r="AA42" s="104">
        <f t="shared" si="17"/>
        <v>0</v>
      </c>
      <c r="AB42" s="104">
        <f t="shared" si="17"/>
        <v>0</v>
      </c>
      <c r="AC42" s="117">
        <f t="shared" si="17"/>
        <v>0</v>
      </c>
      <c r="AD42" s="117">
        <f t="shared" si="17"/>
        <v>0</v>
      </c>
      <c r="AE42" s="117">
        <f t="shared" si="17"/>
        <v>0</v>
      </c>
      <c r="AF42" s="117">
        <f t="shared" si="17"/>
        <v>0</v>
      </c>
      <c r="AG42" s="117">
        <f t="shared" si="17"/>
        <v>0</v>
      </c>
      <c r="AH42" s="117">
        <f t="shared" si="17"/>
        <v>0</v>
      </c>
      <c r="AI42" s="104">
        <f t="shared" si="17"/>
        <v>0</v>
      </c>
      <c r="AJ42" s="104">
        <f t="shared" si="17"/>
        <v>0</v>
      </c>
      <c r="AK42" s="104">
        <f t="shared" si="17"/>
        <v>0</v>
      </c>
      <c r="AL42" s="104">
        <f t="shared" si="17"/>
        <v>0</v>
      </c>
      <c r="AM42" s="104">
        <f t="shared" si="17"/>
        <v>0</v>
      </c>
      <c r="AN42" s="104">
        <f t="shared" si="17"/>
        <v>0</v>
      </c>
      <c r="AO42" s="104">
        <f t="shared" si="17"/>
        <v>0</v>
      </c>
      <c r="AP42" s="104">
        <f t="shared" si="17"/>
        <v>0</v>
      </c>
      <c r="AQ42" s="104">
        <f t="shared" si="17"/>
        <v>0</v>
      </c>
      <c r="AR42" s="104">
        <f t="shared" si="17"/>
        <v>0</v>
      </c>
      <c r="AS42" s="104">
        <f t="shared" si="17"/>
        <v>0</v>
      </c>
      <c r="AT42" s="104">
        <f t="shared" si="17"/>
        <v>0</v>
      </c>
    </row>
    <row r="43" spans="1:46" ht="78.75" x14ac:dyDescent="0.2">
      <c r="A43" s="48" t="s">
        <v>165</v>
      </c>
      <c r="B43" s="33" t="s">
        <v>358</v>
      </c>
      <c r="C43" s="49" t="s">
        <v>330</v>
      </c>
      <c r="D43" s="49" t="s">
        <v>330</v>
      </c>
      <c r="E43" s="49" t="s">
        <v>330</v>
      </c>
      <c r="F43" s="104">
        <f>SUM(F44:F46)</f>
        <v>0</v>
      </c>
      <c r="G43" s="104">
        <f t="shared" ref="G43:AT43" si="18">SUM(G44:G46)</f>
        <v>0</v>
      </c>
      <c r="H43" s="104">
        <f t="shared" si="18"/>
        <v>0</v>
      </c>
      <c r="I43" s="104">
        <f t="shared" si="18"/>
        <v>0</v>
      </c>
      <c r="J43" s="104">
        <f t="shared" si="18"/>
        <v>0</v>
      </c>
      <c r="K43" s="104">
        <f t="shared" si="18"/>
        <v>0</v>
      </c>
      <c r="L43" s="104">
        <f t="shared" si="18"/>
        <v>0</v>
      </c>
      <c r="M43" s="104">
        <f t="shared" si="18"/>
        <v>0</v>
      </c>
      <c r="N43" s="104">
        <f t="shared" si="18"/>
        <v>0</v>
      </c>
      <c r="O43" s="104">
        <f t="shared" si="18"/>
        <v>0</v>
      </c>
      <c r="P43" s="104">
        <f t="shared" si="18"/>
        <v>0</v>
      </c>
      <c r="Q43" s="104">
        <f t="shared" si="18"/>
        <v>0</v>
      </c>
      <c r="R43" s="104">
        <f t="shared" si="18"/>
        <v>0</v>
      </c>
      <c r="S43" s="104">
        <f t="shared" si="18"/>
        <v>0</v>
      </c>
      <c r="T43" s="104">
        <f t="shared" si="18"/>
        <v>0</v>
      </c>
      <c r="U43" s="104">
        <f t="shared" si="18"/>
        <v>0</v>
      </c>
      <c r="V43" s="104">
        <f t="shared" si="18"/>
        <v>0</v>
      </c>
      <c r="W43" s="104">
        <f t="shared" si="18"/>
        <v>0</v>
      </c>
      <c r="X43" s="104">
        <f t="shared" si="18"/>
        <v>0</v>
      </c>
      <c r="Y43" s="104">
        <f t="shared" si="18"/>
        <v>0</v>
      </c>
      <c r="Z43" s="104">
        <f t="shared" si="18"/>
        <v>0</v>
      </c>
      <c r="AA43" s="104">
        <f t="shared" si="18"/>
        <v>0</v>
      </c>
      <c r="AB43" s="104">
        <f t="shared" si="18"/>
        <v>0</v>
      </c>
      <c r="AC43" s="117">
        <f t="shared" si="18"/>
        <v>0</v>
      </c>
      <c r="AD43" s="117">
        <f t="shared" si="18"/>
        <v>0</v>
      </c>
      <c r="AE43" s="117">
        <f t="shared" si="18"/>
        <v>0</v>
      </c>
      <c r="AF43" s="117">
        <f t="shared" si="18"/>
        <v>0</v>
      </c>
      <c r="AG43" s="117">
        <f t="shared" si="18"/>
        <v>0</v>
      </c>
      <c r="AH43" s="117">
        <f t="shared" si="18"/>
        <v>0</v>
      </c>
      <c r="AI43" s="104">
        <f t="shared" si="18"/>
        <v>0</v>
      </c>
      <c r="AJ43" s="104">
        <f t="shared" si="18"/>
        <v>0</v>
      </c>
      <c r="AK43" s="104">
        <f t="shared" si="18"/>
        <v>0</v>
      </c>
      <c r="AL43" s="104">
        <f t="shared" si="18"/>
        <v>0</v>
      </c>
      <c r="AM43" s="104">
        <f t="shared" si="18"/>
        <v>0</v>
      </c>
      <c r="AN43" s="104">
        <f t="shared" si="18"/>
        <v>0</v>
      </c>
      <c r="AO43" s="104">
        <f t="shared" si="18"/>
        <v>0</v>
      </c>
      <c r="AP43" s="104">
        <f t="shared" si="18"/>
        <v>0</v>
      </c>
      <c r="AQ43" s="104">
        <f t="shared" si="18"/>
        <v>0</v>
      </c>
      <c r="AR43" s="104">
        <f t="shared" si="18"/>
        <v>0</v>
      </c>
      <c r="AS43" s="104">
        <f t="shared" si="18"/>
        <v>0</v>
      </c>
      <c r="AT43" s="104">
        <f t="shared" si="18"/>
        <v>0</v>
      </c>
    </row>
    <row r="44" spans="1:46" ht="15.75" hidden="1" outlineLevel="1" x14ac:dyDescent="0.2">
      <c r="A44" s="101" t="s">
        <v>165</v>
      </c>
      <c r="B44" s="106">
        <f>'1'!B43</f>
        <v>0</v>
      </c>
      <c r="C44" s="103">
        <f>'1'!C43</f>
        <v>0</v>
      </c>
      <c r="D44" s="103">
        <f>'1'!D43</f>
        <v>0</v>
      </c>
      <c r="E44" s="103">
        <f>'1'!E43</f>
        <v>0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18"/>
      <c r="AD44" s="118"/>
      <c r="AE44" s="118"/>
      <c r="AF44" s="118"/>
      <c r="AG44" s="118"/>
      <c r="AH44" s="118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</row>
    <row r="45" spans="1:46" ht="15.75" hidden="1" outlineLevel="1" x14ac:dyDescent="0.2">
      <c r="A45" s="101" t="s">
        <v>165</v>
      </c>
      <c r="B45" s="106">
        <f>'1'!B44</f>
        <v>0</v>
      </c>
      <c r="C45" s="103">
        <f>'1'!C44</f>
        <v>0</v>
      </c>
      <c r="D45" s="103">
        <f>'1'!D44</f>
        <v>0</v>
      </c>
      <c r="E45" s="103">
        <f>'1'!E44</f>
        <v>0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18"/>
      <c r="AD45" s="118"/>
      <c r="AE45" s="118"/>
      <c r="AF45" s="118"/>
      <c r="AG45" s="118"/>
      <c r="AH45" s="118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</row>
    <row r="46" spans="1:46" ht="15.75" hidden="1" outlineLevel="1" x14ac:dyDescent="0.2">
      <c r="A46" s="101" t="s">
        <v>165</v>
      </c>
      <c r="B46" s="106">
        <f>'1'!B45</f>
        <v>0</v>
      </c>
      <c r="C46" s="103">
        <f>'1'!C45</f>
        <v>0</v>
      </c>
      <c r="D46" s="103">
        <f>'1'!D45</f>
        <v>0</v>
      </c>
      <c r="E46" s="103">
        <f>'1'!E45</f>
        <v>0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18"/>
      <c r="AD46" s="118"/>
      <c r="AE46" s="118"/>
      <c r="AF46" s="118"/>
      <c r="AG46" s="118"/>
      <c r="AH46" s="118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</row>
    <row r="47" spans="1:46" ht="63" collapsed="1" x14ac:dyDescent="0.2">
      <c r="A47" s="48" t="s">
        <v>165</v>
      </c>
      <c r="B47" s="33" t="s">
        <v>359</v>
      </c>
      <c r="C47" s="49" t="s">
        <v>330</v>
      </c>
      <c r="D47" s="49" t="s">
        <v>330</v>
      </c>
      <c r="E47" s="49" t="s">
        <v>330</v>
      </c>
      <c r="F47" s="104">
        <f t="shared" ref="F47:AT47" si="19">SUM(F48:F50)</f>
        <v>0</v>
      </c>
      <c r="G47" s="104">
        <f t="shared" si="19"/>
        <v>0</v>
      </c>
      <c r="H47" s="104">
        <f t="shared" si="19"/>
        <v>0</v>
      </c>
      <c r="I47" s="104">
        <f t="shared" si="19"/>
        <v>0</v>
      </c>
      <c r="J47" s="104">
        <f t="shared" si="19"/>
        <v>0</v>
      </c>
      <c r="K47" s="104">
        <f t="shared" si="19"/>
        <v>0</v>
      </c>
      <c r="L47" s="104">
        <f t="shared" si="19"/>
        <v>0</v>
      </c>
      <c r="M47" s="104">
        <f t="shared" si="19"/>
        <v>0</v>
      </c>
      <c r="N47" s="104">
        <f t="shared" si="19"/>
        <v>0</v>
      </c>
      <c r="O47" s="104">
        <f t="shared" si="19"/>
        <v>0</v>
      </c>
      <c r="P47" s="104">
        <f t="shared" si="19"/>
        <v>0</v>
      </c>
      <c r="Q47" s="104">
        <f t="shared" si="19"/>
        <v>0</v>
      </c>
      <c r="R47" s="104">
        <f t="shared" si="19"/>
        <v>0</v>
      </c>
      <c r="S47" s="104">
        <f t="shared" si="19"/>
        <v>0</v>
      </c>
      <c r="T47" s="104">
        <f t="shared" si="19"/>
        <v>0</v>
      </c>
      <c r="U47" s="104">
        <f t="shared" si="19"/>
        <v>0</v>
      </c>
      <c r="V47" s="104">
        <f t="shared" si="19"/>
        <v>0</v>
      </c>
      <c r="W47" s="104">
        <f t="shared" si="19"/>
        <v>0</v>
      </c>
      <c r="X47" s="104">
        <f t="shared" si="19"/>
        <v>0</v>
      </c>
      <c r="Y47" s="104">
        <f t="shared" si="19"/>
        <v>0</v>
      </c>
      <c r="Z47" s="104">
        <f t="shared" si="19"/>
        <v>0</v>
      </c>
      <c r="AA47" s="104">
        <f t="shared" si="19"/>
        <v>0</v>
      </c>
      <c r="AB47" s="104">
        <f t="shared" si="19"/>
        <v>0</v>
      </c>
      <c r="AC47" s="117">
        <f t="shared" si="19"/>
        <v>0</v>
      </c>
      <c r="AD47" s="117">
        <f t="shared" si="19"/>
        <v>0</v>
      </c>
      <c r="AE47" s="117">
        <f t="shared" si="19"/>
        <v>0</v>
      </c>
      <c r="AF47" s="117">
        <f t="shared" si="19"/>
        <v>0</v>
      </c>
      <c r="AG47" s="117">
        <f t="shared" si="19"/>
        <v>0</v>
      </c>
      <c r="AH47" s="117">
        <f t="shared" si="19"/>
        <v>0</v>
      </c>
      <c r="AI47" s="104">
        <f t="shared" si="19"/>
        <v>0</v>
      </c>
      <c r="AJ47" s="104">
        <f t="shared" si="19"/>
        <v>0</v>
      </c>
      <c r="AK47" s="104">
        <f t="shared" si="19"/>
        <v>0</v>
      </c>
      <c r="AL47" s="104">
        <f t="shared" si="19"/>
        <v>0</v>
      </c>
      <c r="AM47" s="104">
        <f t="shared" si="19"/>
        <v>0</v>
      </c>
      <c r="AN47" s="104">
        <f t="shared" si="19"/>
        <v>0</v>
      </c>
      <c r="AO47" s="104">
        <f t="shared" si="19"/>
        <v>0</v>
      </c>
      <c r="AP47" s="104">
        <f t="shared" si="19"/>
        <v>0</v>
      </c>
      <c r="AQ47" s="104">
        <f t="shared" si="19"/>
        <v>0</v>
      </c>
      <c r="AR47" s="104">
        <f t="shared" si="19"/>
        <v>0</v>
      </c>
      <c r="AS47" s="104">
        <f t="shared" si="19"/>
        <v>0</v>
      </c>
      <c r="AT47" s="104">
        <f t="shared" si="19"/>
        <v>0</v>
      </c>
    </row>
    <row r="48" spans="1:46" ht="15.75" hidden="1" outlineLevel="1" x14ac:dyDescent="0.2">
      <c r="A48" s="101" t="s">
        <v>165</v>
      </c>
      <c r="B48" s="106">
        <f>'1'!B47</f>
        <v>0</v>
      </c>
      <c r="C48" s="103">
        <f>'1'!C47</f>
        <v>0</v>
      </c>
      <c r="D48" s="103">
        <f>'1'!D47</f>
        <v>0</v>
      </c>
      <c r="E48" s="103">
        <f>'1'!E47</f>
        <v>0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18"/>
      <c r="AD48" s="118"/>
      <c r="AE48" s="118"/>
      <c r="AF48" s="118"/>
      <c r="AG48" s="118"/>
      <c r="AH48" s="118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</row>
    <row r="49" spans="1:46" ht="15.75" hidden="1" outlineLevel="1" x14ac:dyDescent="0.2">
      <c r="A49" s="101" t="s">
        <v>165</v>
      </c>
      <c r="B49" s="106">
        <f>'1'!B48</f>
        <v>0</v>
      </c>
      <c r="C49" s="103">
        <f>'1'!C48</f>
        <v>0</v>
      </c>
      <c r="D49" s="103">
        <f>'1'!D48</f>
        <v>0</v>
      </c>
      <c r="E49" s="103">
        <f>'1'!E48</f>
        <v>0</v>
      </c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18"/>
      <c r="AD49" s="118"/>
      <c r="AE49" s="118"/>
      <c r="AF49" s="118"/>
      <c r="AG49" s="118"/>
      <c r="AH49" s="118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</row>
    <row r="50" spans="1:46" ht="15.75" hidden="1" outlineLevel="1" x14ac:dyDescent="0.2">
      <c r="A50" s="101" t="s">
        <v>165</v>
      </c>
      <c r="B50" s="106">
        <f>'1'!B49</f>
        <v>0</v>
      </c>
      <c r="C50" s="103">
        <f>'1'!C49</f>
        <v>0</v>
      </c>
      <c r="D50" s="103">
        <f>'1'!D49</f>
        <v>0</v>
      </c>
      <c r="E50" s="103">
        <f>'1'!E49</f>
        <v>0</v>
      </c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18"/>
      <c r="AD50" s="118"/>
      <c r="AE50" s="118"/>
      <c r="AF50" s="118"/>
      <c r="AG50" s="118"/>
      <c r="AH50" s="118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</row>
    <row r="51" spans="1:46" ht="63" collapsed="1" x14ac:dyDescent="0.2">
      <c r="A51" s="48" t="s">
        <v>165</v>
      </c>
      <c r="B51" s="33" t="s">
        <v>360</v>
      </c>
      <c r="C51" s="49" t="s">
        <v>330</v>
      </c>
      <c r="D51" s="49" t="s">
        <v>330</v>
      </c>
      <c r="E51" s="49" t="s">
        <v>330</v>
      </c>
      <c r="F51" s="104">
        <f t="shared" ref="F51:AT51" si="20">SUM(F52:F54)</f>
        <v>0</v>
      </c>
      <c r="G51" s="104">
        <f t="shared" si="20"/>
        <v>0</v>
      </c>
      <c r="H51" s="104">
        <f t="shared" si="20"/>
        <v>0</v>
      </c>
      <c r="I51" s="104">
        <f t="shared" si="20"/>
        <v>0</v>
      </c>
      <c r="J51" s="104">
        <f t="shared" si="20"/>
        <v>0</v>
      </c>
      <c r="K51" s="104">
        <f t="shared" si="20"/>
        <v>0</v>
      </c>
      <c r="L51" s="104">
        <f t="shared" si="20"/>
        <v>0</v>
      </c>
      <c r="M51" s="104">
        <f t="shared" si="20"/>
        <v>0</v>
      </c>
      <c r="N51" s="104">
        <f t="shared" si="20"/>
        <v>0</v>
      </c>
      <c r="O51" s="104">
        <f t="shared" si="20"/>
        <v>0</v>
      </c>
      <c r="P51" s="104">
        <f t="shared" si="20"/>
        <v>0</v>
      </c>
      <c r="Q51" s="104">
        <f t="shared" si="20"/>
        <v>0</v>
      </c>
      <c r="R51" s="104">
        <f t="shared" si="20"/>
        <v>0</v>
      </c>
      <c r="S51" s="104">
        <f t="shared" si="20"/>
        <v>0</v>
      </c>
      <c r="T51" s="104">
        <f t="shared" si="20"/>
        <v>0</v>
      </c>
      <c r="U51" s="104">
        <f t="shared" si="20"/>
        <v>0</v>
      </c>
      <c r="V51" s="104">
        <f t="shared" si="20"/>
        <v>0</v>
      </c>
      <c r="W51" s="104">
        <f t="shared" si="20"/>
        <v>0</v>
      </c>
      <c r="X51" s="104">
        <f t="shared" si="20"/>
        <v>0</v>
      </c>
      <c r="Y51" s="104">
        <f t="shared" si="20"/>
        <v>0</v>
      </c>
      <c r="Z51" s="104">
        <f t="shared" si="20"/>
        <v>0</v>
      </c>
      <c r="AA51" s="104">
        <f t="shared" si="20"/>
        <v>0</v>
      </c>
      <c r="AB51" s="104">
        <f t="shared" si="20"/>
        <v>0</v>
      </c>
      <c r="AC51" s="117">
        <f t="shared" si="20"/>
        <v>0</v>
      </c>
      <c r="AD51" s="117">
        <f t="shared" si="20"/>
        <v>0</v>
      </c>
      <c r="AE51" s="117">
        <f t="shared" si="20"/>
        <v>0</v>
      </c>
      <c r="AF51" s="117">
        <f t="shared" si="20"/>
        <v>0</v>
      </c>
      <c r="AG51" s="117">
        <f t="shared" si="20"/>
        <v>0</v>
      </c>
      <c r="AH51" s="117">
        <f t="shared" si="20"/>
        <v>0</v>
      </c>
      <c r="AI51" s="104">
        <f t="shared" si="20"/>
        <v>0</v>
      </c>
      <c r="AJ51" s="104">
        <f t="shared" si="20"/>
        <v>0</v>
      </c>
      <c r="AK51" s="104">
        <f t="shared" si="20"/>
        <v>0</v>
      </c>
      <c r="AL51" s="104">
        <f t="shared" si="20"/>
        <v>0</v>
      </c>
      <c r="AM51" s="104">
        <f t="shared" si="20"/>
        <v>0</v>
      </c>
      <c r="AN51" s="104">
        <f t="shared" si="20"/>
        <v>0</v>
      </c>
      <c r="AO51" s="104">
        <f t="shared" si="20"/>
        <v>0</v>
      </c>
      <c r="AP51" s="104">
        <f t="shared" si="20"/>
        <v>0</v>
      </c>
      <c r="AQ51" s="104">
        <f t="shared" si="20"/>
        <v>0</v>
      </c>
      <c r="AR51" s="104">
        <f t="shared" si="20"/>
        <v>0</v>
      </c>
      <c r="AS51" s="104">
        <f t="shared" si="20"/>
        <v>0</v>
      </c>
      <c r="AT51" s="104">
        <f t="shared" si="20"/>
        <v>0</v>
      </c>
    </row>
    <row r="52" spans="1:46" ht="15.75" hidden="1" outlineLevel="1" x14ac:dyDescent="0.2">
      <c r="A52" s="101" t="s">
        <v>165</v>
      </c>
      <c r="B52" s="106">
        <f>'1'!B51</f>
        <v>0</v>
      </c>
      <c r="C52" s="103">
        <f>'1'!C51</f>
        <v>0</v>
      </c>
      <c r="D52" s="103">
        <f>'1'!D51</f>
        <v>0</v>
      </c>
      <c r="E52" s="103">
        <f>'1'!E51</f>
        <v>0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18"/>
      <c r="AD52" s="118"/>
      <c r="AE52" s="118"/>
      <c r="AF52" s="118"/>
      <c r="AG52" s="118"/>
      <c r="AH52" s="118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</row>
    <row r="53" spans="1:46" ht="15.75" hidden="1" outlineLevel="1" x14ac:dyDescent="0.2">
      <c r="A53" s="101" t="s">
        <v>165</v>
      </c>
      <c r="B53" s="106">
        <f>'1'!B52</f>
        <v>0</v>
      </c>
      <c r="C53" s="103">
        <f>'1'!C52</f>
        <v>0</v>
      </c>
      <c r="D53" s="103">
        <f>'1'!D52</f>
        <v>0</v>
      </c>
      <c r="E53" s="103">
        <f>'1'!E52</f>
        <v>0</v>
      </c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18"/>
      <c r="AD53" s="118"/>
      <c r="AE53" s="118"/>
      <c r="AF53" s="118"/>
      <c r="AG53" s="118"/>
      <c r="AH53" s="118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</row>
    <row r="54" spans="1:46" ht="15.75" hidden="1" outlineLevel="1" x14ac:dyDescent="0.2">
      <c r="A54" s="101" t="s">
        <v>165</v>
      </c>
      <c r="B54" s="106">
        <f>'1'!B53</f>
        <v>0</v>
      </c>
      <c r="C54" s="103">
        <f>'1'!C53</f>
        <v>0</v>
      </c>
      <c r="D54" s="103">
        <f>'1'!D53</f>
        <v>0</v>
      </c>
      <c r="E54" s="103">
        <f>'1'!E53</f>
        <v>0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18"/>
      <c r="AD54" s="118"/>
      <c r="AE54" s="118"/>
      <c r="AF54" s="118"/>
      <c r="AG54" s="118"/>
      <c r="AH54" s="118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</row>
    <row r="55" spans="1:46" ht="31.5" collapsed="1" x14ac:dyDescent="0.2">
      <c r="A55" s="48" t="s">
        <v>166</v>
      </c>
      <c r="B55" s="33" t="s">
        <v>357</v>
      </c>
      <c r="C55" s="49" t="s">
        <v>330</v>
      </c>
      <c r="D55" s="49" t="s">
        <v>330</v>
      </c>
      <c r="E55" s="49" t="s">
        <v>330</v>
      </c>
      <c r="F55" s="104">
        <f t="shared" ref="F55:AT55" si="21">F56+F60+F64</f>
        <v>0</v>
      </c>
      <c r="G55" s="104">
        <f t="shared" si="21"/>
        <v>0</v>
      </c>
      <c r="H55" s="104">
        <f t="shared" si="21"/>
        <v>0</v>
      </c>
      <c r="I55" s="104">
        <f t="shared" si="21"/>
        <v>0</v>
      </c>
      <c r="J55" s="104">
        <f t="shared" si="21"/>
        <v>0</v>
      </c>
      <c r="K55" s="104">
        <f t="shared" si="21"/>
        <v>0</v>
      </c>
      <c r="L55" s="104">
        <f t="shared" si="21"/>
        <v>0</v>
      </c>
      <c r="M55" s="104">
        <f t="shared" si="21"/>
        <v>0</v>
      </c>
      <c r="N55" s="104">
        <f t="shared" si="21"/>
        <v>0</v>
      </c>
      <c r="O55" s="104">
        <f t="shared" si="21"/>
        <v>0</v>
      </c>
      <c r="P55" s="104">
        <f t="shared" si="21"/>
        <v>0</v>
      </c>
      <c r="Q55" s="104">
        <f t="shared" si="21"/>
        <v>0</v>
      </c>
      <c r="R55" s="104">
        <f t="shared" si="21"/>
        <v>0</v>
      </c>
      <c r="S55" s="104">
        <f t="shared" si="21"/>
        <v>0</v>
      </c>
      <c r="T55" s="104">
        <f t="shared" si="21"/>
        <v>0</v>
      </c>
      <c r="U55" s="104">
        <f t="shared" si="21"/>
        <v>0</v>
      </c>
      <c r="V55" s="104">
        <f t="shared" si="21"/>
        <v>0</v>
      </c>
      <c r="W55" s="104">
        <f t="shared" si="21"/>
        <v>0</v>
      </c>
      <c r="X55" s="104">
        <f t="shared" si="21"/>
        <v>0</v>
      </c>
      <c r="Y55" s="104">
        <f t="shared" si="21"/>
        <v>0</v>
      </c>
      <c r="Z55" s="104">
        <f t="shared" si="21"/>
        <v>0</v>
      </c>
      <c r="AA55" s="104">
        <f t="shared" si="21"/>
        <v>0</v>
      </c>
      <c r="AB55" s="104">
        <f t="shared" si="21"/>
        <v>0</v>
      </c>
      <c r="AC55" s="117">
        <f t="shared" si="21"/>
        <v>0</v>
      </c>
      <c r="AD55" s="117">
        <f t="shared" si="21"/>
        <v>0</v>
      </c>
      <c r="AE55" s="117">
        <f t="shared" si="21"/>
        <v>0</v>
      </c>
      <c r="AF55" s="117">
        <f t="shared" si="21"/>
        <v>0</v>
      </c>
      <c r="AG55" s="117">
        <f t="shared" si="21"/>
        <v>0</v>
      </c>
      <c r="AH55" s="117">
        <f t="shared" si="21"/>
        <v>0</v>
      </c>
      <c r="AI55" s="104">
        <f t="shared" si="21"/>
        <v>0</v>
      </c>
      <c r="AJ55" s="104">
        <f t="shared" si="21"/>
        <v>0</v>
      </c>
      <c r="AK55" s="104">
        <f t="shared" si="21"/>
        <v>0</v>
      </c>
      <c r="AL55" s="104">
        <f t="shared" si="21"/>
        <v>0</v>
      </c>
      <c r="AM55" s="104">
        <f t="shared" si="21"/>
        <v>0</v>
      </c>
      <c r="AN55" s="104">
        <f t="shared" si="21"/>
        <v>0</v>
      </c>
      <c r="AO55" s="104">
        <f t="shared" si="21"/>
        <v>0</v>
      </c>
      <c r="AP55" s="104">
        <f t="shared" si="21"/>
        <v>0</v>
      </c>
      <c r="AQ55" s="104">
        <f t="shared" si="21"/>
        <v>0</v>
      </c>
      <c r="AR55" s="104">
        <f t="shared" si="21"/>
        <v>0</v>
      </c>
      <c r="AS55" s="104">
        <f t="shared" si="21"/>
        <v>0</v>
      </c>
      <c r="AT55" s="104">
        <f t="shared" si="21"/>
        <v>0</v>
      </c>
    </row>
    <row r="56" spans="1:46" ht="84" customHeight="1" x14ac:dyDescent="0.2">
      <c r="A56" s="48" t="s">
        <v>166</v>
      </c>
      <c r="B56" s="33" t="s">
        <v>358</v>
      </c>
      <c r="C56" s="49" t="s">
        <v>330</v>
      </c>
      <c r="D56" s="49" t="s">
        <v>330</v>
      </c>
      <c r="E56" s="49" t="s">
        <v>330</v>
      </c>
      <c r="F56" s="104">
        <f t="shared" ref="F56" si="22">SUM(F57:F59)</f>
        <v>0</v>
      </c>
      <c r="G56" s="104">
        <f t="shared" ref="G56:AT56" si="23">SUM(G57:G59)</f>
        <v>0</v>
      </c>
      <c r="H56" s="104">
        <f t="shared" si="23"/>
        <v>0</v>
      </c>
      <c r="I56" s="104">
        <f t="shared" si="23"/>
        <v>0</v>
      </c>
      <c r="J56" s="104">
        <f t="shared" si="23"/>
        <v>0</v>
      </c>
      <c r="K56" s="104">
        <f t="shared" si="23"/>
        <v>0</v>
      </c>
      <c r="L56" s="104">
        <f t="shared" si="23"/>
        <v>0</v>
      </c>
      <c r="M56" s="104">
        <f t="shared" si="23"/>
        <v>0</v>
      </c>
      <c r="N56" s="104">
        <f t="shared" si="23"/>
        <v>0</v>
      </c>
      <c r="O56" s="104">
        <f t="shared" si="23"/>
        <v>0</v>
      </c>
      <c r="P56" s="104">
        <f t="shared" si="23"/>
        <v>0</v>
      </c>
      <c r="Q56" s="104">
        <f t="shared" si="23"/>
        <v>0</v>
      </c>
      <c r="R56" s="104">
        <f t="shared" si="23"/>
        <v>0</v>
      </c>
      <c r="S56" s="104">
        <f t="shared" si="23"/>
        <v>0</v>
      </c>
      <c r="T56" s="104">
        <f t="shared" si="23"/>
        <v>0</v>
      </c>
      <c r="U56" s="104">
        <f t="shared" si="23"/>
        <v>0</v>
      </c>
      <c r="V56" s="104">
        <f t="shared" si="23"/>
        <v>0</v>
      </c>
      <c r="W56" s="104">
        <f t="shared" si="23"/>
        <v>0</v>
      </c>
      <c r="X56" s="104">
        <f t="shared" si="23"/>
        <v>0</v>
      </c>
      <c r="Y56" s="104">
        <f t="shared" si="23"/>
        <v>0</v>
      </c>
      <c r="Z56" s="104">
        <f t="shared" si="23"/>
        <v>0</v>
      </c>
      <c r="AA56" s="104">
        <f t="shared" si="23"/>
        <v>0</v>
      </c>
      <c r="AB56" s="104">
        <f t="shared" si="23"/>
        <v>0</v>
      </c>
      <c r="AC56" s="117">
        <f t="shared" si="23"/>
        <v>0</v>
      </c>
      <c r="AD56" s="117">
        <f t="shared" si="23"/>
        <v>0</v>
      </c>
      <c r="AE56" s="117">
        <f t="shared" si="23"/>
        <v>0</v>
      </c>
      <c r="AF56" s="117">
        <f t="shared" si="23"/>
        <v>0</v>
      </c>
      <c r="AG56" s="117">
        <f t="shared" si="23"/>
        <v>0</v>
      </c>
      <c r="AH56" s="117">
        <f t="shared" si="23"/>
        <v>0</v>
      </c>
      <c r="AI56" s="104">
        <f t="shared" si="23"/>
        <v>0</v>
      </c>
      <c r="AJ56" s="104">
        <f t="shared" si="23"/>
        <v>0</v>
      </c>
      <c r="AK56" s="104">
        <f t="shared" si="23"/>
        <v>0</v>
      </c>
      <c r="AL56" s="104">
        <f t="shared" si="23"/>
        <v>0</v>
      </c>
      <c r="AM56" s="104">
        <f t="shared" si="23"/>
        <v>0</v>
      </c>
      <c r="AN56" s="104">
        <f t="shared" si="23"/>
        <v>0</v>
      </c>
      <c r="AO56" s="104">
        <f t="shared" si="23"/>
        <v>0</v>
      </c>
      <c r="AP56" s="104">
        <f t="shared" si="23"/>
        <v>0</v>
      </c>
      <c r="AQ56" s="104">
        <f t="shared" si="23"/>
        <v>0</v>
      </c>
      <c r="AR56" s="104">
        <f t="shared" si="23"/>
        <v>0</v>
      </c>
      <c r="AS56" s="104">
        <f t="shared" si="23"/>
        <v>0</v>
      </c>
      <c r="AT56" s="104">
        <f t="shared" si="23"/>
        <v>0</v>
      </c>
    </row>
    <row r="57" spans="1:46" ht="15.75" hidden="1" outlineLevel="1" x14ac:dyDescent="0.2">
      <c r="A57" s="101" t="s">
        <v>166</v>
      </c>
      <c r="B57" s="106">
        <f>'1'!B56</f>
        <v>0</v>
      </c>
      <c r="C57" s="103">
        <f>'1'!C56</f>
        <v>0</v>
      </c>
      <c r="D57" s="103">
        <f>'1'!D56</f>
        <v>0</v>
      </c>
      <c r="E57" s="103">
        <f>'1'!E56</f>
        <v>0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18"/>
      <c r="AD57" s="118"/>
      <c r="AE57" s="118"/>
      <c r="AF57" s="118"/>
      <c r="AG57" s="118"/>
      <c r="AH57" s="118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</row>
    <row r="58" spans="1:46" ht="15.75" hidden="1" outlineLevel="1" x14ac:dyDescent="0.2">
      <c r="A58" s="101" t="s">
        <v>166</v>
      </c>
      <c r="B58" s="106">
        <f>'1'!B57</f>
        <v>0</v>
      </c>
      <c r="C58" s="103">
        <f>'1'!C57</f>
        <v>0</v>
      </c>
      <c r="D58" s="103">
        <f>'1'!D57</f>
        <v>0</v>
      </c>
      <c r="E58" s="103">
        <f>'1'!E57</f>
        <v>0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18"/>
      <c r="AD58" s="118"/>
      <c r="AE58" s="118"/>
      <c r="AF58" s="118"/>
      <c r="AG58" s="118"/>
      <c r="AH58" s="118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</row>
    <row r="59" spans="1:46" ht="15.75" hidden="1" outlineLevel="1" x14ac:dyDescent="0.2">
      <c r="A59" s="101" t="s">
        <v>166</v>
      </c>
      <c r="B59" s="106">
        <f>'1'!B58</f>
        <v>0</v>
      </c>
      <c r="C59" s="103">
        <f>'1'!C58</f>
        <v>0</v>
      </c>
      <c r="D59" s="103">
        <f>'1'!D58</f>
        <v>0</v>
      </c>
      <c r="E59" s="103">
        <f>'1'!E58</f>
        <v>0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18"/>
      <c r="AD59" s="118"/>
      <c r="AE59" s="118"/>
      <c r="AF59" s="118"/>
      <c r="AG59" s="118"/>
      <c r="AH59" s="118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</row>
    <row r="60" spans="1:46" ht="63" collapsed="1" x14ac:dyDescent="0.2">
      <c r="A60" s="48" t="s">
        <v>166</v>
      </c>
      <c r="B60" s="33" t="s">
        <v>359</v>
      </c>
      <c r="C60" s="49" t="s">
        <v>330</v>
      </c>
      <c r="D60" s="49" t="s">
        <v>330</v>
      </c>
      <c r="E60" s="49" t="s">
        <v>330</v>
      </c>
      <c r="F60" s="104">
        <f t="shared" ref="F60:AT60" si="24">SUM(F61:F63)</f>
        <v>0</v>
      </c>
      <c r="G60" s="104">
        <f t="shared" si="24"/>
        <v>0</v>
      </c>
      <c r="H60" s="104">
        <f t="shared" si="24"/>
        <v>0</v>
      </c>
      <c r="I60" s="104">
        <f t="shared" si="24"/>
        <v>0</v>
      </c>
      <c r="J60" s="104">
        <f t="shared" si="24"/>
        <v>0</v>
      </c>
      <c r="K60" s="104">
        <f t="shared" si="24"/>
        <v>0</v>
      </c>
      <c r="L60" s="104">
        <f t="shared" si="24"/>
        <v>0</v>
      </c>
      <c r="M60" s="104">
        <f t="shared" si="24"/>
        <v>0</v>
      </c>
      <c r="N60" s="104">
        <f t="shared" si="24"/>
        <v>0</v>
      </c>
      <c r="O60" s="104">
        <f t="shared" si="24"/>
        <v>0</v>
      </c>
      <c r="P60" s="104">
        <f t="shared" si="24"/>
        <v>0</v>
      </c>
      <c r="Q60" s="104">
        <f t="shared" si="24"/>
        <v>0</v>
      </c>
      <c r="R60" s="104">
        <f t="shared" si="24"/>
        <v>0</v>
      </c>
      <c r="S60" s="104">
        <f t="shared" si="24"/>
        <v>0</v>
      </c>
      <c r="T60" s="104">
        <f t="shared" si="24"/>
        <v>0</v>
      </c>
      <c r="U60" s="104">
        <f t="shared" si="24"/>
        <v>0</v>
      </c>
      <c r="V60" s="104">
        <f t="shared" si="24"/>
        <v>0</v>
      </c>
      <c r="W60" s="104">
        <f t="shared" si="24"/>
        <v>0</v>
      </c>
      <c r="X60" s="104">
        <f t="shared" si="24"/>
        <v>0</v>
      </c>
      <c r="Y60" s="104">
        <f t="shared" si="24"/>
        <v>0</v>
      </c>
      <c r="Z60" s="104">
        <f t="shared" si="24"/>
        <v>0</v>
      </c>
      <c r="AA60" s="104">
        <f t="shared" si="24"/>
        <v>0</v>
      </c>
      <c r="AB60" s="104">
        <f t="shared" si="24"/>
        <v>0</v>
      </c>
      <c r="AC60" s="117">
        <f t="shared" si="24"/>
        <v>0</v>
      </c>
      <c r="AD60" s="117">
        <f t="shared" si="24"/>
        <v>0</v>
      </c>
      <c r="AE60" s="117">
        <f t="shared" si="24"/>
        <v>0</v>
      </c>
      <c r="AF60" s="117">
        <f t="shared" si="24"/>
        <v>0</v>
      </c>
      <c r="AG60" s="117">
        <f t="shared" si="24"/>
        <v>0</v>
      </c>
      <c r="AH60" s="117">
        <f t="shared" si="24"/>
        <v>0</v>
      </c>
      <c r="AI60" s="104">
        <f t="shared" si="24"/>
        <v>0</v>
      </c>
      <c r="AJ60" s="104">
        <f t="shared" si="24"/>
        <v>0</v>
      </c>
      <c r="AK60" s="104">
        <f t="shared" si="24"/>
        <v>0</v>
      </c>
      <c r="AL60" s="104">
        <f t="shared" si="24"/>
        <v>0</v>
      </c>
      <c r="AM60" s="104">
        <f t="shared" si="24"/>
        <v>0</v>
      </c>
      <c r="AN60" s="104">
        <f t="shared" si="24"/>
        <v>0</v>
      </c>
      <c r="AO60" s="104">
        <f t="shared" si="24"/>
        <v>0</v>
      </c>
      <c r="AP60" s="104">
        <f t="shared" si="24"/>
        <v>0</v>
      </c>
      <c r="AQ60" s="104">
        <f t="shared" si="24"/>
        <v>0</v>
      </c>
      <c r="AR60" s="104">
        <f t="shared" si="24"/>
        <v>0</v>
      </c>
      <c r="AS60" s="104">
        <f t="shared" si="24"/>
        <v>0</v>
      </c>
      <c r="AT60" s="104">
        <f t="shared" si="24"/>
        <v>0</v>
      </c>
    </row>
    <row r="61" spans="1:46" ht="15.75" hidden="1" outlineLevel="1" x14ac:dyDescent="0.2">
      <c r="A61" s="101" t="s">
        <v>166</v>
      </c>
      <c r="B61" s="106">
        <f>'1'!B60</f>
        <v>0</v>
      </c>
      <c r="C61" s="103">
        <f>'1'!C60</f>
        <v>0</v>
      </c>
      <c r="D61" s="103">
        <f>'1'!D60</f>
        <v>0</v>
      </c>
      <c r="E61" s="103">
        <f>'1'!E60</f>
        <v>0</v>
      </c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18"/>
      <c r="AD61" s="118"/>
      <c r="AE61" s="118"/>
      <c r="AF61" s="118"/>
      <c r="AG61" s="118"/>
      <c r="AH61" s="118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</row>
    <row r="62" spans="1:46" ht="15.75" hidden="1" outlineLevel="1" x14ac:dyDescent="0.2">
      <c r="A62" s="101" t="s">
        <v>166</v>
      </c>
      <c r="B62" s="106">
        <f>'1'!B61</f>
        <v>0</v>
      </c>
      <c r="C62" s="103">
        <f>'1'!C61</f>
        <v>0</v>
      </c>
      <c r="D62" s="103">
        <f>'1'!D61</f>
        <v>0</v>
      </c>
      <c r="E62" s="103">
        <f>'1'!E61</f>
        <v>0</v>
      </c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18"/>
      <c r="AD62" s="118"/>
      <c r="AE62" s="118"/>
      <c r="AF62" s="118"/>
      <c r="AG62" s="118"/>
      <c r="AH62" s="118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</row>
    <row r="63" spans="1:46" ht="15.75" hidden="1" outlineLevel="1" x14ac:dyDescent="0.2">
      <c r="A63" s="101" t="s">
        <v>166</v>
      </c>
      <c r="B63" s="106">
        <f>'1'!B62</f>
        <v>0</v>
      </c>
      <c r="C63" s="103">
        <f>'1'!C62</f>
        <v>0</v>
      </c>
      <c r="D63" s="103">
        <f>'1'!D62</f>
        <v>0</v>
      </c>
      <c r="E63" s="103">
        <f>'1'!E62</f>
        <v>0</v>
      </c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18"/>
      <c r="AD63" s="118"/>
      <c r="AE63" s="118"/>
      <c r="AF63" s="118"/>
      <c r="AG63" s="118"/>
      <c r="AH63" s="118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</row>
    <row r="64" spans="1:46" ht="63" collapsed="1" x14ac:dyDescent="0.2">
      <c r="A64" s="48" t="s">
        <v>166</v>
      </c>
      <c r="B64" s="33" t="s">
        <v>361</v>
      </c>
      <c r="C64" s="49" t="s">
        <v>330</v>
      </c>
      <c r="D64" s="49" t="s">
        <v>330</v>
      </c>
      <c r="E64" s="49" t="s">
        <v>330</v>
      </c>
      <c r="F64" s="104">
        <f t="shared" ref="F64:AT64" si="25">SUM(F65:F67)</f>
        <v>0</v>
      </c>
      <c r="G64" s="104">
        <f t="shared" si="25"/>
        <v>0</v>
      </c>
      <c r="H64" s="104">
        <f t="shared" si="25"/>
        <v>0</v>
      </c>
      <c r="I64" s="104">
        <f t="shared" si="25"/>
        <v>0</v>
      </c>
      <c r="J64" s="104">
        <f t="shared" si="25"/>
        <v>0</v>
      </c>
      <c r="K64" s="104">
        <f t="shared" si="25"/>
        <v>0</v>
      </c>
      <c r="L64" s="104">
        <f t="shared" si="25"/>
        <v>0</v>
      </c>
      <c r="M64" s="104">
        <f t="shared" si="25"/>
        <v>0</v>
      </c>
      <c r="N64" s="104">
        <f t="shared" si="25"/>
        <v>0</v>
      </c>
      <c r="O64" s="104">
        <f t="shared" si="25"/>
        <v>0</v>
      </c>
      <c r="P64" s="104">
        <f t="shared" si="25"/>
        <v>0</v>
      </c>
      <c r="Q64" s="104">
        <f t="shared" si="25"/>
        <v>0</v>
      </c>
      <c r="R64" s="104">
        <f t="shared" si="25"/>
        <v>0</v>
      </c>
      <c r="S64" s="104">
        <f t="shared" si="25"/>
        <v>0</v>
      </c>
      <c r="T64" s="104">
        <f t="shared" si="25"/>
        <v>0</v>
      </c>
      <c r="U64" s="104">
        <f t="shared" si="25"/>
        <v>0</v>
      </c>
      <c r="V64" s="104">
        <f t="shared" si="25"/>
        <v>0</v>
      </c>
      <c r="W64" s="104">
        <f t="shared" si="25"/>
        <v>0</v>
      </c>
      <c r="X64" s="104">
        <f t="shared" si="25"/>
        <v>0</v>
      </c>
      <c r="Y64" s="104">
        <f t="shared" si="25"/>
        <v>0</v>
      </c>
      <c r="Z64" s="104">
        <f t="shared" si="25"/>
        <v>0</v>
      </c>
      <c r="AA64" s="104">
        <f t="shared" si="25"/>
        <v>0</v>
      </c>
      <c r="AB64" s="104">
        <f t="shared" si="25"/>
        <v>0</v>
      </c>
      <c r="AC64" s="117">
        <f t="shared" si="25"/>
        <v>0</v>
      </c>
      <c r="AD64" s="117">
        <f t="shared" si="25"/>
        <v>0</v>
      </c>
      <c r="AE64" s="117">
        <f t="shared" si="25"/>
        <v>0</v>
      </c>
      <c r="AF64" s="117">
        <f t="shared" si="25"/>
        <v>0</v>
      </c>
      <c r="AG64" s="117">
        <f t="shared" si="25"/>
        <v>0</v>
      </c>
      <c r="AH64" s="117">
        <f t="shared" si="25"/>
        <v>0</v>
      </c>
      <c r="AI64" s="104">
        <f t="shared" si="25"/>
        <v>0</v>
      </c>
      <c r="AJ64" s="104">
        <f t="shared" si="25"/>
        <v>0</v>
      </c>
      <c r="AK64" s="104">
        <f t="shared" si="25"/>
        <v>0</v>
      </c>
      <c r="AL64" s="104">
        <f t="shared" si="25"/>
        <v>0</v>
      </c>
      <c r="AM64" s="104">
        <f t="shared" si="25"/>
        <v>0</v>
      </c>
      <c r="AN64" s="104">
        <f t="shared" si="25"/>
        <v>0</v>
      </c>
      <c r="AO64" s="104">
        <f t="shared" si="25"/>
        <v>0</v>
      </c>
      <c r="AP64" s="104">
        <f t="shared" si="25"/>
        <v>0</v>
      </c>
      <c r="AQ64" s="104">
        <f t="shared" si="25"/>
        <v>0</v>
      </c>
      <c r="AR64" s="104">
        <f t="shared" si="25"/>
        <v>0</v>
      </c>
      <c r="AS64" s="104">
        <f t="shared" si="25"/>
        <v>0</v>
      </c>
      <c r="AT64" s="104">
        <f t="shared" si="25"/>
        <v>0</v>
      </c>
    </row>
    <row r="65" spans="1:46" ht="15.75" hidden="1" outlineLevel="1" x14ac:dyDescent="0.2">
      <c r="A65" s="101" t="s">
        <v>166</v>
      </c>
      <c r="B65" s="106">
        <f>'1'!B64</f>
        <v>0</v>
      </c>
      <c r="C65" s="103">
        <f>'1'!C64</f>
        <v>0</v>
      </c>
      <c r="D65" s="103">
        <f>'1'!D64</f>
        <v>0</v>
      </c>
      <c r="E65" s="103">
        <f>'1'!E64</f>
        <v>0</v>
      </c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18"/>
      <c r="AD65" s="118"/>
      <c r="AE65" s="118"/>
      <c r="AF65" s="118"/>
      <c r="AG65" s="118"/>
      <c r="AH65" s="118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</row>
    <row r="66" spans="1:46" ht="15.75" hidden="1" outlineLevel="1" x14ac:dyDescent="0.2">
      <c r="A66" s="101" t="s">
        <v>166</v>
      </c>
      <c r="B66" s="106">
        <f>'1'!B65</f>
        <v>0</v>
      </c>
      <c r="C66" s="103">
        <f>'1'!C65</f>
        <v>0</v>
      </c>
      <c r="D66" s="103">
        <f>'1'!D65</f>
        <v>0</v>
      </c>
      <c r="E66" s="103">
        <f>'1'!E65</f>
        <v>0</v>
      </c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18"/>
      <c r="AD66" s="118"/>
      <c r="AE66" s="118"/>
      <c r="AF66" s="118"/>
      <c r="AG66" s="118"/>
      <c r="AH66" s="118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</row>
    <row r="67" spans="1:46" ht="15.75" hidden="1" outlineLevel="1" x14ac:dyDescent="0.2">
      <c r="A67" s="101" t="s">
        <v>166</v>
      </c>
      <c r="B67" s="106">
        <f>'1'!B66</f>
        <v>0</v>
      </c>
      <c r="C67" s="103">
        <f>'1'!C66</f>
        <v>0</v>
      </c>
      <c r="D67" s="103">
        <f>'1'!D66</f>
        <v>0</v>
      </c>
      <c r="E67" s="103">
        <f>'1'!E66</f>
        <v>0</v>
      </c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18"/>
      <c r="AD67" s="118"/>
      <c r="AE67" s="118"/>
      <c r="AF67" s="118"/>
      <c r="AG67" s="118"/>
      <c r="AH67" s="118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</row>
    <row r="68" spans="1:46" ht="63" collapsed="1" x14ac:dyDescent="0.2">
      <c r="A68" s="48" t="s">
        <v>151</v>
      </c>
      <c r="B68" s="33" t="s">
        <v>362</v>
      </c>
      <c r="C68" s="49" t="s">
        <v>330</v>
      </c>
      <c r="D68" s="49" t="s">
        <v>330</v>
      </c>
      <c r="E68" s="49" t="s">
        <v>330</v>
      </c>
      <c r="F68" s="104">
        <f t="shared" ref="F68:AT68" si="26">F69+F73</f>
        <v>0</v>
      </c>
      <c r="G68" s="104">
        <f t="shared" si="26"/>
        <v>0</v>
      </c>
      <c r="H68" s="104">
        <f t="shared" si="26"/>
        <v>0</v>
      </c>
      <c r="I68" s="104">
        <f t="shared" si="26"/>
        <v>0</v>
      </c>
      <c r="J68" s="104">
        <f t="shared" si="26"/>
        <v>0</v>
      </c>
      <c r="K68" s="104">
        <f t="shared" si="26"/>
        <v>0</v>
      </c>
      <c r="L68" s="104">
        <f t="shared" si="26"/>
        <v>0</v>
      </c>
      <c r="M68" s="104">
        <f t="shared" si="26"/>
        <v>0</v>
      </c>
      <c r="N68" s="104">
        <f t="shared" si="26"/>
        <v>0</v>
      </c>
      <c r="O68" s="104">
        <f t="shared" si="26"/>
        <v>0</v>
      </c>
      <c r="P68" s="104">
        <f t="shared" si="26"/>
        <v>0</v>
      </c>
      <c r="Q68" s="104">
        <f t="shared" si="26"/>
        <v>0</v>
      </c>
      <c r="R68" s="104">
        <f t="shared" si="26"/>
        <v>0</v>
      </c>
      <c r="S68" s="104">
        <f t="shared" si="26"/>
        <v>0</v>
      </c>
      <c r="T68" s="104">
        <f t="shared" si="26"/>
        <v>0</v>
      </c>
      <c r="U68" s="104">
        <f t="shared" si="26"/>
        <v>0</v>
      </c>
      <c r="V68" s="104">
        <f t="shared" si="26"/>
        <v>0</v>
      </c>
      <c r="W68" s="104">
        <f t="shared" si="26"/>
        <v>0</v>
      </c>
      <c r="X68" s="104">
        <f t="shared" si="26"/>
        <v>0</v>
      </c>
      <c r="Y68" s="104">
        <f t="shared" si="26"/>
        <v>0</v>
      </c>
      <c r="Z68" s="104">
        <f t="shared" si="26"/>
        <v>0</v>
      </c>
      <c r="AA68" s="104">
        <f t="shared" si="26"/>
        <v>0</v>
      </c>
      <c r="AB68" s="104">
        <f t="shared" si="26"/>
        <v>0</v>
      </c>
      <c r="AC68" s="117">
        <f t="shared" si="26"/>
        <v>0</v>
      </c>
      <c r="AD68" s="117">
        <f t="shared" si="26"/>
        <v>0</v>
      </c>
      <c r="AE68" s="117">
        <f t="shared" si="26"/>
        <v>0</v>
      </c>
      <c r="AF68" s="117">
        <f t="shared" si="26"/>
        <v>0</v>
      </c>
      <c r="AG68" s="117">
        <f t="shared" si="26"/>
        <v>0</v>
      </c>
      <c r="AH68" s="117">
        <f t="shared" si="26"/>
        <v>0</v>
      </c>
      <c r="AI68" s="104">
        <f t="shared" si="26"/>
        <v>0</v>
      </c>
      <c r="AJ68" s="104">
        <f t="shared" si="26"/>
        <v>0</v>
      </c>
      <c r="AK68" s="104">
        <f t="shared" si="26"/>
        <v>0</v>
      </c>
      <c r="AL68" s="104">
        <f t="shared" si="26"/>
        <v>0</v>
      </c>
      <c r="AM68" s="104">
        <f t="shared" si="26"/>
        <v>0</v>
      </c>
      <c r="AN68" s="104">
        <f t="shared" si="26"/>
        <v>0</v>
      </c>
      <c r="AO68" s="104">
        <f t="shared" si="26"/>
        <v>0</v>
      </c>
      <c r="AP68" s="104">
        <f t="shared" si="26"/>
        <v>0</v>
      </c>
      <c r="AQ68" s="104">
        <f t="shared" si="26"/>
        <v>0</v>
      </c>
      <c r="AR68" s="104">
        <f t="shared" si="26"/>
        <v>0</v>
      </c>
      <c r="AS68" s="104">
        <f t="shared" si="26"/>
        <v>0</v>
      </c>
      <c r="AT68" s="104">
        <f t="shared" si="26"/>
        <v>0</v>
      </c>
    </row>
    <row r="69" spans="1:46" ht="47.25" x14ac:dyDescent="0.2">
      <c r="A69" s="48" t="s">
        <v>363</v>
      </c>
      <c r="B69" s="33" t="s">
        <v>364</v>
      </c>
      <c r="C69" s="49" t="s">
        <v>330</v>
      </c>
      <c r="D69" s="49" t="s">
        <v>330</v>
      </c>
      <c r="E69" s="49" t="s">
        <v>330</v>
      </c>
      <c r="F69" s="104">
        <f t="shared" ref="F69:AT69" si="27">SUM(F70:F72)</f>
        <v>0</v>
      </c>
      <c r="G69" s="104">
        <f t="shared" si="27"/>
        <v>0</v>
      </c>
      <c r="H69" s="104">
        <f t="shared" si="27"/>
        <v>0</v>
      </c>
      <c r="I69" s="104">
        <f t="shared" si="27"/>
        <v>0</v>
      </c>
      <c r="J69" s="104">
        <f t="shared" si="27"/>
        <v>0</v>
      </c>
      <c r="K69" s="104">
        <f t="shared" si="27"/>
        <v>0</v>
      </c>
      <c r="L69" s="104">
        <f t="shared" si="27"/>
        <v>0</v>
      </c>
      <c r="M69" s="104">
        <f t="shared" si="27"/>
        <v>0</v>
      </c>
      <c r="N69" s="104">
        <f t="shared" si="27"/>
        <v>0</v>
      </c>
      <c r="O69" s="104">
        <f t="shared" si="27"/>
        <v>0</v>
      </c>
      <c r="P69" s="104">
        <f t="shared" si="27"/>
        <v>0</v>
      </c>
      <c r="Q69" s="104">
        <f t="shared" si="27"/>
        <v>0</v>
      </c>
      <c r="R69" s="104">
        <f t="shared" si="27"/>
        <v>0</v>
      </c>
      <c r="S69" s="104">
        <f t="shared" si="27"/>
        <v>0</v>
      </c>
      <c r="T69" s="104">
        <f t="shared" si="27"/>
        <v>0</v>
      </c>
      <c r="U69" s="104">
        <f t="shared" si="27"/>
        <v>0</v>
      </c>
      <c r="V69" s="104">
        <f t="shared" si="27"/>
        <v>0</v>
      </c>
      <c r="W69" s="104">
        <f t="shared" si="27"/>
        <v>0</v>
      </c>
      <c r="X69" s="104">
        <f t="shared" si="27"/>
        <v>0</v>
      </c>
      <c r="Y69" s="104">
        <f t="shared" si="27"/>
        <v>0</v>
      </c>
      <c r="Z69" s="104">
        <f t="shared" si="27"/>
        <v>0</v>
      </c>
      <c r="AA69" s="104">
        <f t="shared" si="27"/>
        <v>0</v>
      </c>
      <c r="AB69" s="104">
        <f t="shared" si="27"/>
        <v>0</v>
      </c>
      <c r="AC69" s="117">
        <f t="shared" si="27"/>
        <v>0</v>
      </c>
      <c r="AD69" s="117">
        <f t="shared" si="27"/>
        <v>0</v>
      </c>
      <c r="AE69" s="117">
        <f t="shared" si="27"/>
        <v>0</v>
      </c>
      <c r="AF69" s="117">
        <f t="shared" si="27"/>
        <v>0</v>
      </c>
      <c r="AG69" s="117">
        <f t="shared" si="27"/>
        <v>0</v>
      </c>
      <c r="AH69" s="117">
        <f t="shared" si="27"/>
        <v>0</v>
      </c>
      <c r="AI69" s="104">
        <f t="shared" si="27"/>
        <v>0</v>
      </c>
      <c r="AJ69" s="104">
        <f t="shared" si="27"/>
        <v>0</v>
      </c>
      <c r="AK69" s="104">
        <f t="shared" si="27"/>
        <v>0</v>
      </c>
      <c r="AL69" s="104">
        <f t="shared" si="27"/>
        <v>0</v>
      </c>
      <c r="AM69" s="104">
        <f t="shared" si="27"/>
        <v>0</v>
      </c>
      <c r="AN69" s="104">
        <f t="shared" si="27"/>
        <v>0</v>
      </c>
      <c r="AO69" s="104">
        <f t="shared" si="27"/>
        <v>0</v>
      </c>
      <c r="AP69" s="104">
        <f t="shared" si="27"/>
        <v>0</v>
      </c>
      <c r="AQ69" s="104">
        <f t="shared" si="27"/>
        <v>0</v>
      </c>
      <c r="AR69" s="104">
        <f t="shared" si="27"/>
        <v>0</v>
      </c>
      <c r="AS69" s="104">
        <f t="shared" si="27"/>
        <v>0</v>
      </c>
      <c r="AT69" s="104">
        <f t="shared" si="27"/>
        <v>0</v>
      </c>
    </row>
    <row r="70" spans="1:46" ht="15.75" hidden="1" outlineLevel="1" x14ac:dyDescent="0.2">
      <c r="A70" s="101" t="s">
        <v>363</v>
      </c>
      <c r="B70" s="106">
        <f>'1'!B69</f>
        <v>0</v>
      </c>
      <c r="C70" s="103">
        <f>'1'!C69</f>
        <v>0</v>
      </c>
      <c r="D70" s="103">
        <f>'1'!D69</f>
        <v>0</v>
      </c>
      <c r="E70" s="103">
        <f>'1'!E69</f>
        <v>0</v>
      </c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18"/>
      <c r="AD70" s="118"/>
      <c r="AE70" s="118"/>
      <c r="AF70" s="118"/>
      <c r="AG70" s="118"/>
      <c r="AH70" s="118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</row>
    <row r="71" spans="1:46" ht="15.75" hidden="1" outlineLevel="1" x14ac:dyDescent="0.2">
      <c r="A71" s="101" t="s">
        <v>363</v>
      </c>
      <c r="B71" s="106">
        <f>'1'!B70</f>
        <v>0</v>
      </c>
      <c r="C71" s="103">
        <f>'1'!C70</f>
        <v>0</v>
      </c>
      <c r="D71" s="103">
        <f>'1'!D70</f>
        <v>0</v>
      </c>
      <c r="E71" s="103">
        <f>'1'!E70</f>
        <v>0</v>
      </c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18"/>
      <c r="AD71" s="118"/>
      <c r="AE71" s="118"/>
      <c r="AF71" s="118"/>
      <c r="AG71" s="118"/>
      <c r="AH71" s="118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</row>
    <row r="72" spans="1:46" ht="15.75" hidden="1" outlineLevel="1" x14ac:dyDescent="0.2">
      <c r="A72" s="101" t="s">
        <v>363</v>
      </c>
      <c r="B72" s="106">
        <f>'1'!B71</f>
        <v>0</v>
      </c>
      <c r="C72" s="103">
        <f>'1'!C71</f>
        <v>0</v>
      </c>
      <c r="D72" s="103">
        <f>'1'!D71</f>
        <v>0</v>
      </c>
      <c r="E72" s="103">
        <f>'1'!E71</f>
        <v>0</v>
      </c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18"/>
      <c r="AD72" s="118"/>
      <c r="AE72" s="118"/>
      <c r="AF72" s="118"/>
      <c r="AG72" s="118"/>
      <c r="AH72" s="118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</row>
    <row r="73" spans="1:46" ht="63" collapsed="1" x14ac:dyDescent="0.2">
      <c r="A73" s="48" t="s">
        <v>365</v>
      </c>
      <c r="B73" s="33" t="s">
        <v>366</v>
      </c>
      <c r="C73" s="49" t="s">
        <v>330</v>
      </c>
      <c r="D73" s="49" t="s">
        <v>330</v>
      </c>
      <c r="E73" s="49" t="s">
        <v>330</v>
      </c>
      <c r="F73" s="104">
        <f t="shared" ref="F73:AT73" si="28">SUM(F74:F76)</f>
        <v>0</v>
      </c>
      <c r="G73" s="104">
        <f t="shared" si="28"/>
        <v>0</v>
      </c>
      <c r="H73" s="104">
        <f t="shared" si="28"/>
        <v>0</v>
      </c>
      <c r="I73" s="104">
        <f t="shared" si="28"/>
        <v>0</v>
      </c>
      <c r="J73" s="104">
        <f t="shared" si="28"/>
        <v>0</v>
      </c>
      <c r="K73" s="104">
        <f t="shared" si="28"/>
        <v>0</v>
      </c>
      <c r="L73" s="104">
        <f t="shared" si="28"/>
        <v>0</v>
      </c>
      <c r="M73" s="104">
        <f t="shared" si="28"/>
        <v>0</v>
      </c>
      <c r="N73" s="104">
        <f t="shared" si="28"/>
        <v>0</v>
      </c>
      <c r="O73" s="104">
        <f t="shared" si="28"/>
        <v>0</v>
      </c>
      <c r="P73" s="104">
        <f t="shared" si="28"/>
        <v>0</v>
      </c>
      <c r="Q73" s="104">
        <f t="shared" si="28"/>
        <v>0</v>
      </c>
      <c r="R73" s="104">
        <f t="shared" si="28"/>
        <v>0</v>
      </c>
      <c r="S73" s="104">
        <f t="shared" si="28"/>
        <v>0</v>
      </c>
      <c r="T73" s="104">
        <f t="shared" si="28"/>
        <v>0</v>
      </c>
      <c r="U73" s="104">
        <f t="shared" si="28"/>
        <v>0</v>
      </c>
      <c r="V73" s="104">
        <f t="shared" si="28"/>
        <v>0</v>
      </c>
      <c r="W73" s="104">
        <f t="shared" si="28"/>
        <v>0</v>
      </c>
      <c r="X73" s="104">
        <f t="shared" si="28"/>
        <v>0</v>
      </c>
      <c r="Y73" s="104">
        <f t="shared" si="28"/>
        <v>0</v>
      </c>
      <c r="Z73" s="104">
        <f t="shared" si="28"/>
        <v>0</v>
      </c>
      <c r="AA73" s="104">
        <f t="shared" si="28"/>
        <v>0</v>
      </c>
      <c r="AB73" s="104">
        <f t="shared" si="28"/>
        <v>0</v>
      </c>
      <c r="AC73" s="117">
        <f t="shared" si="28"/>
        <v>0</v>
      </c>
      <c r="AD73" s="117">
        <f t="shared" si="28"/>
        <v>0</v>
      </c>
      <c r="AE73" s="117">
        <f t="shared" si="28"/>
        <v>0</v>
      </c>
      <c r="AF73" s="117">
        <f t="shared" si="28"/>
        <v>0</v>
      </c>
      <c r="AG73" s="117">
        <f t="shared" si="28"/>
        <v>0</v>
      </c>
      <c r="AH73" s="117">
        <f t="shared" si="28"/>
        <v>0</v>
      </c>
      <c r="AI73" s="104">
        <f t="shared" si="28"/>
        <v>0</v>
      </c>
      <c r="AJ73" s="104">
        <f t="shared" si="28"/>
        <v>0</v>
      </c>
      <c r="AK73" s="104">
        <f t="shared" si="28"/>
        <v>0</v>
      </c>
      <c r="AL73" s="104">
        <f t="shared" si="28"/>
        <v>0</v>
      </c>
      <c r="AM73" s="104">
        <f t="shared" si="28"/>
        <v>0</v>
      </c>
      <c r="AN73" s="104">
        <f t="shared" si="28"/>
        <v>0</v>
      </c>
      <c r="AO73" s="104">
        <f t="shared" si="28"/>
        <v>0</v>
      </c>
      <c r="AP73" s="104">
        <f t="shared" si="28"/>
        <v>0</v>
      </c>
      <c r="AQ73" s="104">
        <f t="shared" si="28"/>
        <v>0</v>
      </c>
      <c r="AR73" s="104">
        <f t="shared" si="28"/>
        <v>0</v>
      </c>
      <c r="AS73" s="104">
        <f t="shared" si="28"/>
        <v>0</v>
      </c>
      <c r="AT73" s="104">
        <f t="shared" si="28"/>
        <v>0</v>
      </c>
    </row>
    <row r="74" spans="1:46" ht="15.75" hidden="1" outlineLevel="1" x14ac:dyDescent="0.2">
      <c r="A74" s="95" t="s">
        <v>365</v>
      </c>
      <c r="B74" s="106" t="str">
        <f>'1'!B73</f>
        <v>Замена ВЛ 6кВ от РП-60 до РП 1194 фидер 60Ф7 и 60Ф8</v>
      </c>
      <c r="C74" s="103" t="str">
        <f>'1'!C73</f>
        <v>G_32</v>
      </c>
      <c r="D74" s="103">
        <f>'1'!D73</f>
        <v>2016</v>
      </c>
      <c r="E74" s="103">
        <f>'1'!E73</f>
        <v>2019</v>
      </c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18"/>
      <c r="AD74" s="118"/>
      <c r="AE74" s="118"/>
      <c r="AF74" s="118"/>
      <c r="AG74" s="118"/>
      <c r="AH74" s="118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</row>
    <row r="75" spans="1:46" ht="15.75" hidden="1" outlineLevel="1" x14ac:dyDescent="0.2">
      <c r="A75" s="95" t="s">
        <v>365</v>
      </c>
      <c r="B75" s="106">
        <f>'1'!B74</f>
        <v>0</v>
      </c>
      <c r="C75" s="103">
        <f>'1'!C74</f>
        <v>0</v>
      </c>
      <c r="D75" s="103">
        <f>'1'!D74</f>
        <v>0</v>
      </c>
      <c r="E75" s="103">
        <f>'1'!E74</f>
        <v>0</v>
      </c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18"/>
      <c r="AD75" s="118"/>
      <c r="AE75" s="118"/>
      <c r="AF75" s="118"/>
      <c r="AG75" s="118"/>
      <c r="AH75" s="118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</row>
    <row r="76" spans="1:46" ht="15.75" hidden="1" outlineLevel="1" x14ac:dyDescent="0.2">
      <c r="A76" s="95" t="s">
        <v>365</v>
      </c>
      <c r="B76" s="106">
        <f>'1'!B75</f>
        <v>0</v>
      </c>
      <c r="C76" s="103">
        <f>'1'!C75</f>
        <v>0</v>
      </c>
      <c r="D76" s="103">
        <f>'1'!D75</f>
        <v>0</v>
      </c>
      <c r="E76" s="103">
        <f>'1'!E75</f>
        <v>0</v>
      </c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18"/>
      <c r="AD76" s="118"/>
      <c r="AE76" s="118"/>
      <c r="AF76" s="118"/>
      <c r="AG76" s="118"/>
      <c r="AH76" s="118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</row>
    <row r="77" spans="1:46" ht="31.5" collapsed="1" x14ac:dyDescent="0.2">
      <c r="A77" s="48" t="s">
        <v>152</v>
      </c>
      <c r="B77" s="33" t="s">
        <v>367</v>
      </c>
      <c r="C77" s="49" t="s">
        <v>330</v>
      </c>
      <c r="D77" s="49" t="s">
        <v>330</v>
      </c>
      <c r="E77" s="49" t="s">
        <v>330</v>
      </c>
      <c r="F77" s="104">
        <f t="shared" ref="F77:AT77" si="29">F78+F112+F163+F196</f>
        <v>0</v>
      </c>
      <c r="G77" s="104">
        <f t="shared" si="29"/>
        <v>0</v>
      </c>
      <c r="H77" s="104">
        <f t="shared" si="29"/>
        <v>0</v>
      </c>
      <c r="I77" s="104">
        <f t="shared" si="29"/>
        <v>0</v>
      </c>
      <c r="J77" s="104">
        <f t="shared" si="29"/>
        <v>0</v>
      </c>
      <c r="K77" s="104">
        <f t="shared" si="29"/>
        <v>0</v>
      </c>
      <c r="L77" s="104">
        <f t="shared" si="29"/>
        <v>0</v>
      </c>
      <c r="M77" s="104">
        <f t="shared" si="29"/>
        <v>0</v>
      </c>
      <c r="N77" s="104">
        <f t="shared" si="29"/>
        <v>0</v>
      </c>
      <c r="O77" s="104">
        <f t="shared" si="29"/>
        <v>0</v>
      </c>
      <c r="P77" s="104">
        <f t="shared" si="29"/>
        <v>0</v>
      </c>
      <c r="Q77" s="104">
        <f t="shared" si="29"/>
        <v>0</v>
      </c>
      <c r="R77" s="104">
        <f t="shared" si="29"/>
        <v>0</v>
      </c>
      <c r="S77" s="104">
        <f t="shared" si="29"/>
        <v>0</v>
      </c>
      <c r="T77" s="104">
        <f t="shared" si="29"/>
        <v>0</v>
      </c>
      <c r="U77" s="104">
        <f t="shared" si="29"/>
        <v>0</v>
      </c>
      <c r="V77" s="104">
        <f t="shared" si="29"/>
        <v>0</v>
      </c>
      <c r="W77" s="104">
        <f t="shared" si="29"/>
        <v>0</v>
      </c>
      <c r="X77" s="104">
        <f t="shared" si="29"/>
        <v>2.6500000000000004</v>
      </c>
      <c r="Y77" s="104">
        <f t="shared" si="29"/>
        <v>0</v>
      </c>
      <c r="Z77" s="104">
        <f t="shared" si="29"/>
        <v>0</v>
      </c>
      <c r="AA77" s="104">
        <f t="shared" si="29"/>
        <v>0</v>
      </c>
      <c r="AB77" s="104">
        <f t="shared" si="29"/>
        <v>0</v>
      </c>
      <c r="AC77" s="117">
        <f t="shared" si="29"/>
        <v>0</v>
      </c>
      <c r="AD77" s="117">
        <f t="shared" si="29"/>
        <v>0</v>
      </c>
      <c r="AE77" s="117">
        <f t="shared" si="29"/>
        <v>0</v>
      </c>
      <c r="AF77" s="117">
        <f t="shared" si="29"/>
        <v>0</v>
      </c>
      <c r="AG77" s="117">
        <f t="shared" si="29"/>
        <v>0</v>
      </c>
      <c r="AH77" s="117">
        <f t="shared" si="29"/>
        <v>0</v>
      </c>
      <c r="AI77" s="104">
        <f t="shared" si="29"/>
        <v>0</v>
      </c>
      <c r="AJ77" s="104">
        <f t="shared" si="29"/>
        <v>0</v>
      </c>
      <c r="AK77" s="104">
        <f t="shared" si="29"/>
        <v>0</v>
      </c>
      <c r="AL77" s="104">
        <f t="shared" si="29"/>
        <v>0</v>
      </c>
      <c r="AM77" s="104">
        <f t="shared" si="29"/>
        <v>0</v>
      </c>
      <c r="AN77" s="104">
        <f t="shared" si="29"/>
        <v>0</v>
      </c>
      <c r="AO77" s="104">
        <f t="shared" si="29"/>
        <v>0</v>
      </c>
      <c r="AP77" s="104">
        <f t="shared" si="29"/>
        <v>0</v>
      </c>
      <c r="AQ77" s="104">
        <f t="shared" si="29"/>
        <v>0</v>
      </c>
      <c r="AR77" s="104">
        <f t="shared" si="29"/>
        <v>0</v>
      </c>
      <c r="AS77" s="104">
        <f t="shared" si="29"/>
        <v>0</v>
      </c>
      <c r="AT77" s="104">
        <f t="shared" si="29"/>
        <v>0</v>
      </c>
    </row>
    <row r="78" spans="1:46" ht="47.25" x14ac:dyDescent="0.2">
      <c r="A78" s="48" t="s">
        <v>167</v>
      </c>
      <c r="B78" s="33" t="s">
        <v>368</v>
      </c>
      <c r="C78" s="49" t="s">
        <v>330</v>
      </c>
      <c r="D78" s="49" t="s">
        <v>330</v>
      </c>
      <c r="E78" s="49" t="s">
        <v>330</v>
      </c>
      <c r="F78" s="104">
        <f t="shared" ref="F78:AT78" si="30">F79+F96</f>
        <v>0</v>
      </c>
      <c r="G78" s="104">
        <f t="shared" si="30"/>
        <v>0</v>
      </c>
      <c r="H78" s="104">
        <f t="shared" si="30"/>
        <v>0</v>
      </c>
      <c r="I78" s="104">
        <f t="shared" si="30"/>
        <v>0</v>
      </c>
      <c r="J78" s="104">
        <f t="shared" si="30"/>
        <v>0</v>
      </c>
      <c r="K78" s="104">
        <f t="shared" si="30"/>
        <v>0</v>
      </c>
      <c r="L78" s="104">
        <f t="shared" si="30"/>
        <v>0</v>
      </c>
      <c r="M78" s="104">
        <f t="shared" si="30"/>
        <v>0</v>
      </c>
      <c r="N78" s="104">
        <f t="shared" si="30"/>
        <v>0</v>
      </c>
      <c r="O78" s="104">
        <f t="shared" si="30"/>
        <v>0</v>
      </c>
      <c r="P78" s="104">
        <f t="shared" si="30"/>
        <v>0</v>
      </c>
      <c r="Q78" s="104">
        <f t="shared" si="30"/>
        <v>0</v>
      </c>
      <c r="R78" s="104">
        <f t="shared" si="30"/>
        <v>0</v>
      </c>
      <c r="S78" s="104">
        <f t="shared" si="30"/>
        <v>0</v>
      </c>
      <c r="T78" s="104">
        <f t="shared" si="30"/>
        <v>0</v>
      </c>
      <c r="U78" s="104">
        <f t="shared" si="30"/>
        <v>0</v>
      </c>
      <c r="V78" s="104">
        <f t="shared" si="30"/>
        <v>0</v>
      </c>
      <c r="W78" s="104">
        <f t="shared" si="30"/>
        <v>0</v>
      </c>
      <c r="X78" s="104">
        <f t="shared" si="30"/>
        <v>2.6500000000000004</v>
      </c>
      <c r="Y78" s="104">
        <f t="shared" si="30"/>
        <v>0</v>
      </c>
      <c r="Z78" s="104">
        <f t="shared" si="30"/>
        <v>0</v>
      </c>
      <c r="AA78" s="104">
        <f t="shared" si="30"/>
        <v>0</v>
      </c>
      <c r="AB78" s="104">
        <f t="shared" si="30"/>
        <v>0</v>
      </c>
      <c r="AC78" s="117">
        <f t="shared" si="30"/>
        <v>0</v>
      </c>
      <c r="AD78" s="117">
        <f t="shared" si="30"/>
        <v>0</v>
      </c>
      <c r="AE78" s="117">
        <f t="shared" si="30"/>
        <v>0</v>
      </c>
      <c r="AF78" s="117">
        <f t="shared" si="30"/>
        <v>0</v>
      </c>
      <c r="AG78" s="117">
        <f t="shared" si="30"/>
        <v>0</v>
      </c>
      <c r="AH78" s="117">
        <f t="shared" si="30"/>
        <v>0</v>
      </c>
      <c r="AI78" s="104">
        <f t="shared" si="30"/>
        <v>0</v>
      </c>
      <c r="AJ78" s="104">
        <f t="shared" si="30"/>
        <v>0</v>
      </c>
      <c r="AK78" s="104">
        <f t="shared" si="30"/>
        <v>0</v>
      </c>
      <c r="AL78" s="104">
        <f t="shared" si="30"/>
        <v>0</v>
      </c>
      <c r="AM78" s="104">
        <f t="shared" si="30"/>
        <v>0</v>
      </c>
      <c r="AN78" s="104">
        <f t="shared" si="30"/>
        <v>0</v>
      </c>
      <c r="AO78" s="104">
        <f t="shared" si="30"/>
        <v>0</v>
      </c>
      <c r="AP78" s="104">
        <f t="shared" si="30"/>
        <v>0</v>
      </c>
      <c r="AQ78" s="104">
        <f t="shared" si="30"/>
        <v>0</v>
      </c>
      <c r="AR78" s="104">
        <f t="shared" si="30"/>
        <v>0</v>
      </c>
      <c r="AS78" s="104">
        <f t="shared" si="30"/>
        <v>0</v>
      </c>
      <c r="AT78" s="104">
        <f t="shared" si="30"/>
        <v>0</v>
      </c>
    </row>
    <row r="79" spans="1:46" ht="31.5" x14ac:dyDescent="0.2">
      <c r="A79" s="48" t="s">
        <v>168</v>
      </c>
      <c r="B79" s="33" t="s">
        <v>369</v>
      </c>
      <c r="C79" s="49" t="s">
        <v>330</v>
      </c>
      <c r="D79" s="49" t="s">
        <v>330</v>
      </c>
      <c r="E79" s="49" t="s">
        <v>330</v>
      </c>
      <c r="F79" s="104">
        <f t="shared" ref="F79:AT79" si="31">SUM(F80:F95)</f>
        <v>0</v>
      </c>
      <c r="G79" s="104">
        <f t="shared" si="31"/>
        <v>0</v>
      </c>
      <c r="H79" s="104">
        <f t="shared" si="31"/>
        <v>0</v>
      </c>
      <c r="I79" s="104">
        <f t="shared" si="31"/>
        <v>0</v>
      </c>
      <c r="J79" s="104">
        <f t="shared" si="31"/>
        <v>0</v>
      </c>
      <c r="K79" s="104">
        <f t="shared" si="31"/>
        <v>0</v>
      </c>
      <c r="L79" s="104">
        <f t="shared" si="31"/>
        <v>0</v>
      </c>
      <c r="M79" s="104">
        <f t="shared" si="31"/>
        <v>0</v>
      </c>
      <c r="N79" s="104">
        <f t="shared" si="31"/>
        <v>0</v>
      </c>
      <c r="O79" s="104">
        <f t="shared" si="31"/>
        <v>0</v>
      </c>
      <c r="P79" s="104">
        <f t="shared" si="31"/>
        <v>0</v>
      </c>
      <c r="Q79" s="104">
        <f t="shared" si="31"/>
        <v>0</v>
      </c>
      <c r="R79" s="104">
        <f t="shared" si="31"/>
        <v>0</v>
      </c>
      <c r="S79" s="104">
        <f t="shared" si="31"/>
        <v>0</v>
      </c>
      <c r="T79" s="104">
        <f t="shared" si="31"/>
        <v>0</v>
      </c>
      <c r="U79" s="104">
        <f t="shared" si="31"/>
        <v>0</v>
      </c>
      <c r="V79" s="104">
        <f t="shared" si="31"/>
        <v>0</v>
      </c>
      <c r="W79" s="104">
        <f t="shared" si="31"/>
        <v>0</v>
      </c>
      <c r="X79" s="104">
        <f t="shared" si="31"/>
        <v>0</v>
      </c>
      <c r="Y79" s="104">
        <f t="shared" si="31"/>
        <v>0</v>
      </c>
      <c r="Z79" s="104">
        <f t="shared" si="31"/>
        <v>0</v>
      </c>
      <c r="AA79" s="104">
        <f t="shared" si="31"/>
        <v>0</v>
      </c>
      <c r="AB79" s="104">
        <f t="shared" ref="AB79" si="32">SUM(AB80:AB95)</f>
        <v>0</v>
      </c>
      <c r="AC79" s="117">
        <f t="shared" si="31"/>
        <v>0</v>
      </c>
      <c r="AD79" s="117">
        <f t="shared" si="31"/>
        <v>0</v>
      </c>
      <c r="AE79" s="117">
        <f t="shared" si="31"/>
        <v>0</v>
      </c>
      <c r="AF79" s="117">
        <f t="shared" si="31"/>
        <v>0</v>
      </c>
      <c r="AG79" s="117">
        <f t="shared" si="31"/>
        <v>0</v>
      </c>
      <c r="AH79" s="117">
        <f t="shared" si="31"/>
        <v>0</v>
      </c>
      <c r="AI79" s="104">
        <f t="shared" si="31"/>
        <v>0</v>
      </c>
      <c r="AJ79" s="104">
        <f t="shared" si="31"/>
        <v>0</v>
      </c>
      <c r="AK79" s="104">
        <f t="shared" si="31"/>
        <v>0</v>
      </c>
      <c r="AL79" s="104">
        <f t="shared" si="31"/>
        <v>0</v>
      </c>
      <c r="AM79" s="104">
        <f t="shared" si="31"/>
        <v>0</v>
      </c>
      <c r="AN79" s="104">
        <f t="shared" si="31"/>
        <v>0</v>
      </c>
      <c r="AO79" s="104">
        <f t="shared" si="31"/>
        <v>0</v>
      </c>
      <c r="AP79" s="104">
        <f t="shared" si="31"/>
        <v>0</v>
      </c>
      <c r="AQ79" s="104">
        <f t="shared" si="31"/>
        <v>0</v>
      </c>
      <c r="AR79" s="104">
        <f t="shared" si="31"/>
        <v>0</v>
      </c>
      <c r="AS79" s="104">
        <f t="shared" si="31"/>
        <v>0</v>
      </c>
      <c r="AT79" s="104">
        <f t="shared" si="31"/>
        <v>0</v>
      </c>
    </row>
    <row r="80" spans="1:46" ht="15.75" hidden="1" outlineLevel="1" x14ac:dyDescent="0.2">
      <c r="A80" s="89" t="s">
        <v>168</v>
      </c>
      <c r="B80" s="106">
        <f>'1'!B79</f>
        <v>0</v>
      </c>
      <c r="C80" s="103">
        <f>'1'!C79</f>
        <v>0</v>
      </c>
      <c r="D80" s="103">
        <f>'1'!D79</f>
        <v>0</v>
      </c>
      <c r="E80" s="103">
        <f>'1'!E79</f>
        <v>0</v>
      </c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18"/>
      <c r="AD80" s="118"/>
      <c r="AE80" s="118"/>
      <c r="AF80" s="118"/>
      <c r="AG80" s="118"/>
      <c r="AH80" s="118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</row>
    <row r="81" spans="1:46" ht="15.75" hidden="1" outlineLevel="1" x14ac:dyDescent="0.2">
      <c r="A81" s="89" t="s">
        <v>168</v>
      </c>
      <c r="B81" s="106">
        <f>'1'!B80</f>
        <v>0</v>
      </c>
      <c r="C81" s="103">
        <f>'1'!C80</f>
        <v>0</v>
      </c>
      <c r="D81" s="103">
        <f>'1'!D80</f>
        <v>0</v>
      </c>
      <c r="E81" s="103">
        <f>'1'!E80</f>
        <v>0</v>
      </c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18"/>
      <c r="AD81" s="118"/>
      <c r="AE81" s="118"/>
      <c r="AF81" s="118"/>
      <c r="AG81" s="118"/>
      <c r="AH81" s="118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</row>
    <row r="82" spans="1:46" ht="15.75" hidden="1" outlineLevel="1" x14ac:dyDescent="0.2">
      <c r="A82" s="89" t="s">
        <v>168</v>
      </c>
      <c r="B82" s="106">
        <f>'1'!B81</f>
        <v>0</v>
      </c>
      <c r="C82" s="103">
        <f>'1'!C81</f>
        <v>0</v>
      </c>
      <c r="D82" s="103">
        <f>'1'!D81</f>
        <v>0</v>
      </c>
      <c r="E82" s="103">
        <f>'1'!E81</f>
        <v>0</v>
      </c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18"/>
      <c r="AD82" s="118"/>
      <c r="AE82" s="118"/>
      <c r="AF82" s="118"/>
      <c r="AG82" s="118"/>
      <c r="AH82" s="118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</row>
    <row r="83" spans="1:46" ht="15.75" hidden="1" outlineLevel="1" x14ac:dyDescent="0.2">
      <c r="A83" s="89" t="s">
        <v>168</v>
      </c>
      <c r="B83" s="106">
        <f>'1'!B82</f>
        <v>0</v>
      </c>
      <c r="C83" s="103">
        <f>'1'!C82</f>
        <v>0</v>
      </c>
      <c r="D83" s="103">
        <f>'1'!D82</f>
        <v>0</v>
      </c>
      <c r="E83" s="103">
        <f>'1'!E82</f>
        <v>0</v>
      </c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18"/>
      <c r="AD83" s="118"/>
      <c r="AE83" s="118"/>
      <c r="AF83" s="118"/>
      <c r="AG83" s="118"/>
      <c r="AH83" s="118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</row>
    <row r="84" spans="1:46" ht="15.75" hidden="1" outlineLevel="1" x14ac:dyDescent="0.2">
      <c r="A84" s="89" t="s">
        <v>168</v>
      </c>
      <c r="B84" s="106">
        <f>'1'!B83</f>
        <v>0</v>
      </c>
      <c r="C84" s="103">
        <f>'1'!C83</f>
        <v>0</v>
      </c>
      <c r="D84" s="103">
        <f>'1'!D83</f>
        <v>0</v>
      </c>
      <c r="E84" s="103">
        <f>'1'!E83</f>
        <v>0</v>
      </c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18"/>
      <c r="AD84" s="118"/>
      <c r="AE84" s="118"/>
      <c r="AF84" s="118"/>
      <c r="AG84" s="118"/>
      <c r="AH84" s="118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</row>
    <row r="85" spans="1:46" ht="15.75" hidden="1" outlineLevel="1" x14ac:dyDescent="0.2">
      <c r="A85" s="89" t="s">
        <v>168</v>
      </c>
      <c r="B85" s="106">
        <f>'1'!B84</f>
        <v>0</v>
      </c>
      <c r="C85" s="103">
        <f>'1'!C84</f>
        <v>0</v>
      </c>
      <c r="D85" s="103">
        <f>'1'!D84</f>
        <v>0</v>
      </c>
      <c r="E85" s="103">
        <f>'1'!E84</f>
        <v>0</v>
      </c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18"/>
      <c r="AD85" s="118"/>
      <c r="AE85" s="118"/>
      <c r="AF85" s="118"/>
      <c r="AG85" s="118"/>
      <c r="AH85" s="118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</row>
    <row r="86" spans="1:46" ht="15.75" hidden="1" outlineLevel="1" x14ac:dyDescent="0.2">
      <c r="A86" s="89" t="s">
        <v>168</v>
      </c>
      <c r="B86" s="106">
        <f>'1'!B85</f>
        <v>0</v>
      </c>
      <c r="C86" s="103">
        <f>'1'!C85</f>
        <v>0</v>
      </c>
      <c r="D86" s="103">
        <f>'1'!D85</f>
        <v>0</v>
      </c>
      <c r="E86" s="103">
        <f>'1'!E85</f>
        <v>0</v>
      </c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18"/>
      <c r="AD86" s="118"/>
      <c r="AE86" s="118"/>
      <c r="AF86" s="118"/>
      <c r="AG86" s="118"/>
      <c r="AH86" s="118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</row>
    <row r="87" spans="1:46" ht="15.75" hidden="1" outlineLevel="1" x14ac:dyDescent="0.2">
      <c r="A87" s="89" t="s">
        <v>168</v>
      </c>
      <c r="B87" s="106">
        <f>'1'!B86</f>
        <v>0</v>
      </c>
      <c r="C87" s="103">
        <f>'1'!C86</f>
        <v>0</v>
      </c>
      <c r="D87" s="103">
        <f>'1'!D86</f>
        <v>0</v>
      </c>
      <c r="E87" s="103">
        <f>'1'!E86</f>
        <v>0</v>
      </c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18"/>
      <c r="AD87" s="118"/>
      <c r="AE87" s="118"/>
      <c r="AF87" s="118"/>
      <c r="AG87" s="118"/>
      <c r="AH87" s="118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</row>
    <row r="88" spans="1:46" ht="15.75" hidden="1" outlineLevel="1" x14ac:dyDescent="0.2">
      <c r="A88" s="89" t="s">
        <v>168</v>
      </c>
      <c r="B88" s="106">
        <f>'1'!B87</f>
        <v>0</v>
      </c>
      <c r="C88" s="103">
        <f>'1'!C87</f>
        <v>0</v>
      </c>
      <c r="D88" s="103">
        <f>'1'!D87</f>
        <v>0</v>
      </c>
      <c r="E88" s="103">
        <f>'1'!E87</f>
        <v>0</v>
      </c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18"/>
      <c r="AD88" s="118"/>
      <c r="AE88" s="118"/>
      <c r="AF88" s="118"/>
      <c r="AG88" s="118"/>
      <c r="AH88" s="118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</row>
    <row r="89" spans="1:46" ht="15.75" hidden="1" outlineLevel="1" x14ac:dyDescent="0.2">
      <c r="A89" s="89" t="s">
        <v>168</v>
      </c>
      <c r="B89" s="106">
        <f>'1'!B88</f>
        <v>0</v>
      </c>
      <c r="C89" s="103">
        <f>'1'!C88</f>
        <v>0</v>
      </c>
      <c r="D89" s="103">
        <f>'1'!D88</f>
        <v>0</v>
      </c>
      <c r="E89" s="103">
        <f>'1'!E88</f>
        <v>0</v>
      </c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18"/>
      <c r="AD89" s="118"/>
      <c r="AE89" s="118"/>
      <c r="AF89" s="118"/>
      <c r="AG89" s="118"/>
      <c r="AH89" s="118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</row>
    <row r="90" spans="1:46" ht="15.75" hidden="1" outlineLevel="1" x14ac:dyDescent="0.2">
      <c r="A90" s="89" t="s">
        <v>168</v>
      </c>
      <c r="B90" s="106">
        <f>'1'!B89</f>
        <v>0</v>
      </c>
      <c r="C90" s="103">
        <f>'1'!C89</f>
        <v>0</v>
      </c>
      <c r="D90" s="103">
        <f>'1'!D89</f>
        <v>0</v>
      </c>
      <c r="E90" s="103">
        <f>'1'!E89</f>
        <v>0</v>
      </c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18"/>
      <c r="AD90" s="118"/>
      <c r="AE90" s="118"/>
      <c r="AF90" s="118"/>
      <c r="AG90" s="118"/>
      <c r="AH90" s="118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</row>
    <row r="91" spans="1:46" ht="15.75" hidden="1" outlineLevel="1" x14ac:dyDescent="0.2">
      <c r="A91" s="89" t="s">
        <v>168</v>
      </c>
      <c r="B91" s="106">
        <f>'1'!B90</f>
        <v>0</v>
      </c>
      <c r="C91" s="103">
        <f>'1'!C90</f>
        <v>0</v>
      </c>
      <c r="D91" s="103">
        <f>'1'!D90</f>
        <v>0</v>
      </c>
      <c r="E91" s="103">
        <f>'1'!E90</f>
        <v>0</v>
      </c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18"/>
      <c r="AD91" s="118"/>
      <c r="AE91" s="118"/>
      <c r="AF91" s="118"/>
      <c r="AG91" s="118"/>
      <c r="AH91" s="118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</row>
    <row r="92" spans="1:46" ht="15.75" hidden="1" outlineLevel="1" x14ac:dyDescent="0.2">
      <c r="A92" s="89" t="s">
        <v>168</v>
      </c>
      <c r="B92" s="106">
        <f>'1'!B91</f>
        <v>0</v>
      </c>
      <c r="C92" s="103">
        <f>'1'!C91</f>
        <v>0</v>
      </c>
      <c r="D92" s="103">
        <f>'1'!D91</f>
        <v>0</v>
      </c>
      <c r="E92" s="103">
        <f>'1'!E91</f>
        <v>0</v>
      </c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18"/>
      <c r="AD92" s="118"/>
      <c r="AE92" s="118"/>
      <c r="AF92" s="118"/>
      <c r="AG92" s="118"/>
      <c r="AH92" s="118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</row>
    <row r="93" spans="1:46" ht="15.75" hidden="1" outlineLevel="1" x14ac:dyDescent="0.2">
      <c r="A93" s="89" t="s">
        <v>168</v>
      </c>
      <c r="B93" s="106">
        <f>'1'!B92</f>
        <v>0</v>
      </c>
      <c r="C93" s="103">
        <f>'1'!C92</f>
        <v>0</v>
      </c>
      <c r="D93" s="103">
        <f>'1'!D92</f>
        <v>0</v>
      </c>
      <c r="E93" s="103">
        <f>'1'!E92</f>
        <v>0</v>
      </c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18"/>
      <c r="AD93" s="118"/>
      <c r="AE93" s="118"/>
      <c r="AF93" s="118"/>
      <c r="AG93" s="118"/>
      <c r="AH93" s="118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</row>
    <row r="94" spans="1:46" ht="15.75" hidden="1" outlineLevel="1" x14ac:dyDescent="0.2">
      <c r="A94" s="89" t="s">
        <v>168</v>
      </c>
      <c r="B94" s="106">
        <f>'1'!B93</f>
        <v>0</v>
      </c>
      <c r="C94" s="103">
        <f>'1'!C93</f>
        <v>0</v>
      </c>
      <c r="D94" s="103">
        <f>'1'!D93</f>
        <v>0</v>
      </c>
      <c r="E94" s="103">
        <f>'1'!E93</f>
        <v>0</v>
      </c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18"/>
      <c r="AD94" s="118"/>
      <c r="AE94" s="118"/>
      <c r="AF94" s="118"/>
      <c r="AG94" s="118"/>
      <c r="AH94" s="118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</row>
    <row r="95" spans="1:46" ht="15.75" hidden="1" outlineLevel="1" x14ac:dyDescent="0.2">
      <c r="A95" s="89" t="s">
        <v>168</v>
      </c>
      <c r="B95" s="106">
        <f>'1'!B94</f>
        <v>0</v>
      </c>
      <c r="C95" s="103">
        <f>'1'!C94</f>
        <v>0</v>
      </c>
      <c r="D95" s="103">
        <f>'1'!D94</f>
        <v>0</v>
      </c>
      <c r="E95" s="103">
        <f>'1'!E94</f>
        <v>0</v>
      </c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18"/>
      <c r="AD95" s="118"/>
      <c r="AE95" s="118"/>
      <c r="AF95" s="118"/>
      <c r="AG95" s="118"/>
      <c r="AH95" s="118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</row>
    <row r="96" spans="1:46" ht="47.25" collapsed="1" x14ac:dyDescent="0.2">
      <c r="A96" s="48" t="s">
        <v>169</v>
      </c>
      <c r="B96" s="33" t="s">
        <v>370</v>
      </c>
      <c r="C96" s="49" t="s">
        <v>330</v>
      </c>
      <c r="D96" s="49" t="s">
        <v>330</v>
      </c>
      <c r="E96" s="49" t="s">
        <v>330</v>
      </c>
      <c r="F96" s="104">
        <f t="shared" ref="F96:AT96" si="33">SUM(F97:F111)</f>
        <v>0</v>
      </c>
      <c r="G96" s="104">
        <f t="shared" si="33"/>
        <v>0</v>
      </c>
      <c r="H96" s="104">
        <f t="shared" si="33"/>
        <v>0</v>
      </c>
      <c r="I96" s="104">
        <f t="shared" si="33"/>
        <v>0</v>
      </c>
      <c r="J96" s="104">
        <f t="shared" si="33"/>
        <v>0</v>
      </c>
      <c r="K96" s="104">
        <f t="shared" si="33"/>
        <v>0</v>
      </c>
      <c r="L96" s="104">
        <f t="shared" si="33"/>
        <v>0</v>
      </c>
      <c r="M96" s="104">
        <f t="shared" si="33"/>
        <v>0</v>
      </c>
      <c r="N96" s="104">
        <f t="shared" si="33"/>
        <v>0</v>
      </c>
      <c r="O96" s="104">
        <f t="shared" si="33"/>
        <v>0</v>
      </c>
      <c r="P96" s="104">
        <f t="shared" si="33"/>
        <v>0</v>
      </c>
      <c r="Q96" s="104">
        <f t="shared" si="33"/>
        <v>0</v>
      </c>
      <c r="R96" s="104">
        <f t="shared" si="33"/>
        <v>0</v>
      </c>
      <c r="S96" s="104">
        <f t="shared" si="33"/>
        <v>0</v>
      </c>
      <c r="T96" s="104">
        <f t="shared" si="33"/>
        <v>0</v>
      </c>
      <c r="U96" s="104">
        <f t="shared" si="33"/>
        <v>0</v>
      </c>
      <c r="V96" s="104">
        <f t="shared" si="33"/>
        <v>0</v>
      </c>
      <c r="W96" s="104">
        <f t="shared" si="33"/>
        <v>0</v>
      </c>
      <c r="X96" s="104">
        <f t="shared" si="33"/>
        <v>2.6500000000000004</v>
      </c>
      <c r="Y96" s="104">
        <f t="shared" si="33"/>
        <v>0</v>
      </c>
      <c r="Z96" s="104">
        <f t="shared" si="33"/>
        <v>0</v>
      </c>
      <c r="AA96" s="104">
        <f t="shared" si="33"/>
        <v>0</v>
      </c>
      <c r="AB96" s="104">
        <f t="shared" si="33"/>
        <v>0</v>
      </c>
      <c r="AC96" s="117">
        <f t="shared" si="33"/>
        <v>0</v>
      </c>
      <c r="AD96" s="117">
        <f t="shared" si="33"/>
        <v>0</v>
      </c>
      <c r="AE96" s="117">
        <f t="shared" si="33"/>
        <v>0</v>
      </c>
      <c r="AF96" s="117">
        <f t="shared" si="33"/>
        <v>0</v>
      </c>
      <c r="AG96" s="117">
        <f t="shared" si="33"/>
        <v>0</v>
      </c>
      <c r="AH96" s="117">
        <f t="shared" si="33"/>
        <v>0</v>
      </c>
      <c r="AI96" s="104">
        <f t="shared" si="33"/>
        <v>0</v>
      </c>
      <c r="AJ96" s="104">
        <f t="shared" si="33"/>
        <v>0</v>
      </c>
      <c r="AK96" s="104">
        <f t="shared" si="33"/>
        <v>0</v>
      </c>
      <c r="AL96" s="104">
        <f t="shared" si="33"/>
        <v>0</v>
      </c>
      <c r="AM96" s="104">
        <f t="shared" si="33"/>
        <v>0</v>
      </c>
      <c r="AN96" s="104">
        <f t="shared" si="33"/>
        <v>0</v>
      </c>
      <c r="AO96" s="104">
        <f t="shared" si="33"/>
        <v>0</v>
      </c>
      <c r="AP96" s="104">
        <f t="shared" si="33"/>
        <v>0</v>
      </c>
      <c r="AQ96" s="104">
        <f t="shared" si="33"/>
        <v>0</v>
      </c>
      <c r="AR96" s="104">
        <f t="shared" si="33"/>
        <v>0</v>
      </c>
      <c r="AS96" s="104">
        <f t="shared" si="33"/>
        <v>0</v>
      </c>
      <c r="AT96" s="104">
        <f t="shared" si="33"/>
        <v>0</v>
      </c>
    </row>
    <row r="97" spans="1:46" ht="15.75" hidden="1" outlineLevel="1" x14ac:dyDescent="0.2">
      <c r="A97" s="89" t="s">
        <v>169</v>
      </c>
      <c r="B97" s="106" t="str">
        <f>'1'!B96</f>
        <v>Модернизация ТП-1563/12, 2 ТМГ-320/6/0,4 кВ</v>
      </c>
      <c r="C97" s="103" t="str">
        <f>'1'!C96</f>
        <v>J_41</v>
      </c>
      <c r="D97" s="103">
        <f>'1'!D96</f>
        <v>2020</v>
      </c>
      <c r="E97" s="103">
        <f>'1'!E96</f>
        <v>2020</v>
      </c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18"/>
      <c r="AD97" s="118"/>
      <c r="AE97" s="118"/>
      <c r="AF97" s="118"/>
      <c r="AG97" s="118"/>
      <c r="AH97" s="118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</row>
    <row r="98" spans="1:46" ht="31.5" hidden="1" outlineLevel="1" x14ac:dyDescent="0.2">
      <c r="A98" s="89" t="s">
        <v>169</v>
      </c>
      <c r="B98" s="106" t="str">
        <f>'1'!B97</f>
        <v>Модернизация ТП-1563/10: ТМГ-400/6/0,4 кВ и ТМГ-250/6/0,4 кВ</v>
      </c>
      <c r="C98" s="103" t="str">
        <f>'1'!C97</f>
        <v>J_42</v>
      </c>
      <c r="D98" s="103">
        <f>'1'!D97</f>
        <v>2020</v>
      </c>
      <c r="E98" s="103">
        <f>'1'!E97</f>
        <v>2020</v>
      </c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18"/>
      <c r="AD98" s="118"/>
      <c r="AE98" s="118"/>
      <c r="AF98" s="118"/>
      <c r="AG98" s="118"/>
      <c r="AH98" s="118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</row>
    <row r="99" spans="1:46" ht="15.75" outlineLevel="1" x14ac:dyDescent="0.2">
      <c r="A99" s="89" t="s">
        <v>169</v>
      </c>
      <c r="B99" s="106" t="str">
        <f>'1'!B98</f>
        <v>Замена трансформаторов в ТП-1687 -  2хТМГ-250</v>
      </c>
      <c r="C99" s="103" t="str">
        <f>'1'!C98</f>
        <v>J_43</v>
      </c>
      <c r="D99" s="103">
        <f>'1'!D98</f>
        <v>2021</v>
      </c>
      <c r="E99" s="103">
        <f>'1'!E98</f>
        <v>2021</v>
      </c>
      <c r="F99" s="105">
        <v>0</v>
      </c>
      <c r="G99" s="105">
        <v>0</v>
      </c>
      <c r="H99" s="105">
        <v>0</v>
      </c>
      <c r="I99" s="105">
        <v>0</v>
      </c>
      <c r="J99" s="105">
        <v>0</v>
      </c>
      <c r="K99" s="105">
        <v>0</v>
      </c>
      <c r="L99" s="105">
        <v>0</v>
      </c>
      <c r="M99" s="105">
        <v>0</v>
      </c>
      <c r="N99" s="105">
        <v>0</v>
      </c>
      <c r="O99" s="105">
        <v>0</v>
      </c>
      <c r="P99" s="105">
        <v>0</v>
      </c>
      <c r="Q99" s="105">
        <v>0</v>
      </c>
      <c r="R99" s="105">
        <v>0</v>
      </c>
      <c r="S99" s="105">
        <v>0</v>
      </c>
      <c r="T99" s="105">
        <v>0</v>
      </c>
      <c r="U99" s="105">
        <v>0</v>
      </c>
      <c r="V99" s="105">
        <v>0</v>
      </c>
      <c r="W99" s="105">
        <v>0</v>
      </c>
      <c r="X99" s="105">
        <v>0.5</v>
      </c>
      <c r="Y99" s="105"/>
      <c r="Z99" s="105"/>
      <c r="AA99" s="105">
        <v>0</v>
      </c>
      <c r="AB99" s="105">
        <v>0</v>
      </c>
      <c r="AC99" s="118"/>
      <c r="AD99" s="118"/>
      <c r="AE99" s="118">
        <v>0</v>
      </c>
      <c r="AF99" s="118"/>
      <c r="AG99" s="118"/>
      <c r="AH99" s="118">
        <v>0</v>
      </c>
      <c r="AI99" s="105">
        <v>0</v>
      </c>
      <c r="AJ99" s="105">
        <v>0</v>
      </c>
      <c r="AK99" s="105">
        <v>0</v>
      </c>
      <c r="AL99" s="105">
        <v>0</v>
      </c>
      <c r="AM99" s="105">
        <v>0</v>
      </c>
      <c r="AN99" s="105">
        <v>0</v>
      </c>
      <c r="AO99" s="105">
        <v>0</v>
      </c>
      <c r="AP99" s="105">
        <v>0</v>
      </c>
      <c r="AQ99" s="105">
        <v>0</v>
      </c>
      <c r="AR99" s="105">
        <v>0</v>
      </c>
      <c r="AS99" s="105">
        <v>0</v>
      </c>
      <c r="AT99" s="105">
        <v>0</v>
      </c>
    </row>
    <row r="100" spans="1:46" ht="15.75" outlineLevel="1" x14ac:dyDescent="0.2">
      <c r="A100" s="89" t="s">
        <v>169</v>
      </c>
      <c r="B100" s="106" t="str">
        <f>'1'!B99</f>
        <v>Модернизация ТП-1563/3, 2 ТМГ-560/6/0,4 кВ</v>
      </c>
      <c r="C100" s="103" t="str">
        <f>'1'!C99</f>
        <v>J_44</v>
      </c>
      <c r="D100" s="103">
        <f>'1'!D99</f>
        <v>2021</v>
      </c>
      <c r="E100" s="103">
        <f>'1'!E99</f>
        <v>2021</v>
      </c>
      <c r="F100" s="105">
        <v>0</v>
      </c>
      <c r="G100" s="105">
        <v>0</v>
      </c>
      <c r="H100" s="105">
        <v>0</v>
      </c>
      <c r="I100" s="105">
        <v>0</v>
      </c>
      <c r="J100" s="105">
        <v>0</v>
      </c>
      <c r="K100" s="105">
        <v>0</v>
      </c>
      <c r="L100" s="105">
        <v>0</v>
      </c>
      <c r="M100" s="105">
        <v>0</v>
      </c>
      <c r="N100" s="105">
        <v>0</v>
      </c>
      <c r="O100" s="105">
        <v>0</v>
      </c>
      <c r="P100" s="105">
        <v>0</v>
      </c>
      <c r="Q100" s="105">
        <v>0</v>
      </c>
      <c r="R100" s="105">
        <v>0</v>
      </c>
      <c r="S100" s="105">
        <v>0</v>
      </c>
      <c r="T100" s="105">
        <v>0</v>
      </c>
      <c r="U100" s="105">
        <v>0</v>
      </c>
      <c r="V100" s="105">
        <v>0</v>
      </c>
      <c r="W100" s="105">
        <v>0</v>
      </c>
      <c r="X100" s="105">
        <v>1.1200000000000001</v>
      </c>
      <c r="Y100" s="105"/>
      <c r="Z100" s="105"/>
      <c r="AA100" s="105">
        <v>0</v>
      </c>
      <c r="AB100" s="105">
        <v>0</v>
      </c>
      <c r="AC100" s="118"/>
      <c r="AD100" s="118"/>
      <c r="AE100" s="118">
        <v>0</v>
      </c>
      <c r="AF100" s="118"/>
      <c r="AG100" s="118"/>
      <c r="AH100" s="118">
        <v>0</v>
      </c>
      <c r="AI100" s="105">
        <v>0</v>
      </c>
      <c r="AJ100" s="105">
        <v>0</v>
      </c>
      <c r="AK100" s="105">
        <v>0</v>
      </c>
      <c r="AL100" s="105">
        <v>0</v>
      </c>
      <c r="AM100" s="105">
        <v>0</v>
      </c>
      <c r="AN100" s="105">
        <v>0</v>
      </c>
      <c r="AO100" s="105">
        <v>0</v>
      </c>
      <c r="AP100" s="105">
        <v>0</v>
      </c>
      <c r="AQ100" s="105">
        <v>0</v>
      </c>
      <c r="AR100" s="105">
        <v>0</v>
      </c>
      <c r="AS100" s="105">
        <v>0</v>
      </c>
      <c r="AT100" s="105">
        <v>0</v>
      </c>
    </row>
    <row r="101" spans="1:46" ht="15.75" outlineLevel="1" x14ac:dyDescent="0.2">
      <c r="A101" s="89" t="s">
        <v>169</v>
      </c>
      <c r="B101" s="106" t="str">
        <f>'1'!B100</f>
        <v>Модернизация ТП-1119/1: ТМГ-630/6/0,4 кВ и ТМГ-400/6/0,4 кВ</v>
      </c>
      <c r="C101" s="103" t="str">
        <f>'1'!C100</f>
        <v>J_45</v>
      </c>
      <c r="D101" s="103">
        <f>'1'!D100</f>
        <v>2021</v>
      </c>
      <c r="E101" s="103">
        <f>'1'!E100</f>
        <v>2021</v>
      </c>
      <c r="F101" s="105">
        <v>0</v>
      </c>
      <c r="G101" s="105">
        <v>0</v>
      </c>
      <c r="H101" s="105">
        <v>0</v>
      </c>
      <c r="I101" s="105">
        <v>0</v>
      </c>
      <c r="J101" s="105">
        <v>0</v>
      </c>
      <c r="K101" s="105">
        <v>0</v>
      </c>
      <c r="L101" s="105">
        <v>0</v>
      </c>
      <c r="M101" s="105">
        <v>0</v>
      </c>
      <c r="N101" s="105">
        <v>0</v>
      </c>
      <c r="O101" s="105">
        <v>0</v>
      </c>
      <c r="P101" s="105">
        <v>0</v>
      </c>
      <c r="Q101" s="105">
        <v>0</v>
      </c>
      <c r="R101" s="105">
        <v>0</v>
      </c>
      <c r="S101" s="105">
        <v>0</v>
      </c>
      <c r="T101" s="105">
        <v>0</v>
      </c>
      <c r="U101" s="105">
        <v>0</v>
      </c>
      <c r="V101" s="105">
        <v>0</v>
      </c>
      <c r="W101" s="105">
        <v>0</v>
      </c>
      <c r="X101" s="105">
        <v>1.03</v>
      </c>
      <c r="Y101" s="105"/>
      <c r="Z101" s="105"/>
      <c r="AA101" s="105">
        <v>0</v>
      </c>
      <c r="AB101" s="105">
        <v>0</v>
      </c>
      <c r="AC101" s="118"/>
      <c r="AD101" s="118"/>
      <c r="AE101" s="118">
        <v>0</v>
      </c>
      <c r="AF101" s="118"/>
      <c r="AG101" s="118"/>
      <c r="AH101" s="118">
        <v>0</v>
      </c>
      <c r="AI101" s="105">
        <v>0</v>
      </c>
      <c r="AJ101" s="105">
        <v>0</v>
      </c>
      <c r="AK101" s="105">
        <v>0</v>
      </c>
      <c r="AL101" s="105">
        <v>0</v>
      </c>
      <c r="AM101" s="105">
        <v>0</v>
      </c>
      <c r="AN101" s="105">
        <v>0</v>
      </c>
      <c r="AO101" s="105">
        <v>0</v>
      </c>
      <c r="AP101" s="105">
        <v>0</v>
      </c>
      <c r="AQ101" s="105">
        <v>0</v>
      </c>
      <c r="AR101" s="105">
        <v>0</v>
      </c>
      <c r="AS101" s="105">
        <v>0</v>
      </c>
      <c r="AT101" s="105">
        <v>0</v>
      </c>
    </row>
    <row r="102" spans="1:46" ht="31.5" hidden="1" outlineLevel="1" x14ac:dyDescent="0.2">
      <c r="A102" s="89" t="s">
        <v>169</v>
      </c>
      <c r="B102" s="106" t="str">
        <f>'1'!B101</f>
        <v>Модернизация ТП-1563/6: ТМГ-1000/6/0,4 кВ и ТМГ-630/6/0,4 кВ</v>
      </c>
      <c r="C102" s="103" t="str">
        <f>'1'!C101</f>
        <v>J_46</v>
      </c>
      <c r="D102" s="103">
        <f>'1'!D101</f>
        <v>2022</v>
      </c>
      <c r="E102" s="103">
        <f>'1'!E101</f>
        <v>2022</v>
      </c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18"/>
      <c r="AD102" s="118"/>
      <c r="AE102" s="118"/>
      <c r="AF102" s="118"/>
      <c r="AG102" s="118"/>
      <c r="AH102" s="118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</row>
    <row r="103" spans="1:46" ht="15.75" hidden="1" outlineLevel="1" x14ac:dyDescent="0.2">
      <c r="A103" s="89" t="s">
        <v>169</v>
      </c>
      <c r="B103" s="106" t="str">
        <f>'1'!B102</f>
        <v>Модернизация ТП-1563/5, 2 ТМГ - 560/6/0,4 кВ</v>
      </c>
      <c r="C103" s="103" t="str">
        <f>'1'!C102</f>
        <v>J_47</v>
      </c>
      <c r="D103" s="103">
        <f>'1'!D102</f>
        <v>2023</v>
      </c>
      <c r="E103" s="103">
        <f>'1'!E102</f>
        <v>2023</v>
      </c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18"/>
      <c r="AD103" s="118"/>
      <c r="AE103" s="118"/>
      <c r="AF103" s="118"/>
      <c r="AG103" s="118"/>
      <c r="AH103" s="118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</row>
    <row r="104" spans="1:46" ht="15.75" hidden="1" outlineLevel="1" x14ac:dyDescent="0.2">
      <c r="A104" s="89" t="s">
        <v>169</v>
      </c>
      <c r="B104" s="106" t="str">
        <f>'1'!B103</f>
        <v>Модернизация РП в ТП-1563/1</v>
      </c>
      <c r="C104" s="103" t="str">
        <f>'1'!C103</f>
        <v>J_48</v>
      </c>
      <c r="D104" s="103">
        <f>'1'!D103</f>
        <v>2024</v>
      </c>
      <c r="E104" s="103">
        <f>'1'!E103</f>
        <v>2024</v>
      </c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18"/>
      <c r="AD104" s="118"/>
      <c r="AE104" s="118"/>
      <c r="AF104" s="118"/>
      <c r="AG104" s="118"/>
      <c r="AH104" s="118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</row>
    <row r="105" spans="1:46" ht="15.75" hidden="1" outlineLevel="1" x14ac:dyDescent="0.2">
      <c r="A105" s="89" t="s">
        <v>169</v>
      </c>
      <c r="B105" s="106">
        <f>'1'!B104</f>
        <v>0</v>
      </c>
      <c r="C105" s="103" t="str">
        <f>'1'!C104</f>
        <v>J_49</v>
      </c>
      <c r="D105" s="103">
        <f>'1'!D104</f>
        <v>0</v>
      </c>
      <c r="E105" s="103">
        <f>'1'!E104</f>
        <v>0</v>
      </c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18"/>
      <c r="AD105" s="118"/>
      <c r="AE105" s="118"/>
      <c r="AF105" s="118"/>
      <c r="AG105" s="118"/>
      <c r="AH105" s="118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</row>
    <row r="106" spans="1:46" ht="15.75" hidden="1" outlineLevel="1" x14ac:dyDescent="0.2">
      <c r="A106" s="89" t="s">
        <v>169</v>
      </c>
      <c r="B106" s="106" t="str">
        <f>'1'!B105</f>
        <v>Модернизация ТП-1399 в составе: 2 БКТП 630 кВа</v>
      </c>
      <c r="C106" s="103" t="str">
        <f>'1'!C105</f>
        <v>I_36</v>
      </c>
      <c r="D106" s="103">
        <f>'1'!D105</f>
        <v>2019</v>
      </c>
      <c r="E106" s="103">
        <f>'1'!E105</f>
        <v>2019</v>
      </c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18"/>
      <c r="AD106" s="118"/>
      <c r="AE106" s="118"/>
      <c r="AF106" s="118"/>
      <c r="AG106" s="118"/>
      <c r="AH106" s="118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</row>
    <row r="107" spans="1:46" ht="15.75" hidden="1" outlineLevel="1" x14ac:dyDescent="0.2">
      <c r="A107" s="89" t="s">
        <v>169</v>
      </c>
      <c r="B107" s="106" t="str">
        <f>'1'!B106</f>
        <v>Замена электрооборудования в РУ-6 кВ в ТП -1241</v>
      </c>
      <c r="C107" s="103" t="str">
        <f>'1'!C106</f>
        <v>J_40</v>
      </c>
      <c r="D107" s="103">
        <f>'1'!D106</f>
        <v>2019</v>
      </c>
      <c r="E107" s="103">
        <f>'1'!E106</f>
        <v>2019</v>
      </c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18"/>
      <c r="AD107" s="118"/>
      <c r="AE107" s="118"/>
      <c r="AF107" s="118"/>
      <c r="AG107" s="118"/>
      <c r="AH107" s="118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</row>
    <row r="108" spans="1:46" ht="15.75" hidden="1" outlineLevel="1" x14ac:dyDescent="0.2">
      <c r="A108" s="89" t="s">
        <v>169</v>
      </c>
      <c r="B108" s="106">
        <f>'1'!B107</f>
        <v>0</v>
      </c>
      <c r="C108" s="103">
        <f>'1'!C107</f>
        <v>0</v>
      </c>
      <c r="D108" s="103">
        <f>'1'!D107</f>
        <v>0</v>
      </c>
      <c r="E108" s="103">
        <f>'1'!E107</f>
        <v>0</v>
      </c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18"/>
      <c r="AD108" s="118"/>
      <c r="AE108" s="118"/>
      <c r="AF108" s="118"/>
      <c r="AG108" s="118"/>
      <c r="AH108" s="118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</row>
    <row r="109" spans="1:46" ht="15.75" hidden="1" outlineLevel="1" x14ac:dyDescent="0.2">
      <c r="A109" s="89" t="s">
        <v>169</v>
      </c>
      <c r="B109" s="106">
        <f>'1'!B108</f>
        <v>0</v>
      </c>
      <c r="C109" s="103">
        <f>'1'!C108</f>
        <v>0</v>
      </c>
      <c r="D109" s="103">
        <f>'1'!D108</f>
        <v>0</v>
      </c>
      <c r="E109" s="103">
        <f>'1'!E108</f>
        <v>0</v>
      </c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18"/>
      <c r="AD109" s="118"/>
      <c r="AE109" s="118"/>
      <c r="AF109" s="118"/>
      <c r="AG109" s="118"/>
      <c r="AH109" s="118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</row>
    <row r="110" spans="1:46" ht="15.75" hidden="1" outlineLevel="1" x14ac:dyDescent="0.2">
      <c r="A110" s="89" t="s">
        <v>169</v>
      </c>
      <c r="B110" s="106">
        <f>'1'!B109</f>
        <v>0</v>
      </c>
      <c r="C110" s="103">
        <f>'1'!C109</f>
        <v>0</v>
      </c>
      <c r="D110" s="103">
        <f>'1'!D109</f>
        <v>0</v>
      </c>
      <c r="E110" s="103">
        <f>'1'!E109</f>
        <v>0</v>
      </c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18"/>
      <c r="AD110" s="118"/>
      <c r="AE110" s="118"/>
      <c r="AF110" s="118"/>
      <c r="AG110" s="118"/>
      <c r="AH110" s="118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</row>
    <row r="111" spans="1:46" ht="15.75" hidden="1" outlineLevel="1" x14ac:dyDescent="0.2">
      <c r="A111" s="89" t="s">
        <v>169</v>
      </c>
      <c r="B111" s="106">
        <f>'1'!B110</f>
        <v>0</v>
      </c>
      <c r="C111" s="103">
        <f>'1'!C110</f>
        <v>0</v>
      </c>
      <c r="D111" s="103">
        <f>'1'!D110</f>
        <v>0</v>
      </c>
      <c r="E111" s="103">
        <f>'1'!E110</f>
        <v>0</v>
      </c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18"/>
      <c r="AD111" s="118"/>
      <c r="AE111" s="118"/>
      <c r="AF111" s="118"/>
      <c r="AG111" s="118"/>
      <c r="AH111" s="118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</row>
    <row r="112" spans="1:46" ht="47.25" collapsed="1" x14ac:dyDescent="0.2">
      <c r="A112" s="48" t="s">
        <v>170</v>
      </c>
      <c r="B112" s="33" t="s">
        <v>371</v>
      </c>
      <c r="C112" s="49" t="s">
        <v>330</v>
      </c>
      <c r="D112" s="49" t="s">
        <v>330</v>
      </c>
      <c r="E112" s="49" t="s">
        <v>330</v>
      </c>
      <c r="F112" s="104">
        <f t="shared" ref="F112:AT112" si="34">F113+F144</f>
        <v>0</v>
      </c>
      <c r="G112" s="104">
        <f t="shared" si="34"/>
        <v>0</v>
      </c>
      <c r="H112" s="104">
        <f t="shared" si="34"/>
        <v>0</v>
      </c>
      <c r="I112" s="104">
        <f t="shared" si="34"/>
        <v>0</v>
      </c>
      <c r="J112" s="104">
        <f t="shared" si="34"/>
        <v>0</v>
      </c>
      <c r="K112" s="104">
        <f t="shared" si="34"/>
        <v>0</v>
      </c>
      <c r="L112" s="104">
        <f t="shared" si="34"/>
        <v>0</v>
      </c>
      <c r="M112" s="104">
        <f t="shared" si="34"/>
        <v>0</v>
      </c>
      <c r="N112" s="104">
        <f t="shared" si="34"/>
        <v>0</v>
      </c>
      <c r="O112" s="104">
        <f t="shared" si="34"/>
        <v>0</v>
      </c>
      <c r="P112" s="104">
        <f t="shared" si="34"/>
        <v>0</v>
      </c>
      <c r="Q112" s="104">
        <f t="shared" si="34"/>
        <v>0</v>
      </c>
      <c r="R112" s="104">
        <f t="shared" si="34"/>
        <v>0</v>
      </c>
      <c r="S112" s="104">
        <f t="shared" si="34"/>
        <v>0</v>
      </c>
      <c r="T112" s="104">
        <f t="shared" si="34"/>
        <v>0</v>
      </c>
      <c r="U112" s="104">
        <f t="shared" si="34"/>
        <v>0</v>
      </c>
      <c r="V112" s="104">
        <f t="shared" si="34"/>
        <v>0</v>
      </c>
      <c r="W112" s="104">
        <f t="shared" si="34"/>
        <v>0</v>
      </c>
      <c r="X112" s="104">
        <f t="shared" si="34"/>
        <v>0</v>
      </c>
      <c r="Y112" s="104">
        <f t="shared" si="34"/>
        <v>0</v>
      </c>
      <c r="Z112" s="104">
        <f t="shared" si="34"/>
        <v>0</v>
      </c>
      <c r="AA112" s="104">
        <f t="shared" si="34"/>
        <v>0</v>
      </c>
      <c r="AB112" s="104">
        <f t="shared" si="34"/>
        <v>0</v>
      </c>
      <c r="AC112" s="117">
        <f t="shared" si="34"/>
        <v>0</v>
      </c>
      <c r="AD112" s="117">
        <f t="shared" si="34"/>
        <v>0</v>
      </c>
      <c r="AE112" s="117">
        <f t="shared" si="34"/>
        <v>0</v>
      </c>
      <c r="AF112" s="117">
        <f t="shared" si="34"/>
        <v>0</v>
      </c>
      <c r="AG112" s="117">
        <f t="shared" si="34"/>
        <v>0</v>
      </c>
      <c r="AH112" s="117">
        <f t="shared" si="34"/>
        <v>0</v>
      </c>
      <c r="AI112" s="104">
        <f t="shared" si="34"/>
        <v>0</v>
      </c>
      <c r="AJ112" s="104">
        <f t="shared" si="34"/>
        <v>0</v>
      </c>
      <c r="AK112" s="104">
        <f t="shared" si="34"/>
        <v>0</v>
      </c>
      <c r="AL112" s="104">
        <f t="shared" si="34"/>
        <v>0</v>
      </c>
      <c r="AM112" s="104">
        <f t="shared" si="34"/>
        <v>0</v>
      </c>
      <c r="AN112" s="104">
        <f t="shared" si="34"/>
        <v>0</v>
      </c>
      <c r="AO112" s="104">
        <f t="shared" si="34"/>
        <v>0</v>
      </c>
      <c r="AP112" s="104">
        <f t="shared" si="34"/>
        <v>0</v>
      </c>
      <c r="AQ112" s="104">
        <f t="shared" si="34"/>
        <v>0</v>
      </c>
      <c r="AR112" s="104">
        <f t="shared" si="34"/>
        <v>0</v>
      </c>
      <c r="AS112" s="104">
        <f t="shared" si="34"/>
        <v>0</v>
      </c>
      <c r="AT112" s="104">
        <f t="shared" si="34"/>
        <v>0</v>
      </c>
    </row>
    <row r="113" spans="1:46" ht="15.75" x14ac:dyDescent="0.2">
      <c r="A113" s="48" t="s">
        <v>372</v>
      </c>
      <c r="B113" s="33" t="s">
        <v>373</v>
      </c>
      <c r="C113" s="49" t="s">
        <v>330</v>
      </c>
      <c r="D113" s="49" t="s">
        <v>330</v>
      </c>
      <c r="E113" s="49" t="s">
        <v>330</v>
      </c>
      <c r="F113" s="104">
        <f t="shared" ref="F113:AT113" si="35">SUM(F114:F143)</f>
        <v>0</v>
      </c>
      <c r="G113" s="104">
        <f t="shared" si="35"/>
        <v>0</v>
      </c>
      <c r="H113" s="104">
        <f t="shared" si="35"/>
        <v>0</v>
      </c>
      <c r="I113" s="104">
        <f t="shared" si="35"/>
        <v>0</v>
      </c>
      <c r="J113" s="104">
        <f t="shared" si="35"/>
        <v>0</v>
      </c>
      <c r="K113" s="104">
        <f t="shared" si="35"/>
        <v>0</v>
      </c>
      <c r="L113" s="104">
        <f t="shared" si="35"/>
        <v>0</v>
      </c>
      <c r="M113" s="104">
        <f t="shared" si="35"/>
        <v>0</v>
      </c>
      <c r="N113" s="104">
        <f t="shared" si="35"/>
        <v>0</v>
      </c>
      <c r="O113" s="104">
        <f t="shared" si="35"/>
        <v>0</v>
      </c>
      <c r="P113" s="104">
        <f t="shared" si="35"/>
        <v>0</v>
      </c>
      <c r="Q113" s="104">
        <f t="shared" si="35"/>
        <v>0</v>
      </c>
      <c r="R113" s="104">
        <f t="shared" si="35"/>
        <v>0</v>
      </c>
      <c r="S113" s="104">
        <f t="shared" si="35"/>
        <v>0</v>
      </c>
      <c r="T113" s="104">
        <f t="shared" si="35"/>
        <v>0</v>
      </c>
      <c r="U113" s="104">
        <f t="shared" si="35"/>
        <v>0</v>
      </c>
      <c r="V113" s="104">
        <f t="shared" si="35"/>
        <v>0</v>
      </c>
      <c r="W113" s="104">
        <f t="shared" si="35"/>
        <v>0</v>
      </c>
      <c r="X113" s="104">
        <f t="shared" si="35"/>
        <v>0</v>
      </c>
      <c r="Y113" s="104">
        <f t="shared" si="35"/>
        <v>0</v>
      </c>
      <c r="Z113" s="104">
        <f t="shared" si="35"/>
        <v>0</v>
      </c>
      <c r="AA113" s="104">
        <f t="shared" si="35"/>
        <v>0</v>
      </c>
      <c r="AB113" s="104">
        <f t="shared" si="35"/>
        <v>0</v>
      </c>
      <c r="AC113" s="117">
        <f t="shared" si="35"/>
        <v>0</v>
      </c>
      <c r="AD113" s="117">
        <f t="shared" si="35"/>
        <v>0</v>
      </c>
      <c r="AE113" s="117">
        <f t="shared" si="35"/>
        <v>0</v>
      </c>
      <c r="AF113" s="117">
        <f t="shared" si="35"/>
        <v>0</v>
      </c>
      <c r="AG113" s="117">
        <f t="shared" si="35"/>
        <v>0</v>
      </c>
      <c r="AH113" s="117">
        <f t="shared" si="35"/>
        <v>0</v>
      </c>
      <c r="AI113" s="104">
        <f t="shared" si="35"/>
        <v>0</v>
      </c>
      <c r="AJ113" s="104">
        <f t="shared" si="35"/>
        <v>0</v>
      </c>
      <c r="AK113" s="104">
        <f t="shared" si="35"/>
        <v>0</v>
      </c>
      <c r="AL113" s="104">
        <f t="shared" si="35"/>
        <v>0</v>
      </c>
      <c r="AM113" s="104">
        <f t="shared" si="35"/>
        <v>0</v>
      </c>
      <c r="AN113" s="104">
        <f t="shared" si="35"/>
        <v>0</v>
      </c>
      <c r="AO113" s="104">
        <f t="shared" si="35"/>
        <v>0</v>
      </c>
      <c r="AP113" s="104">
        <f t="shared" si="35"/>
        <v>0</v>
      </c>
      <c r="AQ113" s="104">
        <f t="shared" si="35"/>
        <v>0</v>
      </c>
      <c r="AR113" s="104">
        <f t="shared" si="35"/>
        <v>0</v>
      </c>
      <c r="AS113" s="104">
        <f t="shared" si="35"/>
        <v>0</v>
      </c>
      <c r="AT113" s="104">
        <f t="shared" si="35"/>
        <v>0</v>
      </c>
    </row>
    <row r="114" spans="1:46" ht="15.75" hidden="1" outlineLevel="1" x14ac:dyDescent="0.2">
      <c r="A114" s="95" t="s">
        <v>372</v>
      </c>
      <c r="B114" s="106">
        <f>'1'!B113</f>
        <v>0</v>
      </c>
      <c r="C114" s="103">
        <f>'1'!C113</f>
        <v>0</v>
      </c>
      <c r="D114" s="103">
        <f>'1'!D113</f>
        <v>0</v>
      </c>
      <c r="E114" s="103">
        <f>'1'!E113</f>
        <v>0</v>
      </c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18"/>
      <c r="AD114" s="118"/>
      <c r="AE114" s="118"/>
      <c r="AF114" s="118"/>
      <c r="AG114" s="118"/>
      <c r="AH114" s="118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</row>
    <row r="115" spans="1:46" ht="15.75" hidden="1" outlineLevel="1" x14ac:dyDescent="0.2">
      <c r="A115" s="95" t="s">
        <v>372</v>
      </c>
      <c r="B115" s="106">
        <f>'1'!B114</f>
        <v>0</v>
      </c>
      <c r="C115" s="103">
        <f>'1'!C114</f>
        <v>0</v>
      </c>
      <c r="D115" s="103">
        <f>'1'!D114</f>
        <v>0</v>
      </c>
      <c r="E115" s="103">
        <f>'1'!E114</f>
        <v>0</v>
      </c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18"/>
      <c r="AD115" s="118"/>
      <c r="AE115" s="118"/>
      <c r="AF115" s="118"/>
      <c r="AG115" s="118"/>
      <c r="AH115" s="118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</row>
    <row r="116" spans="1:46" ht="15.75" hidden="1" outlineLevel="1" x14ac:dyDescent="0.2">
      <c r="A116" s="95" t="s">
        <v>372</v>
      </c>
      <c r="B116" s="106">
        <f>'1'!B115</f>
        <v>0</v>
      </c>
      <c r="C116" s="103">
        <f>'1'!C115</f>
        <v>0</v>
      </c>
      <c r="D116" s="103">
        <f>'1'!D115</f>
        <v>0</v>
      </c>
      <c r="E116" s="103">
        <f>'1'!E115</f>
        <v>0</v>
      </c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18"/>
      <c r="AD116" s="118"/>
      <c r="AE116" s="118"/>
      <c r="AF116" s="118"/>
      <c r="AG116" s="118"/>
      <c r="AH116" s="118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</row>
    <row r="117" spans="1:46" ht="15.75" hidden="1" outlineLevel="1" x14ac:dyDescent="0.2">
      <c r="A117" s="95" t="s">
        <v>372</v>
      </c>
      <c r="B117" s="106">
        <f>'1'!B116</f>
        <v>0</v>
      </c>
      <c r="C117" s="103">
        <f>'1'!C116</f>
        <v>0</v>
      </c>
      <c r="D117" s="103">
        <f>'1'!D116</f>
        <v>0</v>
      </c>
      <c r="E117" s="103">
        <f>'1'!E116</f>
        <v>0</v>
      </c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18"/>
      <c r="AD117" s="118"/>
      <c r="AE117" s="118"/>
      <c r="AF117" s="118"/>
      <c r="AG117" s="118"/>
      <c r="AH117" s="118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</row>
    <row r="118" spans="1:46" ht="15.75" hidden="1" outlineLevel="1" x14ac:dyDescent="0.2">
      <c r="A118" s="95" t="s">
        <v>372</v>
      </c>
      <c r="B118" s="106">
        <f>'1'!B117</f>
        <v>0</v>
      </c>
      <c r="C118" s="103">
        <f>'1'!C117</f>
        <v>0</v>
      </c>
      <c r="D118" s="103">
        <f>'1'!D117</f>
        <v>0</v>
      </c>
      <c r="E118" s="103">
        <f>'1'!E117</f>
        <v>0</v>
      </c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18"/>
      <c r="AD118" s="118"/>
      <c r="AE118" s="118"/>
      <c r="AF118" s="118"/>
      <c r="AG118" s="118"/>
      <c r="AH118" s="118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</row>
    <row r="119" spans="1:46" ht="15.75" hidden="1" outlineLevel="1" x14ac:dyDescent="0.2">
      <c r="A119" s="95" t="s">
        <v>372</v>
      </c>
      <c r="B119" s="106">
        <f>'1'!B118</f>
        <v>0</v>
      </c>
      <c r="C119" s="103">
        <f>'1'!C118</f>
        <v>0</v>
      </c>
      <c r="D119" s="103">
        <f>'1'!D118</f>
        <v>0</v>
      </c>
      <c r="E119" s="103">
        <f>'1'!E118</f>
        <v>0</v>
      </c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18"/>
      <c r="AD119" s="118"/>
      <c r="AE119" s="118"/>
      <c r="AF119" s="118"/>
      <c r="AG119" s="118"/>
      <c r="AH119" s="118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</row>
    <row r="120" spans="1:46" ht="15.75" hidden="1" outlineLevel="1" x14ac:dyDescent="0.2">
      <c r="A120" s="95" t="s">
        <v>372</v>
      </c>
      <c r="B120" s="106">
        <f>'1'!B119</f>
        <v>0</v>
      </c>
      <c r="C120" s="103">
        <f>'1'!C119</f>
        <v>0</v>
      </c>
      <c r="D120" s="103">
        <f>'1'!D119</f>
        <v>0</v>
      </c>
      <c r="E120" s="103">
        <f>'1'!E119</f>
        <v>0</v>
      </c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18"/>
      <c r="AD120" s="118"/>
      <c r="AE120" s="118"/>
      <c r="AF120" s="118"/>
      <c r="AG120" s="118"/>
      <c r="AH120" s="118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</row>
    <row r="121" spans="1:46" ht="15.75" hidden="1" outlineLevel="1" x14ac:dyDescent="0.2">
      <c r="A121" s="95" t="s">
        <v>372</v>
      </c>
      <c r="B121" s="106">
        <f>'1'!B120</f>
        <v>0</v>
      </c>
      <c r="C121" s="103">
        <f>'1'!C120</f>
        <v>0</v>
      </c>
      <c r="D121" s="103">
        <f>'1'!D120</f>
        <v>0</v>
      </c>
      <c r="E121" s="103">
        <f>'1'!E120</f>
        <v>0</v>
      </c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18"/>
      <c r="AD121" s="118"/>
      <c r="AE121" s="118"/>
      <c r="AF121" s="118"/>
      <c r="AG121" s="118"/>
      <c r="AH121" s="118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</row>
    <row r="122" spans="1:46" ht="15.75" hidden="1" outlineLevel="1" x14ac:dyDescent="0.2">
      <c r="A122" s="95" t="s">
        <v>372</v>
      </c>
      <c r="B122" s="106">
        <f>'1'!B121</f>
        <v>0</v>
      </c>
      <c r="C122" s="103">
        <f>'1'!C121</f>
        <v>0</v>
      </c>
      <c r="D122" s="103">
        <f>'1'!D121</f>
        <v>0</v>
      </c>
      <c r="E122" s="103">
        <f>'1'!E121</f>
        <v>0</v>
      </c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18"/>
      <c r="AD122" s="118"/>
      <c r="AE122" s="118"/>
      <c r="AF122" s="118"/>
      <c r="AG122" s="118"/>
      <c r="AH122" s="118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</row>
    <row r="123" spans="1:46" ht="15.75" hidden="1" outlineLevel="1" x14ac:dyDescent="0.2">
      <c r="A123" s="95" t="s">
        <v>372</v>
      </c>
      <c r="B123" s="106">
        <f>'1'!B122</f>
        <v>0</v>
      </c>
      <c r="C123" s="103">
        <f>'1'!C122</f>
        <v>0</v>
      </c>
      <c r="D123" s="103">
        <f>'1'!D122</f>
        <v>0</v>
      </c>
      <c r="E123" s="103">
        <f>'1'!E122</f>
        <v>0</v>
      </c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18"/>
      <c r="AD123" s="118"/>
      <c r="AE123" s="118"/>
      <c r="AF123" s="118"/>
      <c r="AG123" s="118"/>
      <c r="AH123" s="118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</row>
    <row r="124" spans="1:46" ht="15.75" hidden="1" outlineLevel="1" x14ac:dyDescent="0.2">
      <c r="A124" s="95" t="s">
        <v>372</v>
      </c>
      <c r="B124" s="106">
        <f>'1'!B123</f>
        <v>0</v>
      </c>
      <c r="C124" s="103">
        <f>'1'!C123</f>
        <v>0</v>
      </c>
      <c r="D124" s="103">
        <f>'1'!D123</f>
        <v>0</v>
      </c>
      <c r="E124" s="103">
        <f>'1'!E123</f>
        <v>0</v>
      </c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18"/>
      <c r="AD124" s="118"/>
      <c r="AE124" s="118"/>
      <c r="AF124" s="118"/>
      <c r="AG124" s="118"/>
      <c r="AH124" s="118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</row>
    <row r="125" spans="1:46" ht="15.75" hidden="1" outlineLevel="1" x14ac:dyDescent="0.2">
      <c r="A125" s="95" t="s">
        <v>372</v>
      </c>
      <c r="B125" s="106">
        <f>'1'!B124</f>
        <v>0</v>
      </c>
      <c r="C125" s="103">
        <f>'1'!C124</f>
        <v>0</v>
      </c>
      <c r="D125" s="103">
        <f>'1'!D124</f>
        <v>0</v>
      </c>
      <c r="E125" s="103">
        <f>'1'!E124</f>
        <v>0</v>
      </c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18"/>
      <c r="AD125" s="118"/>
      <c r="AE125" s="118"/>
      <c r="AF125" s="118"/>
      <c r="AG125" s="118"/>
      <c r="AH125" s="118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</row>
    <row r="126" spans="1:46" ht="15.75" hidden="1" outlineLevel="1" x14ac:dyDescent="0.2">
      <c r="A126" s="95" t="s">
        <v>372</v>
      </c>
      <c r="B126" s="106">
        <f>'1'!B125</f>
        <v>0</v>
      </c>
      <c r="C126" s="103">
        <f>'1'!C125</f>
        <v>0</v>
      </c>
      <c r="D126" s="103">
        <f>'1'!D125</f>
        <v>0</v>
      </c>
      <c r="E126" s="103">
        <f>'1'!E125</f>
        <v>0</v>
      </c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18"/>
      <c r="AD126" s="118"/>
      <c r="AE126" s="118"/>
      <c r="AF126" s="118"/>
      <c r="AG126" s="118"/>
      <c r="AH126" s="118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</row>
    <row r="127" spans="1:46" ht="15.75" hidden="1" outlineLevel="1" x14ac:dyDescent="0.2">
      <c r="A127" s="95" t="s">
        <v>372</v>
      </c>
      <c r="B127" s="106">
        <f>'1'!B126</f>
        <v>0</v>
      </c>
      <c r="C127" s="103">
        <f>'1'!C126</f>
        <v>0</v>
      </c>
      <c r="D127" s="103">
        <f>'1'!D126</f>
        <v>0</v>
      </c>
      <c r="E127" s="103">
        <f>'1'!E126</f>
        <v>0</v>
      </c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18"/>
      <c r="AD127" s="118"/>
      <c r="AE127" s="118"/>
      <c r="AF127" s="118"/>
      <c r="AG127" s="118"/>
      <c r="AH127" s="118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</row>
    <row r="128" spans="1:46" ht="15.75" hidden="1" outlineLevel="1" x14ac:dyDescent="0.2">
      <c r="A128" s="95" t="s">
        <v>372</v>
      </c>
      <c r="B128" s="106">
        <f>'1'!B127</f>
        <v>0</v>
      </c>
      <c r="C128" s="103">
        <f>'1'!C127</f>
        <v>0</v>
      </c>
      <c r="D128" s="103">
        <f>'1'!D127</f>
        <v>0</v>
      </c>
      <c r="E128" s="103">
        <f>'1'!E127</f>
        <v>0</v>
      </c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18"/>
      <c r="AD128" s="118"/>
      <c r="AE128" s="118"/>
      <c r="AF128" s="118"/>
      <c r="AG128" s="118"/>
      <c r="AH128" s="118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</row>
    <row r="129" spans="1:46" ht="15.75" hidden="1" outlineLevel="1" x14ac:dyDescent="0.2">
      <c r="A129" s="95" t="s">
        <v>372</v>
      </c>
      <c r="B129" s="106">
        <f>'1'!B128</f>
        <v>0</v>
      </c>
      <c r="C129" s="103">
        <f>'1'!C128</f>
        <v>0</v>
      </c>
      <c r="D129" s="103">
        <f>'1'!D128</f>
        <v>0</v>
      </c>
      <c r="E129" s="103">
        <f>'1'!E128</f>
        <v>0</v>
      </c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18"/>
      <c r="AD129" s="118"/>
      <c r="AE129" s="118"/>
      <c r="AF129" s="118"/>
      <c r="AG129" s="118"/>
      <c r="AH129" s="118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</row>
    <row r="130" spans="1:46" ht="15.75" hidden="1" outlineLevel="1" x14ac:dyDescent="0.2">
      <c r="A130" s="95" t="s">
        <v>372</v>
      </c>
      <c r="B130" s="106">
        <f>'1'!B129</f>
        <v>0</v>
      </c>
      <c r="C130" s="103">
        <f>'1'!C129</f>
        <v>0</v>
      </c>
      <c r="D130" s="103">
        <f>'1'!D129</f>
        <v>0</v>
      </c>
      <c r="E130" s="103">
        <f>'1'!E129</f>
        <v>0</v>
      </c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18"/>
      <c r="AD130" s="118"/>
      <c r="AE130" s="118"/>
      <c r="AF130" s="118"/>
      <c r="AG130" s="118"/>
      <c r="AH130" s="118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</row>
    <row r="131" spans="1:46" ht="15.75" hidden="1" outlineLevel="1" x14ac:dyDescent="0.2">
      <c r="A131" s="95" t="s">
        <v>372</v>
      </c>
      <c r="B131" s="106">
        <f>'1'!B130</f>
        <v>0</v>
      </c>
      <c r="C131" s="103">
        <f>'1'!C130</f>
        <v>0</v>
      </c>
      <c r="D131" s="103">
        <f>'1'!D130</f>
        <v>0</v>
      </c>
      <c r="E131" s="103">
        <f>'1'!E130</f>
        <v>0</v>
      </c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18"/>
      <c r="AD131" s="118"/>
      <c r="AE131" s="118"/>
      <c r="AF131" s="118"/>
      <c r="AG131" s="118"/>
      <c r="AH131" s="118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</row>
    <row r="132" spans="1:46" ht="15.75" hidden="1" outlineLevel="1" x14ac:dyDescent="0.2">
      <c r="A132" s="95" t="s">
        <v>372</v>
      </c>
      <c r="B132" s="106">
        <f>'1'!B131</f>
        <v>0</v>
      </c>
      <c r="C132" s="103">
        <f>'1'!C131</f>
        <v>0</v>
      </c>
      <c r="D132" s="103">
        <f>'1'!D131</f>
        <v>0</v>
      </c>
      <c r="E132" s="103">
        <f>'1'!E131</f>
        <v>0</v>
      </c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18"/>
      <c r="AD132" s="118"/>
      <c r="AE132" s="118"/>
      <c r="AF132" s="118"/>
      <c r="AG132" s="118"/>
      <c r="AH132" s="118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</row>
    <row r="133" spans="1:46" ht="15.75" hidden="1" outlineLevel="1" x14ac:dyDescent="0.2">
      <c r="A133" s="95" t="s">
        <v>372</v>
      </c>
      <c r="B133" s="106">
        <f>'1'!B132</f>
        <v>0</v>
      </c>
      <c r="C133" s="103">
        <f>'1'!C132</f>
        <v>0</v>
      </c>
      <c r="D133" s="103">
        <f>'1'!D132</f>
        <v>0</v>
      </c>
      <c r="E133" s="103">
        <f>'1'!E132</f>
        <v>0</v>
      </c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18"/>
      <c r="AD133" s="118"/>
      <c r="AE133" s="118"/>
      <c r="AF133" s="118"/>
      <c r="AG133" s="118"/>
      <c r="AH133" s="118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</row>
    <row r="134" spans="1:46" ht="15.75" hidden="1" outlineLevel="1" x14ac:dyDescent="0.2">
      <c r="A134" s="95" t="s">
        <v>372</v>
      </c>
      <c r="B134" s="106">
        <f>'1'!B133</f>
        <v>0</v>
      </c>
      <c r="C134" s="103">
        <f>'1'!C133</f>
        <v>0</v>
      </c>
      <c r="D134" s="103">
        <f>'1'!D133</f>
        <v>0</v>
      </c>
      <c r="E134" s="103">
        <f>'1'!E133</f>
        <v>0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18"/>
      <c r="AD134" s="118"/>
      <c r="AE134" s="118"/>
      <c r="AF134" s="118"/>
      <c r="AG134" s="118"/>
      <c r="AH134" s="118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</row>
    <row r="135" spans="1:46" ht="15.75" hidden="1" outlineLevel="1" x14ac:dyDescent="0.2">
      <c r="A135" s="95" t="s">
        <v>372</v>
      </c>
      <c r="B135" s="106">
        <f>'1'!B134</f>
        <v>0</v>
      </c>
      <c r="C135" s="103">
        <f>'1'!C134</f>
        <v>0</v>
      </c>
      <c r="D135" s="103">
        <f>'1'!D134</f>
        <v>0</v>
      </c>
      <c r="E135" s="103">
        <f>'1'!E134</f>
        <v>0</v>
      </c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18"/>
      <c r="AD135" s="118"/>
      <c r="AE135" s="118"/>
      <c r="AF135" s="118"/>
      <c r="AG135" s="118"/>
      <c r="AH135" s="118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</row>
    <row r="136" spans="1:46" ht="15.75" hidden="1" outlineLevel="1" x14ac:dyDescent="0.2">
      <c r="A136" s="95" t="s">
        <v>372</v>
      </c>
      <c r="B136" s="106">
        <f>'1'!B135</f>
        <v>0</v>
      </c>
      <c r="C136" s="103">
        <f>'1'!C135</f>
        <v>0</v>
      </c>
      <c r="D136" s="103">
        <f>'1'!D135</f>
        <v>0</v>
      </c>
      <c r="E136" s="103">
        <f>'1'!E135</f>
        <v>0</v>
      </c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18"/>
      <c r="AD136" s="118"/>
      <c r="AE136" s="118"/>
      <c r="AF136" s="118"/>
      <c r="AG136" s="118"/>
      <c r="AH136" s="118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</row>
    <row r="137" spans="1:46" ht="15.75" hidden="1" outlineLevel="1" x14ac:dyDescent="0.2">
      <c r="A137" s="95" t="s">
        <v>372</v>
      </c>
      <c r="B137" s="106">
        <f>'1'!B136</f>
        <v>0</v>
      </c>
      <c r="C137" s="103">
        <f>'1'!C136</f>
        <v>0</v>
      </c>
      <c r="D137" s="103">
        <f>'1'!D136</f>
        <v>0</v>
      </c>
      <c r="E137" s="103">
        <f>'1'!E136</f>
        <v>0</v>
      </c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18"/>
      <c r="AD137" s="118"/>
      <c r="AE137" s="118"/>
      <c r="AF137" s="118"/>
      <c r="AG137" s="118"/>
      <c r="AH137" s="118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</row>
    <row r="138" spans="1:46" ht="15.75" hidden="1" outlineLevel="1" x14ac:dyDescent="0.2">
      <c r="A138" s="95" t="s">
        <v>372</v>
      </c>
      <c r="B138" s="106">
        <f>'1'!B137</f>
        <v>0</v>
      </c>
      <c r="C138" s="103">
        <f>'1'!C137</f>
        <v>0</v>
      </c>
      <c r="D138" s="103">
        <f>'1'!D137</f>
        <v>0</v>
      </c>
      <c r="E138" s="103">
        <f>'1'!E137</f>
        <v>0</v>
      </c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18"/>
      <c r="AD138" s="118"/>
      <c r="AE138" s="118"/>
      <c r="AF138" s="118"/>
      <c r="AG138" s="118"/>
      <c r="AH138" s="118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</row>
    <row r="139" spans="1:46" ht="15.75" hidden="1" outlineLevel="1" x14ac:dyDescent="0.2">
      <c r="A139" s="95" t="s">
        <v>372</v>
      </c>
      <c r="B139" s="106">
        <f>'1'!B138</f>
        <v>0</v>
      </c>
      <c r="C139" s="103">
        <f>'1'!C138</f>
        <v>0</v>
      </c>
      <c r="D139" s="103">
        <f>'1'!D138</f>
        <v>0</v>
      </c>
      <c r="E139" s="103">
        <f>'1'!E138</f>
        <v>0</v>
      </c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18"/>
      <c r="AD139" s="118"/>
      <c r="AE139" s="118"/>
      <c r="AF139" s="118"/>
      <c r="AG139" s="118"/>
      <c r="AH139" s="118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</row>
    <row r="140" spans="1:46" ht="15.75" hidden="1" outlineLevel="1" x14ac:dyDescent="0.2">
      <c r="A140" s="95" t="s">
        <v>372</v>
      </c>
      <c r="B140" s="106">
        <f>'1'!B139</f>
        <v>0</v>
      </c>
      <c r="C140" s="103">
        <f>'1'!C139</f>
        <v>0</v>
      </c>
      <c r="D140" s="103">
        <f>'1'!D139</f>
        <v>0</v>
      </c>
      <c r="E140" s="103">
        <f>'1'!E139</f>
        <v>0</v>
      </c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18"/>
      <c r="AD140" s="118"/>
      <c r="AE140" s="118"/>
      <c r="AF140" s="118"/>
      <c r="AG140" s="118"/>
      <c r="AH140" s="118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</row>
    <row r="141" spans="1:46" ht="15.75" hidden="1" outlineLevel="1" x14ac:dyDescent="0.2">
      <c r="A141" s="95" t="s">
        <v>372</v>
      </c>
      <c r="B141" s="106">
        <f>'1'!B140</f>
        <v>0</v>
      </c>
      <c r="C141" s="103">
        <f>'1'!C140</f>
        <v>0</v>
      </c>
      <c r="D141" s="103">
        <f>'1'!D140</f>
        <v>0</v>
      </c>
      <c r="E141" s="103">
        <f>'1'!E140</f>
        <v>0</v>
      </c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18"/>
      <c r="AD141" s="118"/>
      <c r="AE141" s="118"/>
      <c r="AF141" s="118"/>
      <c r="AG141" s="118"/>
      <c r="AH141" s="118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</row>
    <row r="142" spans="1:46" ht="15.75" hidden="1" outlineLevel="1" x14ac:dyDescent="0.2">
      <c r="A142" s="95" t="s">
        <v>372</v>
      </c>
      <c r="B142" s="106">
        <f>'1'!B141</f>
        <v>0</v>
      </c>
      <c r="C142" s="103">
        <f>'1'!C141</f>
        <v>0</v>
      </c>
      <c r="D142" s="103">
        <f>'1'!D141</f>
        <v>0</v>
      </c>
      <c r="E142" s="103">
        <f>'1'!E141</f>
        <v>0</v>
      </c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18"/>
      <c r="AD142" s="118"/>
      <c r="AE142" s="118"/>
      <c r="AF142" s="118"/>
      <c r="AG142" s="118"/>
      <c r="AH142" s="118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</row>
    <row r="143" spans="1:46" ht="15.75" hidden="1" outlineLevel="1" x14ac:dyDescent="0.2">
      <c r="A143" s="95" t="s">
        <v>372</v>
      </c>
      <c r="B143" s="106">
        <f>'1'!B142</f>
        <v>0</v>
      </c>
      <c r="C143" s="103">
        <f>'1'!C142</f>
        <v>0</v>
      </c>
      <c r="D143" s="103">
        <f>'1'!D142</f>
        <v>0</v>
      </c>
      <c r="E143" s="103">
        <f>'1'!E142</f>
        <v>0</v>
      </c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18"/>
      <c r="AD143" s="118"/>
      <c r="AE143" s="118"/>
      <c r="AF143" s="118"/>
      <c r="AG143" s="118"/>
      <c r="AH143" s="118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</row>
    <row r="144" spans="1:46" ht="31.5" collapsed="1" x14ac:dyDescent="0.2">
      <c r="A144" s="48" t="s">
        <v>374</v>
      </c>
      <c r="B144" s="33" t="s">
        <v>375</v>
      </c>
      <c r="C144" s="49" t="s">
        <v>330</v>
      </c>
      <c r="D144" s="49" t="s">
        <v>330</v>
      </c>
      <c r="E144" s="49" t="s">
        <v>330</v>
      </c>
      <c r="F144" s="104">
        <f t="shared" ref="F144:AT144" si="36">SUM(F145:F162)</f>
        <v>0</v>
      </c>
      <c r="G144" s="104">
        <f t="shared" si="36"/>
        <v>0</v>
      </c>
      <c r="H144" s="104">
        <f t="shared" si="36"/>
        <v>0</v>
      </c>
      <c r="I144" s="104">
        <f t="shared" si="36"/>
        <v>0</v>
      </c>
      <c r="J144" s="104">
        <f t="shared" si="36"/>
        <v>0</v>
      </c>
      <c r="K144" s="104">
        <f t="shared" si="36"/>
        <v>0</v>
      </c>
      <c r="L144" s="104">
        <f t="shared" si="36"/>
        <v>0</v>
      </c>
      <c r="M144" s="104">
        <f t="shared" si="36"/>
        <v>0</v>
      </c>
      <c r="N144" s="104">
        <f t="shared" si="36"/>
        <v>0</v>
      </c>
      <c r="O144" s="104">
        <f t="shared" si="36"/>
        <v>0</v>
      </c>
      <c r="P144" s="104">
        <f t="shared" si="36"/>
        <v>0</v>
      </c>
      <c r="Q144" s="104">
        <f t="shared" si="36"/>
        <v>0</v>
      </c>
      <c r="R144" s="104">
        <f t="shared" si="36"/>
        <v>0</v>
      </c>
      <c r="S144" s="104">
        <f t="shared" si="36"/>
        <v>0</v>
      </c>
      <c r="T144" s="104">
        <f t="shared" si="36"/>
        <v>0</v>
      </c>
      <c r="U144" s="104">
        <f t="shared" si="36"/>
        <v>0</v>
      </c>
      <c r="V144" s="104">
        <f t="shared" si="36"/>
        <v>0</v>
      </c>
      <c r="W144" s="104">
        <f t="shared" si="36"/>
        <v>0</v>
      </c>
      <c r="X144" s="104">
        <f t="shared" si="36"/>
        <v>0</v>
      </c>
      <c r="Y144" s="104">
        <f t="shared" si="36"/>
        <v>0</v>
      </c>
      <c r="Z144" s="104">
        <f t="shared" si="36"/>
        <v>0</v>
      </c>
      <c r="AA144" s="104">
        <f t="shared" si="36"/>
        <v>0</v>
      </c>
      <c r="AB144" s="104">
        <f t="shared" si="36"/>
        <v>0</v>
      </c>
      <c r="AC144" s="117">
        <f t="shared" si="36"/>
        <v>0</v>
      </c>
      <c r="AD144" s="117">
        <f t="shared" si="36"/>
        <v>0</v>
      </c>
      <c r="AE144" s="117">
        <f t="shared" si="36"/>
        <v>0</v>
      </c>
      <c r="AF144" s="117">
        <f t="shared" si="36"/>
        <v>0</v>
      </c>
      <c r="AG144" s="117">
        <f t="shared" si="36"/>
        <v>0</v>
      </c>
      <c r="AH144" s="117">
        <f t="shared" si="36"/>
        <v>0</v>
      </c>
      <c r="AI144" s="104">
        <f t="shared" si="36"/>
        <v>0</v>
      </c>
      <c r="AJ144" s="104">
        <f t="shared" si="36"/>
        <v>0</v>
      </c>
      <c r="AK144" s="104">
        <f t="shared" si="36"/>
        <v>0</v>
      </c>
      <c r="AL144" s="104">
        <f t="shared" si="36"/>
        <v>0</v>
      </c>
      <c r="AM144" s="104">
        <f t="shared" si="36"/>
        <v>0</v>
      </c>
      <c r="AN144" s="104">
        <f t="shared" si="36"/>
        <v>0</v>
      </c>
      <c r="AO144" s="104">
        <f t="shared" si="36"/>
        <v>0</v>
      </c>
      <c r="AP144" s="104">
        <f t="shared" si="36"/>
        <v>0</v>
      </c>
      <c r="AQ144" s="104">
        <f t="shared" si="36"/>
        <v>0</v>
      </c>
      <c r="AR144" s="104">
        <f t="shared" si="36"/>
        <v>0</v>
      </c>
      <c r="AS144" s="104">
        <f t="shared" si="36"/>
        <v>0</v>
      </c>
      <c r="AT144" s="104">
        <f t="shared" si="36"/>
        <v>0</v>
      </c>
    </row>
    <row r="145" spans="1:46" ht="15.75" hidden="1" outlineLevel="1" x14ac:dyDescent="0.2">
      <c r="A145" s="95" t="s">
        <v>374</v>
      </c>
      <c r="B145" s="106" t="str">
        <f>'1'!B144</f>
        <v>Замена участка КЛ 6 кВ Ф-319 длиной 0,405 км</v>
      </c>
      <c r="C145" s="103" t="str">
        <f>'1'!C144</f>
        <v>J_50</v>
      </c>
      <c r="D145" s="103">
        <f>'1'!D144</f>
        <v>2022</v>
      </c>
      <c r="E145" s="103">
        <f>'1'!E144</f>
        <v>2022</v>
      </c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18"/>
      <c r="AD145" s="118"/>
      <c r="AE145" s="118"/>
      <c r="AF145" s="118"/>
      <c r="AG145" s="118"/>
      <c r="AH145" s="118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</row>
    <row r="146" spans="1:46" ht="15.75" hidden="1" outlineLevel="1" x14ac:dyDescent="0.2">
      <c r="A146" s="95" t="s">
        <v>374</v>
      </c>
      <c r="B146" s="106" t="str">
        <f>'1'!B145</f>
        <v>Замена участка КЛ 6 кВ Ф-319 длиной 0,525 км</v>
      </c>
      <c r="C146" s="103" t="str">
        <f>'1'!C145</f>
        <v>J_51</v>
      </c>
      <c r="D146" s="103">
        <f>'1'!D145</f>
        <v>2022</v>
      </c>
      <c r="E146" s="103">
        <f>'1'!E145</f>
        <v>2022</v>
      </c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18"/>
      <c r="AD146" s="118"/>
      <c r="AE146" s="118"/>
      <c r="AF146" s="118"/>
      <c r="AG146" s="118"/>
      <c r="AH146" s="118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</row>
    <row r="147" spans="1:46" ht="15.75" hidden="1" outlineLevel="1" x14ac:dyDescent="0.2">
      <c r="A147" s="95" t="s">
        <v>374</v>
      </c>
      <c r="B147" s="106" t="str">
        <f>'1'!B146</f>
        <v>Замена участка КЛ 6 кВ Ф-319 длиной 0,700 км</v>
      </c>
      <c r="C147" s="103" t="str">
        <f>'1'!C146</f>
        <v>J_52</v>
      </c>
      <c r="D147" s="103">
        <f>'1'!D146</f>
        <v>2023</v>
      </c>
      <c r="E147" s="103">
        <f>'1'!E146</f>
        <v>2023</v>
      </c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18"/>
      <c r="AD147" s="118"/>
      <c r="AE147" s="118"/>
      <c r="AF147" s="118"/>
      <c r="AG147" s="118"/>
      <c r="AH147" s="118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</row>
    <row r="148" spans="1:46" ht="15.75" hidden="1" outlineLevel="1" x14ac:dyDescent="0.2">
      <c r="A148" s="95" t="s">
        <v>374</v>
      </c>
      <c r="B148" s="106">
        <f>'1'!B147</f>
        <v>0</v>
      </c>
      <c r="C148" s="103">
        <f>'1'!C147</f>
        <v>0</v>
      </c>
      <c r="D148" s="103">
        <f>'1'!D147</f>
        <v>0</v>
      </c>
      <c r="E148" s="103">
        <f>'1'!E147</f>
        <v>0</v>
      </c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18"/>
      <c r="AD148" s="118"/>
      <c r="AE148" s="118"/>
      <c r="AF148" s="118"/>
      <c r="AG148" s="118"/>
      <c r="AH148" s="118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</row>
    <row r="149" spans="1:46" ht="15.75" hidden="1" outlineLevel="1" x14ac:dyDescent="0.2">
      <c r="A149" s="95" t="s">
        <v>374</v>
      </c>
      <c r="B149" s="106">
        <f>'1'!B148</f>
        <v>0</v>
      </c>
      <c r="C149" s="103">
        <f>'1'!C148</f>
        <v>0</v>
      </c>
      <c r="D149" s="103">
        <f>'1'!D148</f>
        <v>0</v>
      </c>
      <c r="E149" s="103">
        <f>'1'!E148</f>
        <v>0</v>
      </c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18"/>
      <c r="AD149" s="118"/>
      <c r="AE149" s="118"/>
      <c r="AF149" s="118"/>
      <c r="AG149" s="118"/>
      <c r="AH149" s="118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</row>
    <row r="150" spans="1:46" ht="15.75" hidden="1" outlineLevel="1" x14ac:dyDescent="0.2">
      <c r="A150" s="95" t="s">
        <v>374</v>
      </c>
      <c r="B150" s="106">
        <f>'1'!B149</f>
        <v>0</v>
      </c>
      <c r="C150" s="103">
        <f>'1'!C149</f>
        <v>0</v>
      </c>
      <c r="D150" s="103">
        <f>'1'!D149</f>
        <v>0</v>
      </c>
      <c r="E150" s="103">
        <f>'1'!E149</f>
        <v>0</v>
      </c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18"/>
      <c r="AD150" s="118"/>
      <c r="AE150" s="118"/>
      <c r="AF150" s="118"/>
      <c r="AG150" s="118"/>
      <c r="AH150" s="118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</row>
    <row r="151" spans="1:46" ht="15.75" hidden="1" outlineLevel="1" x14ac:dyDescent="0.2">
      <c r="A151" s="95" t="s">
        <v>374</v>
      </c>
      <c r="B151" s="106">
        <f>'1'!B150</f>
        <v>0</v>
      </c>
      <c r="C151" s="103">
        <f>'1'!C150</f>
        <v>0</v>
      </c>
      <c r="D151" s="103">
        <f>'1'!D150</f>
        <v>0</v>
      </c>
      <c r="E151" s="103">
        <f>'1'!E150</f>
        <v>0</v>
      </c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18"/>
      <c r="AD151" s="118"/>
      <c r="AE151" s="118"/>
      <c r="AF151" s="118"/>
      <c r="AG151" s="118"/>
      <c r="AH151" s="118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</row>
    <row r="152" spans="1:46" ht="15.75" hidden="1" outlineLevel="1" x14ac:dyDescent="0.2">
      <c r="A152" s="95" t="s">
        <v>374</v>
      </c>
      <c r="B152" s="106">
        <f>'1'!B151</f>
        <v>0</v>
      </c>
      <c r="C152" s="103">
        <f>'1'!C151</f>
        <v>0</v>
      </c>
      <c r="D152" s="103">
        <f>'1'!D151</f>
        <v>0</v>
      </c>
      <c r="E152" s="103">
        <f>'1'!E151</f>
        <v>0</v>
      </c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18"/>
      <c r="AD152" s="118"/>
      <c r="AE152" s="118"/>
      <c r="AF152" s="118"/>
      <c r="AG152" s="118"/>
      <c r="AH152" s="118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</row>
    <row r="153" spans="1:46" ht="15.75" hidden="1" outlineLevel="1" x14ac:dyDescent="0.2">
      <c r="A153" s="95" t="s">
        <v>374</v>
      </c>
      <c r="B153" s="106">
        <f>'1'!B152</f>
        <v>0</v>
      </c>
      <c r="C153" s="103">
        <f>'1'!C152</f>
        <v>0</v>
      </c>
      <c r="D153" s="103">
        <f>'1'!D152</f>
        <v>0</v>
      </c>
      <c r="E153" s="103">
        <f>'1'!E152</f>
        <v>0</v>
      </c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18"/>
      <c r="AD153" s="118"/>
      <c r="AE153" s="118"/>
      <c r="AF153" s="118"/>
      <c r="AG153" s="118"/>
      <c r="AH153" s="118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</row>
    <row r="154" spans="1:46" ht="15.75" hidden="1" outlineLevel="1" x14ac:dyDescent="0.2">
      <c r="A154" s="95" t="s">
        <v>374</v>
      </c>
      <c r="B154" s="106">
        <f>'1'!B153</f>
        <v>0</v>
      </c>
      <c r="C154" s="103">
        <f>'1'!C153</f>
        <v>0</v>
      </c>
      <c r="D154" s="103">
        <f>'1'!D153</f>
        <v>0</v>
      </c>
      <c r="E154" s="103">
        <f>'1'!E153</f>
        <v>0</v>
      </c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18"/>
      <c r="AD154" s="118"/>
      <c r="AE154" s="118"/>
      <c r="AF154" s="118"/>
      <c r="AG154" s="118"/>
      <c r="AH154" s="118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</row>
    <row r="155" spans="1:46" ht="15.75" hidden="1" outlineLevel="1" x14ac:dyDescent="0.2">
      <c r="A155" s="95" t="s">
        <v>374</v>
      </c>
      <c r="B155" s="106">
        <f>'1'!B154</f>
        <v>0</v>
      </c>
      <c r="C155" s="103">
        <f>'1'!C154</f>
        <v>0</v>
      </c>
      <c r="D155" s="103">
        <f>'1'!D154</f>
        <v>0</v>
      </c>
      <c r="E155" s="103">
        <f>'1'!E154</f>
        <v>0</v>
      </c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18"/>
      <c r="AD155" s="118"/>
      <c r="AE155" s="118"/>
      <c r="AF155" s="118"/>
      <c r="AG155" s="118"/>
      <c r="AH155" s="118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</row>
    <row r="156" spans="1:46" ht="15.75" hidden="1" outlineLevel="1" x14ac:dyDescent="0.2">
      <c r="A156" s="95" t="s">
        <v>374</v>
      </c>
      <c r="B156" s="106">
        <f>'1'!B155</f>
        <v>0</v>
      </c>
      <c r="C156" s="103">
        <f>'1'!C155</f>
        <v>0</v>
      </c>
      <c r="D156" s="103">
        <f>'1'!D155</f>
        <v>0</v>
      </c>
      <c r="E156" s="103">
        <f>'1'!E155</f>
        <v>0</v>
      </c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18"/>
      <c r="AD156" s="118"/>
      <c r="AE156" s="118"/>
      <c r="AF156" s="118"/>
      <c r="AG156" s="118"/>
      <c r="AH156" s="118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</row>
    <row r="157" spans="1:46" ht="15.75" hidden="1" outlineLevel="1" x14ac:dyDescent="0.2">
      <c r="A157" s="95" t="s">
        <v>374</v>
      </c>
      <c r="B157" s="106">
        <f>'1'!B156</f>
        <v>0</v>
      </c>
      <c r="C157" s="103">
        <f>'1'!C156</f>
        <v>0</v>
      </c>
      <c r="D157" s="103">
        <f>'1'!D156</f>
        <v>0</v>
      </c>
      <c r="E157" s="103">
        <f>'1'!E156</f>
        <v>0</v>
      </c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18"/>
      <c r="AD157" s="118"/>
      <c r="AE157" s="118"/>
      <c r="AF157" s="118"/>
      <c r="AG157" s="118"/>
      <c r="AH157" s="118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</row>
    <row r="158" spans="1:46" ht="15.75" hidden="1" outlineLevel="1" x14ac:dyDescent="0.2">
      <c r="A158" s="95" t="s">
        <v>374</v>
      </c>
      <c r="B158" s="106">
        <f>'1'!B157</f>
        <v>0</v>
      </c>
      <c r="C158" s="103">
        <f>'1'!C157</f>
        <v>0</v>
      </c>
      <c r="D158" s="103">
        <f>'1'!D157</f>
        <v>0</v>
      </c>
      <c r="E158" s="103">
        <f>'1'!E157</f>
        <v>0</v>
      </c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18"/>
      <c r="AD158" s="118"/>
      <c r="AE158" s="118"/>
      <c r="AF158" s="118"/>
      <c r="AG158" s="118"/>
      <c r="AH158" s="118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</row>
    <row r="159" spans="1:46" ht="15.75" hidden="1" outlineLevel="1" x14ac:dyDescent="0.2">
      <c r="A159" s="95" t="s">
        <v>374</v>
      </c>
      <c r="B159" s="106">
        <f>'1'!B158</f>
        <v>0</v>
      </c>
      <c r="C159" s="103">
        <f>'1'!C158</f>
        <v>0</v>
      </c>
      <c r="D159" s="103">
        <f>'1'!D158</f>
        <v>0</v>
      </c>
      <c r="E159" s="103">
        <f>'1'!E158</f>
        <v>0</v>
      </c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18"/>
      <c r="AD159" s="118"/>
      <c r="AE159" s="118"/>
      <c r="AF159" s="118"/>
      <c r="AG159" s="118"/>
      <c r="AH159" s="118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</row>
    <row r="160" spans="1:46" ht="15.75" hidden="1" outlineLevel="1" x14ac:dyDescent="0.2">
      <c r="A160" s="95" t="s">
        <v>374</v>
      </c>
      <c r="B160" s="106">
        <f>'1'!B159</f>
        <v>0</v>
      </c>
      <c r="C160" s="103">
        <f>'1'!C159</f>
        <v>0</v>
      </c>
      <c r="D160" s="103">
        <f>'1'!D159</f>
        <v>0</v>
      </c>
      <c r="E160" s="103">
        <f>'1'!E159</f>
        <v>0</v>
      </c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18"/>
      <c r="AD160" s="118"/>
      <c r="AE160" s="118"/>
      <c r="AF160" s="118"/>
      <c r="AG160" s="118"/>
      <c r="AH160" s="118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</row>
    <row r="161" spans="1:46" ht="15.75" hidden="1" outlineLevel="1" x14ac:dyDescent="0.2">
      <c r="A161" s="95" t="s">
        <v>374</v>
      </c>
      <c r="B161" s="106">
        <f>'1'!B160</f>
        <v>0</v>
      </c>
      <c r="C161" s="103">
        <f>'1'!C160</f>
        <v>0</v>
      </c>
      <c r="D161" s="103">
        <f>'1'!D160</f>
        <v>0</v>
      </c>
      <c r="E161" s="103">
        <f>'1'!E160</f>
        <v>0</v>
      </c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18"/>
      <c r="AD161" s="118"/>
      <c r="AE161" s="118"/>
      <c r="AF161" s="118"/>
      <c r="AG161" s="118"/>
      <c r="AH161" s="118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</row>
    <row r="162" spans="1:46" ht="15.75" hidden="1" outlineLevel="1" x14ac:dyDescent="0.2">
      <c r="A162" s="95" t="s">
        <v>374</v>
      </c>
      <c r="B162" s="106">
        <f>'1'!B161</f>
        <v>0</v>
      </c>
      <c r="C162" s="103">
        <f>'1'!C161</f>
        <v>0</v>
      </c>
      <c r="D162" s="103">
        <f>'1'!D161</f>
        <v>0</v>
      </c>
      <c r="E162" s="103">
        <f>'1'!E161</f>
        <v>0</v>
      </c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18"/>
      <c r="AD162" s="118"/>
      <c r="AE162" s="118"/>
      <c r="AF162" s="118"/>
      <c r="AG162" s="118"/>
      <c r="AH162" s="118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</row>
    <row r="163" spans="1:46" ht="31.5" collapsed="1" x14ac:dyDescent="0.2">
      <c r="A163" s="48" t="s">
        <v>171</v>
      </c>
      <c r="B163" s="33" t="s">
        <v>376</v>
      </c>
      <c r="C163" s="49" t="s">
        <v>330</v>
      </c>
      <c r="D163" s="49" t="s">
        <v>330</v>
      </c>
      <c r="E163" s="49" t="s">
        <v>330</v>
      </c>
      <c r="F163" s="104">
        <f t="shared" ref="F163:AT163" si="37">F164+F168+F172+F176+F180+F184+F188+F192</f>
        <v>0</v>
      </c>
      <c r="G163" s="104">
        <f t="shared" si="37"/>
        <v>0</v>
      </c>
      <c r="H163" s="104">
        <f t="shared" si="37"/>
        <v>0</v>
      </c>
      <c r="I163" s="104">
        <f t="shared" si="37"/>
        <v>0</v>
      </c>
      <c r="J163" s="104">
        <f t="shared" si="37"/>
        <v>0</v>
      </c>
      <c r="K163" s="104">
        <f t="shared" si="37"/>
        <v>0</v>
      </c>
      <c r="L163" s="104">
        <f t="shared" si="37"/>
        <v>0</v>
      </c>
      <c r="M163" s="104">
        <f t="shared" si="37"/>
        <v>0</v>
      </c>
      <c r="N163" s="104">
        <f t="shared" si="37"/>
        <v>0</v>
      </c>
      <c r="O163" s="104">
        <f t="shared" si="37"/>
        <v>0</v>
      </c>
      <c r="P163" s="104">
        <f t="shared" si="37"/>
        <v>0</v>
      </c>
      <c r="Q163" s="104">
        <f t="shared" si="37"/>
        <v>0</v>
      </c>
      <c r="R163" s="104">
        <f t="shared" si="37"/>
        <v>0</v>
      </c>
      <c r="S163" s="104">
        <f t="shared" si="37"/>
        <v>0</v>
      </c>
      <c r="T163" s="104">
        <f t="shared" si="37"/>
        <v>0</v>
      </c>
      <c r="U163" s="104">
        <f t="shared" si="37"/>
        <v>0</v>
      </c>
      <c r="V163" s="104">
        <f t="shared" si="37"/>
        <v>0</v>
      </c>
      <c r="W163" s="104">
        <f t="shared" si="37"/>
        <v>0</v>
      </c>
      <c r="X163" s="104">
        <f t="shared" si="37"/>
        <v>0</v>
      </c>
      <c r="Y163" s="104">
        <f t="shared" si="37"/>
        <v>0</v>
      </c>
      <c r="Z163" s="104">
        <f t="shared" si="37"/>
        <v>0</v>
      </c>
      <c r="AA163" s="104">
        <f t="shared" si="37"/>
        <v>0</v>
      </c>
      <c r="AB163" s="104">
        <f t="shared" si="37"/>
        <v>0</v>
      </c>
      <c r="AC163" s="117">
        <f t="shared" si="37"/>
        <v>0</v>
      </c>
      <c r="AD163" s="117">
        <f t="shared" si="37"/>
        <v>0</v>
      </c>
      <c r="AE163" s="117">
        <f t="shared" si="37"/>
        <v>0</v>
      </c>
      <c r="AF163" s="117">
        <f t="shared" si="37"/>
        <v>0</v>
      </c>
      <c r="AG163" s="117">
        <f t="shared" si="37"/>
        <v>0</v>
      </c>
      <c r="AH163" s="117">
        <f t="shared" si="37"/>
        <v>0</v>
      </c>
      <c r="AI163" s="104">
        <f t="shared" si="37"/>
        <v>0</v>
      </c>
      <c r="AJ163" s="104">
        <f t="shared" si="37"/>
        <v>0</v>
      </c>
      <c r="AK163" s="104">
        <f t="shared" si="37"/>
        <v>0</v>
      </c>
      <c r="AL163" s="104">
        <f t="shared" si="37"/>
        <v>0</v>
      </c>
      <c r="AM163" s="104">
        <f t="shared" si="37"/>
        <v>0</v>
      </c>
      <c r="AN163" s="104">
        <f t="shared" si="37"/>
        <v>0</v>
      </c>
      <c r="AO163" s="104">
        <f t="shared" si="37"/>
        <v>0</v>
      </c>
      <c r="AP163" s="104">
        <f t="shared" si="37"/>
        <v>0</v>
      </c>
      <c r="AQ163" s="104">
        <f t="shared" si="37"/>
        <v>0</v>
      </c>
      <c r="AR163" s="104">
        <f t="shared" si="37"/>
        <v>0</v>
      </c>
      <c r="AS163" s="104">
        <f t="shared" si="37"/>
        <v>0</v>
      </c>
      <c r="AT163" s="104">
        <f t="shared" si="37"/>
        <v>0</v>
      </c>
    </row>
    <row r="164" spans="1:46" ht="31.5" x14ac:dyDescent="0.2">
      <c r="A164" s="48" t="s">
        <v>172</v>
      </c>
      <c r="B164" s="33" t="s">
        <v>377</v>
      </c>
      <c r="C164" s="49" t="s">
        <v>330</v>
      </c>
      <c r="D164" s="49" t="s">
        <v>330</v>
      </c>
      <c r="E164" s="49" t="s">
        <v>330</v>
      </c>
      <c r="F164" s="104">
        <f t="shared" ref="F164" si="38">SUM(F165:F167)</f>
        <v>0</v>
      </c>
      <c r="G164" s="104">
        <f t="shared" ref="G164:AT164" si="39">SUM(G165:G167)</f>
        <v>0</v>
      </c>
      <c r="H164" s="104">
        <f t="shared" si="39"/>
        <v>0</v>
      </c>
      <c r="I164" s="104">
        <f t="shared" si="39"/>
        <v>0</v>
      </c>
      <c r="J164" s="104">
        <f t="shared" si="39"/>
        <v>0</v>
      </c>
      <c r="K164" s="104">
        <f t="shared" si="39"/>
        <v>0</v>
      </c>
      <c r="L164" s="104">
        <f t="shared" si="39"/>
        <v>0</v>
      </c>
      <c r="M164" s="104">
        <f t="shared" si="39"/>
        <v>0</v>
      </c>
      <c r="N164" s="104">
        <f t="shared" si="39"/>
        <v>0</v>
      </c>
      <c r="O164" s="104">
        <f t="shared" si="39"/>
        <v>0</v>
      </c>
      <c r="P164" s="104">
        <f t="shared" si="39"/>
        <v>0</v>
      </c>
      <c r="Q164" s="104">
        <f t="shared" si="39"/>
        <v>0</v>
      </c>
      <c r="R164" s="104">
        <f t="shared" si="39"/>
        <v>0</v>
      </c>
      <c r="S164" s="104">
        <f t="shared" si="39"/>
        <v>0</v>
      </c>
      <c r="T164" s="104">
        <f t="shared" si="39"/>
        <v>0</v>
      </c>
      <c r="U164" s="104">
        <f t="shared" si="39"/>
        <v>0</v>
      </c>
      <c r="V164" s="104">
        <f t="shared" si="39"/>
        <v>0</v>
      </c>
      <c r="W164" s="104">
        <f t="shared" si="39"/>
        <v>0</v>
      </c>
      <c r="X164" s="104">
        <f t="shared" si="39"/>
        <v>0</v>
      </c>
      <c r="Y164" s="104">
        <f t="shared" si="39"/>
        <v>0</v>
      </c>
      <c r="Z164" s="104">
        <f t="shared" si="39"/>
        <v>0</v>
      </c>
      <c r="AA164" s="104">
        <f t="shared" si="39"/>
        <v>0</v>
      </c>
      <c r="AB164" s="104">
        <f t="shared" si="39"/>
        <v>0</v>
      </c>
      <c r="AC164" s="117">
        <f t="shared" si="39"/>
        <v>0</v>
      </c>
      <c r="AD164" s="117">
        <f t="shared" si="39"/>
        <v>0</v>
      </c>
      <c r="AE164" s="117">
        <f t="shared" si="39"/>
        <v>0</v>
      </c>
      <c r="AF164" s="117">
        <f t="shared" si="39"/>
        <v>0</v>
      </c>
      <c r="AG164" s="117">
        <f t="shared" si="39"/>
        <v>0</v>
      </c>
      <c r="AH164" s="117">
        <f t="shared" si="39"/>
        <v>0</v>
      </c>
      <c r="AI164" s="104">
        <f t="shared" si="39"/>
        <v>0</v>
      </c>
      <c r="AJ164" s="104">
        <f t="shared" si="39"/>
        <v>0</v>
      </c>
      <c r="AK164" s="104">
        <f t="shared" si="39"/>
        <v>0</v>
      </c>
      <c r="AL164" s="104">
        <f t="shared" si="39"/>
        <v>0</v>
      </c>
      <c r="AM164" s="104">
        <f t="shared" si="39"/>
        <v>0</v>
      </c>
      <c r="AN164" s="104">
        <f t="shared" si="39"/>
        <v>0</v>
      </c>
      <c r="AO164" s="104">
        <f t="shared" si="39"/>
        <v>0</v>
      </c>
      <c r="AP164" s="104">
        <f t="shared" si="39"/>
        <v>0</v>
      </c>
      <c r="AQ164" s="104">
        <f t="shared" si="39"/>
        <v>0</v>
      </c>
      <c r="AR164" s="104">
        <f t="shared" si="39"/>
        <v>0</v>
      </c>
      <c r="AS164" s="104">
        <f t="shared" si="39"/>
        <v>0</v>
      </c>
      <c r="AT164" s="104">
        <f t="shared" si="39"/>
        <v>0</v>
      </c>
    </row>
    <row r="165" spans="1:46" ht="15.75" hidden="1" outlineLevel="1" x14ac:dyDescent="0.2">
      <c r="A165" s="95" t="s">
        <v>172</v>
      </c>
      <c r="B165" s="106">
        <f>'1'!B168</f>
        <v>0</v>
      </c>
      <c r="C165" s="103">
        <f>'1'!C168</f>
        <v>0</v>
      </c>
      <c r="D165" s="103">
        <f>'1'!D168</f>
        <v>0</v>
      </c>
      <c r="E165" s="103">
        <f>'1'!E168</f>
        <v>0</v>
      </c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18"/>
      <c r="AD165" s="118"/>
      <c r="AE165" s="118"/>
      <c r="AF165" s="118"/>
      <c r="AG165" s="118"/>
      <c r="AH165" s="118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</row>
    <row r="166" spans="1:46" ht="15.75" hidden="1" outlineLevel="1" x14ac:dyDescent="0.2">
      <c r="A166" s="95" t="s">
        <v>172</v>
      </c>
      <c r="B166" s="106">
        <f>'1'!B169</f>
        <v>0</v>
      </c>
      <c r="C166" s="103">
        <f>'1'!C169</f>
        <v>0</v>
      </c>
      <c r="D166" s="103">
        <f>'1'!D169</f>
        <v>0</v>
      </c>
      <c r="E166" s="103">
        <f>'1'!E169</f>
        <v>0</v>
      </c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18"/>
      <c r="AD166" s="118"/>
      <c r="AE166" s="118"/>
      <c r="AF166" s="118"/>
      <c r="AG166" s="118"/>
      <c r="AH166" s="118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</row>
    <row r="167" spans="1:46" ht="15.75" hidden="1" outlineLevel="1" x14ac:dyDescent="0.2">
      <c r="A167" s="95" t="s">
        <v>172</v>
      </c>
      <c r="B167" s="106">
        <f>'1'!B170</f>
        <v>0</v>
      </c>
      <c r="C167" s="103">
        <f>'1'!C170</f>
        <v>0</v>
      </c>
      <c r="D167" s="103">
        <f>'1'!D170</f>
        <v>0</v>
      </c>
      <c r="E167" s="103">
        <f>'1'!E170</f>
        <v>0</v>
      </c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18"/>
      <c r="AD167" s="118"/>
      <c r="AE167" s="118"/>
      <c r="AF167" s="118"/>
      <c r="AG167" s="118"/>
      <c r="AH167" s="118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</row>
    <row r="168" spans="1:46" ht="31.5" collapsed="1" x14ac:dyDescent="0.2">
      <c r="A168" s="48" t="s">
        <v>173</v>
      </c>
      <c r="B168" s="33" t="s">
        <v>378</v>
      </c>
      <c r="C168" s="49" t="s">
        <v>330</v>
      </c>
      <c r="D168" s="49" t="s">
        <v>330</v>
      </c>
      <c r="E168" s="49" t="s">
        <v>330</v>
      </c>
      <c r="F168" s="104">
        <f t="shared" ref="F168:AT168" si="40">SUM(F169:F171)</f>
        <v>0</v>
      </c>
      <c r="G168" s="104">
        <f t="shared" si="40"/>
        <v>0</v>
      </c>
      <c r="H168" s="104">
        <f t="shared" si="40"/>
        <v>0</v>
      </c>
      <c r="I168" s="104">
        <f t="shared" si="40"/>
        <v>0</v>
      </c>
      <c r="J168" s="104">
        <f t="shared" si="40"/>
        <v>0</v>
      </c>
      <c r="K168" s="104">
        <f t="shared" si="40"/>
        <v>0</v>
      </c>
      <c r="L168" s="104">
        <f t="shared" si="40"/>
        <v>0</v>
      </c>
      <c r="M168" s="104">
        <f t="shared" si="40"/>
        <v>0</v>
      </c>
      <c r="N168" s="104">
        <f t="shared" si="40"/>
        <v>0</v>
      </c>
      <c r="O168" s="104">
        <f t="shared" si="40"/>
        <v>0</v>
      </c>
      <c r="P168" s="104">
        <f t="shared" si="40"/>
        <v>0</v>
      </c>
      <c r="Q168" s="104">
        <f t="shared" si="40"/>
        <v>0</v>
      </c>
      <c r="R168" s="104">
        <f t="shared" si="40"/>
        <v>0</v>
      </c>
      <c r="S168" s="104">
        <f t="shared" si="40"/>
        <v>0</v>
      </c>
      <c r="T168" s="104">
        <f t="shared" si="40"/>
        <v>0</v>
      </c>
      <c r="U168" s="104">
        <f t="shared" si="40"/>
        <v>0</v>
      </c>
      <c r="V168" s="104">
        <f t="shared" si="40"/>
        <v>0</v>
      </c>
      <c r="W168" s="104">
        <f t="shared" si="40"/>
        <v>0</v>
      </c>
      <c r="X168" s="104">
        <f t="shared" si="40"/>
        <v>0</v>
      </c>
      <c r="Y168" s="104">
        <f t="shared" si="40"/>
        <v>0</v>
      </c>
      <c r="Z168" s="104">
        <f t="shared" si="40"/>
        <v>0</v>
      </c>
      <c r="AA168" s="104">
        <f t="shared" si="40"/>
        <v>0</v>
      </c>
      <c r="AB168" s="104">
        <f t="shared" si="40"/>
        <v>0</v>
      </c>
      <c r="AC168" s="117">
        <f t="shared" si="40"/>
        <v>0</v>
      </c>
      <c r="AD168" s="117">
        <f t="shared" si="40"/>
        <v>0</v>
      </c>
      <c r="AE168" s="117">
        <f t="shared" si="40"/>
        <v>0</v>
      </c>
      <c r="AF168" s="117">
        <f t="shared" si="40"/>
        <v>0</v>
      </c>
      <c r="AG168" s="117">
        <f t="shared" si="40"/>
        <v>0</v>
      </c>
      <c r="AH168" s="117">
        <f t="shared" si="40"/>
        <v>0</v>
      </c>
      <c r="AI168" s="104">
        <f t="shared" si="40"/>
        <v>0</v>
      </c>
      <c r="AJ168" s="104">
        <f t="shared" si="40"/>
        <v>0</v>
      </c>
      <c r="AK168" s="104">
        <f t="shared" si="40"/>
        <v>0</v>
      </c>
      <c r="AL168" s="104">
        <f t="shared" si="40"/>
        <v>0</v>
      </c>
      <c r="AM168" s="104">
        <f t="shared" si="40"/>
        <v>0</v>
      </c>
      <c r="AN168" s="104">
        <f t="shared" si="40"/>
        <v>0</v>
      </c>
      <c r="AO168" s="104">
        <f t="shared" si="40"/>
        <v>0</v>
      </c>
      <c r="AP168" s="104">
        <f t="shared" si="40"/>
        <v>0</v>
      </c>
      <c r="AQ168" s="104">
        <f t="shared" si="40"/>
        <v>0</v>
      </c>
      <c r="AR168" s="104">
        <f t="shared" si="40"/>
        <v>0</v>
      </c>
      <c r="AS168" s="104">
        <f t="shared" si="40"/>
        <v>0</v>
      </c>
      <c r="AT168" s="104">
        <f t="shared" si="40"/>
        <v>0</v>
      </c>
    </row>
    <row r="169" spans="1:46" ht="15.75" hidden="1" outlineLevel="1" x14ac:dyDescent="0.2">
      <c r="A169" s="95" t="s">
        <v>173</v>
      </c>
      <c r="B169" s="106">
        <f>'1'!B172</f>
        <v>0</v>
      </c>
      <c r="C169" s="103">
        <f>'1'!C172</f>
        <v>0</v>
      </c>
      <c r="D169" s="103">
        <f>'1'!D172</f>
        <v>0</v>
      </c>
      <c r="E169" s="103">
        <f>'1'!E172</f>
        <v>0</v>
      </c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18"/>
      <c r="AD169" s="118"/>
      <c r="AE169" s="118"/>
      <c r="AF169" s="118"/>
      <c r="AG169" s="118"/>
      <c r="AH169" s="118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</row>
    <row r="170" spans="1:46" ht="15.75" hidden="1" outlineLevel="1" x14ac:dyDescent="0.2">
      <c r="A170" s="95" t="s">
        <v>173</v>
      </c>
      <c r="B170" s="106">
        <f>'1'!B173</f>
        <v>0</v>
      </c>
      <c r="C170" s="103">
        <f>'1'!C173</f>
        <v>0</v>
      </c>
      <c r="D170" s="103">
        <f>'1'!D173</f>
        <v>0</v>
      </c>
      <c r="E170" s="103">
        <f>'1'!E173</f>
        <v>0</v>
      </c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18"/>
      <c r="AD170" s="118"/>
      <c r="AE170" s="118"/>
      <c r="AF170" s="118"/>
      <c r="AG170" s="118"/>
      <c r="AH170" s="118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</row>
    <row r="171" spans="1:46" ht="15.75" hidden="1" outlineLevel="1" x14ac:dyDescent="0.2">
      <c r="A171" s="95" t="s">
        <v>173</v>
      </c>
      <c r="B171" s="106">
        <f>'1'!B174</f>
        <v>0</v>
      </c>
      <c r="C171" s="103">
        <f>'1'!C174</f>
        <v>0</v>
      </c>
      <c r="D171" s="103">
        <f>'1'!D174</f>
        <v>0</v>
      </c>
      <c r="E171" s="103">
        <f>'1'!E174</f>
        <v>0</v>
      </c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18"/>
      <c r="AD171" s="118"/>
      <c r="AE171" s="118"/>
      <c r="AF171" s="118"/>
      <c r="AG171" s="118"/>
      <c r="AH171" s="118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</row>
    <row r="172" spans="1:46" ht="31.5" collapsed="1" x14ac:dyDescent="0.2">
      <c r="A172" s="48" t="s">
        <v>379</v>
      </c>
      <c r="B172" s="33" t="s">
        <v>380</v>
      </c>
      <c r="C172" s="49" t="s">
        <v>330</v>
      </c>
      <c r="D172" s="49" t="s">
        <v>330</v>
      </c>
      <c r="E172" s="49" t="s">
        <v>330</v>
      </c>
      <c r="F172" s="104">
        <f t="shared" ref="F172:AT172" si="41">SUM(F173:F175)</f>
        <v>0</v>
      </c>
      <c r="G172" s="104">
        <f t="shared" si="41"/>
        <v>0</v>
      </c>
      <c r="H172" s="104">
        <f t="shared" si="41"/>
        <v>0</v>
      </c>
      <c r="I172" s="104">
        <f t="shared" si="41"/>
        <v>0</v>
      </c>
      <c r="J172" s="104">
        <f t="shared" si="41"/>
        <v>0</v>
      </c>
      <c r="K172" s="104">
        <f t="shared" si="41"/>
        <v>0</v>
      </c>
      <c r="L172" s="104">
        <f t="shared" si="41"/>
        <v>0</v>
      </c>
      <c r="M172" s="104">
        <f t="shared" si="41"/>
        <v>0</v>
      </c>
      <c r="N172" s="104">
        <f t="shared" si="41"/>
        <v>0</v>
      </c>
      <c r="O172" s="104">
        <f t="shared" si="41"/>
        <v>0</v>
      </c>
      <c r="P172" s="104">
        <f t="shared" si="41"/>
        <v>0</v>
      </c>
      <c r="Q172" s="104">
        <f t="shared" si="41"/>
        <v>0</v>
      </c>
      <c r="R172" s="104">
        <f t="shared" si="41"/>
        <v>0</v>
      </c>
      <c r="S172" s="104">
        <f t="shared" si="41"/>
        <v>0</v>
      </c>
      <c r="T172" s="104">
        <f t="shared" si="41"/>
        <v>0</v>
      </c>
      <c r="U172" s="104">
        <f t="shared" si="41"/>
        <v>0</v>
      </c>
      <c r="V172" s="104">
        <f t="shared" si="41"/>
        <v>0</v>
      </c>
      <c r="W172" s="104">
        <f t="shared" si="41"/>
        <v>0</v>
      </c>
      <c r="X172" s="104">
        <f t="shared" si="41"/>
        <v>0</v>
      </c>
      <c r="Y172" s="104">
        <f t="shared" si="41"/>
        <v>0</v>
      </c>
      <c r="Z172" s="104">
        <f t="shared" si="41"/>
        <v>0</v>
      </c>
      <c r="AA172" s="104">
        <f t="shared" si="41"/>
        <v>0</v>
      </c>
      <c r="AB172" s="104">
        <f t="shared" si="41"/>
        <v>0</v>
      </c>
      <c r="AC172" s="117">
        <f t="shared" si="41"/>
        <v>0</v>
      </c>
      <c r="AD172" s="117">
        <f t="shared" si="41"/>
        <v>0</v>
      </c>
      <c r="AE172" s="117">
        <f t="shared" si="41"/>
        <v>0</v>
      </c>
      <c r="AF172" s="117">
        <f t="shared" si="41"/>
        <v>0</v>
      </c>
      <c r="AG172" s="117">
        <f t="shared" si="41"/>
        <v>0</v>
      </c>
      <c r="AH172" s="117">
        <f t="shared" si="41"/>
        <v>0</v>
      </c>
      <c r="AI172" s="104">
        <f t="shared" si="41"/>
        <v>0</v>
      </c>
      <c r="AJ172" s="104">
        <f t="shared" si="41"/>
        <v>0</v>
      </c>
      <c r="AK172" s="104">
        <f t="shared" si="41"/>
        <v>0</v>
      </c>
      <c r="AL172" s="104">
        <f t="shared" si="41"/>
        <v>0</v>
      </c>
      <c r="AM172" s="104">
        <f t="shared" si="41"/>
        <v>0</v>
      </c>
      <c r="AN172" s="104">
        <f t="shared" si="41"/>
        <v>0</v>
      </c>
      <c r="AO172" s="104">
        <f t="shared" si="41"/>
        <v>0</v>
      </c>
      <c r="AP172" s="104">
        <f t="shared" si="41"/>
        <v>0</v>
      </c>
      <c r="AQ172" s="104">
        <f t="shared" si="41"/>
        <v>0</v>
      </c>
      <c r="AR172" s="104">
        <f t="shared" si="41"/>
        <v>0</v>
      </c>
      <c r="AS172" s="104">
        <f t="shared" si="41"/>
        <v>0</v>
      </c>
      <c r="AT172" s="104">
        <f t="shared" si="41"/>
        <v>0</v>
      </c>
    </row>
    <row r="173" spans="1:46" ht="15.75" hidden="1" outlineLevel="1" x14ac:dyDescent="0.2">
      <c r="A173" s="101" t="s">
        <v>379</v>
      </c>
      <c r="B173" s="106">
        <f>'1'!B176</f>
        <v>0</v>
      </c>
      <c r="C173" s="103">
        <f>'1'!C176</f>
        <v>0</v>
      </c>
      <c r="D173" s="103">
        <f>'1'!D176</f>
        <v>0</v>
      </c>
      <c r="E173" s="103">
        <f>'1'!E176</f>
        <v>0</v>
      </c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18"/>
      <c r="AD173" s="118"/>
      <c r="AE173" s="118"/>
      <c r="AF173" s="118"/>
      <c r="AG173" s="118"/>
      <c r="AH173" s="118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</row>
    <row r="174" spans="1:46" ht="15.75" hidden="1" outlineLevel="1" x14ac:dyDescent="0.2">
      <c r="A174" s="101" t="s">
        <v>379</v>
      </c>
      <c r="B174" s="106">
        <f>'1'!B177</f>
        <v>0</v>
      </c>
      <c r="C174" s="103">
        <f>'1'!C177</f>
        <v>0</v>
      </c>
      <c r="D174" s="103">
        <f>'1'!D177</f>
        <v>0</v>
      </c>
      <c r="E174" s="103">
        <f>'1'!E177</f>
        <v>0</v>
      </c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18"/>
      <c r="AD174" s="118"/>
      <c r="AE174" s="118"/>
      <c r="AF174" s="118"/>
      <c r="AG174" s="118"/>
      <c r="AH174" s="118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</row>
    <row r="175" spans="1:46" ht="15.75" hidden="1" outlineLevel="1" x14ac:dyDescent="0.2">
      <c r="A175" s="101" t="s">
        <v>379</v>
      </c>
      <c r="B175" s="106">
        <f>'1'!B178</f>
        <v>0</v>
      </c>
      <c r="C175" s="103">
        <f>'1'!C178</f>
        <v>0</v>
      </c>
      <c r="D175" s="103">
        <f>'1'!D178</f>
        <v>0</v>
      </c>
      <c r="E175" s="103">
        <f>'1'!E178</f>
        <v>0</v>
      </c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18"/>
      <c r="AD175" s="118"/>
      <c r="AE175" s="118"/>
      <c r="AF175" s="118"/>
      <c r="AG175" s="118"/>
      <c r="AH175" s="118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</row>
    <row r="176" spans="1:46" ht="31.5" collapsed="1" x14ac:dyDescent="0.2">
      <c r="A176" s="48" t="s">
        <v>381</v>
      </c>
      <c r="B176" s="33" t="s">
        <v>382</v>
      </c>
      <c r="C176" s="49" t="s">
        <v>330</v>
      </c>
      <c r="D176" s="49" t="s">
        <v>330</v>
      </c>
      <c r="E176" s="49" t="s">
        <v>330</v>
      </c>
      <c r="F176" s="104">
        <f t="shared" ref="F176:AT176" si="42">SUM(F177:F179)</f>
        <v>0</v>
      </c>
      <c r="G176" s="104">
        <f t="shared" si="42"/>
        <v>0</v>
      </c>
      <c r="H176" s="104">
        <f t="shared" si="42"/>
        <v>0</v>
      </c>
      <c r="I176" s="104">
        <f t="shared" si="42"/>
        <v>0</v>
      </c>
      <c r="J176" s="104">
        <f t="shared" si="42"/>
        <v>0</v>
      </c>
      <c r="K176" s="104">
        <f t="shared" si="42"/>
        <v>0</v>
      </c>
      <c r="L176" s="104">
        <f t="shared" si="42"/>
        <v>0</v>
      </c>
      <c r="M176" s="104">
        <f t="shared" si="42"/>
        <v>0</v>
      </c>
      <c r="N176" s="104">
        <f t="shared" si="42"/>
        <v>0</v>
      </c>
      <c r="O176" s="104">
        <f t="shared" si="42"/>
        <v>0</v>
      </c>
      <c r="P176" s="104">
        <f t="shared" si="42"/>
        <v>0</v>
      </c>
      <c r="Q176" s="104">
        <f t="shared" si="42"/>
        <v>0</v>
      </c>
      <c r="R176" s="104">
        <f t="shared" si="42"/>
        <v>0</v>
      </c>
      <c r="S176" s="104">
        <f t="shared" si="42"/>
        <v>0</v>
      </c>
      <c r="T176" s="104">
        <f t="shared" si="42"/>
        <v>0</v>
      </c>
      <c r="U176" s="104">
        <f t="shared" si="42"/>
        <v>0</v>
      </c>
      <c r="V176" s="104">
        <f t="shared" si="42"/>
        <v>0</v>
      </c>
      <c r="W176" s="104">
        <f t="shared" si="42"/>
        <v>0</v>
      </c>
      <c r="X176" s="104">
        <f t="shared" si="42"/>
        <v>0</v>
      </c>
      <c r="Y176" s="104">
        <f t="shared" si="42"/>
        <v>0</v>
      </c>
      <c r="Z176" s="104">
        <f t="shared" si="42"/>
        <v>0</v>
      </c>
      <c r="AA176" s="104">
        <f t="shared" si="42"/>
        <v>0</v>
      </c>
      <c r="AB176" s="104">
        <f t="shared" si="42"/>
        <v>0</v>
      </c>
      <c r="AC176" s="117">
        <f t="shared" si="42"/>
        <v>0</v>
      </c>
      <c r="AD176" s="117">
        <f t="shared" si="42"/>
        <v>0</v>
      </c>
      <c r="AE176" s="117">
        <f t="shared" si="42"/>
        <v>0</v>
      </c>
      <c r="AF176" s="117">
        <f t="shared" si="42"/>
        <v>0</v>
      </c>
      <c r="AG176" s="117">
        <f t="shared" si="42"/>
        <v>0</v>
      </c>
      <c r="AH176" s="117">
        <f t="shared" si="42"/>
        <v>0</v>
      </c>
      <c r="AI176" s="104">
        <f t="shared" si="42"/>
        <v>0</v>
      </c>
      <c r="AJ176" s="104">
        <f t="shared" si="42"/>
        <v>0</v>
      </c>
      <c r="AK176" s="104">
        <f t="shared" si="42"/>
        <v>0</v>
      </c>
      <c r="AL176" s="104">
        <f t="shared" si="42"/>
        <v>0</v>
      </c>
      <c r="AM176" s="104">
        <f t="shared" si="42"/>
        <v>0</v>
      </c>
      <c r="AN176" s="104">
        <f t="shared" si="42"/>
        <v>0</v>
      </c>
      <c r="AO176" s="104">
        <f t="shared" si="42"/>
        <v>0</v>
      </c>
      <c r="AP176" s="104">
        <f t="shared" si="42"/>
        <v>0</v>
      </c>
      <c r="AQ176" s="104">
        <f t="shared" si="42"/>
        <v>0</v>
      </c>
      <c r="AR176" s="104">
        <f t="shared" si="42"/>
        <v>0</v>
      </c>
      <c r="AS176" s="104">
        <f t="shared" si="42"/>
        <v>0</v>
      </c>
      <c r="AT176" s="104">
        <f t="shared" si="42"/>
        <v>0</v>
      </c>
    </row>
    <row r="177" spans="1:46" ht="15.75" hidden="1" outlineLevel="1" x14ac:dyDescent="0.2">
      <c r="A177" s="101" t="s">
        <v>381</v>
      </c>
      <c r="B177" s="106">
        <f>'1'!B180</f>
        <v>0</v>
      </c>
      <c r="C177" s="103">
        <f>'1'!C180</f>
        <v>0</v>
      </c>
      <c r="D177" s="103">
        <f>'1'!D180</f>
        <v>0</v>
      </c>
      <c r="E177" s="103">
        <f>'1'!E180</f>
        <v>0</v>
      </c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18"/>
      <c r="AD177" s="118"/>
      <c r="AE177" s="118"/>
      <c r="AF177" s="118"/>
      <c r="AG177" s="118"/>
      <c r="AH177" s="118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</row>
    <row r="178" spans="1:46" ht="15.75" hidden="1" outlineLevel="1" x14ac:dyDescent="0.2">
      <c r="A178" s="101" t="s">
        <v>381</v>
      </c>
      <c r="B178" s="106">
        <f>'1'!B181</f>
        <v>0</v>
      </c>
      <c r="C178" s="103">
        <f>'1'!C181</f>
        <v>0</v>
      </c>
      <c r="D178" s="103">
        <f>'1'!D181</f>
        <v>0</v>
      </c>
      <c r="E178" s="103">
        <f>'1'!E181</f>
        <v>0</v>
      </c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18"/>
      <c r="AD178" s="118"/>
      <c r="AE178" s="118"/>
      <c r="AF178" s="118"/>
      <c r="AG178" s="118"/>
      <c r="AH178" s="118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</row>
    <row r="179" spans="1:46" ht="15.75" hidden="1" outlineLevel="1" x14ac:dyDescent="0.2">
      <c r="A179" s="101" t="s">
        <v>381</v>
      </c>
      <c r="B179" s="106">
        <f>'1'!B182</f>
        <v>0</v>
      </c>
      <c r="C179" s="103">
        <f>'1'!C182</f>
        <v>0</v>
      </c>
      <c r="D179" s="103">
        <f>'1'!D182</f>
        <v>0</v>
      </c>
      <c r="E179" s="103">
        <f>'1'!E182</f>
        <v>0</v>
      </c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18"/>
      <c r="AD179" s="118"/>
      <c r="AE179" s="118"/>
      <c r="AF179" s="118"/>
      <c r="AG179" s="118"/>
      <c r="AH179" s="118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</row>
    <row r="180" spans="1:46" ht="47.25" collapsed="1" x14ac:dyDescent="0.2">
      <c r="A180" s="48" t="s">
        <v>383</v>
      </c>
      <c r="B180" s="33" t="s">
        <v>384</v>
      </c>
      <c r="C180" s="49" t="s">
        <v>330</v>
      </c>
      <c r="D180" s="49" t="s">
        <v>330</v>
      </c>
      <c r="E180" s="49" t="s">
        <v>330</v>
      </c>
      <c r="F180" s="104">
        <f t="shared" ref="F180:AT180" si="43">SUM(F181:F183)</f>
        <v>0</v>
      </c>
      <c r="G180" s="104">
        <f t="shared" si="43"/>
        <v>0</v>
      </c>
      <c r="H180" s="104">
        <f t="shared" si="43"/>
        <v>0</v>
      </c>
      <c r="I180" s="104">
        <f t="shared" si="43"/>
        <v>0</v>
      </c>
      <c r="J180" s="104">
        <f t="shared" si="43"/>
        <v>0</v>
      </c>
      <c r="K180" s="104">
        <f t="shared" si="43"/>
        <v>0</v>
      </c>
      <c r="L180" s="104">
        <f t="shared" si="43"/>
        <v>0</v>
      </c>
      <c r="M180" s="104">
        <f t="shared" si="43"/>
        <v>0</v>
      </c>
      <c r="N180" s="104">
        <f t="shared" si="43"/>
        <v>0</v>
      </c>
      <c r="O180" s="104">
        <f t="shared" si="43"/>
        <v>0</v>
      </c>
      <c r="P180" s="104">
        <f t="shared" si="43"/>
        <v>0</v>
      </c>
      <c r="Q180" s="104">
        <f t="shared" si="43"/>
        <v>0</v>
      </c>
      <c r="R180" s="104">
        <f t="shared" si="43"/>
        <v>0</v>
      </c>
      <c r="S180" s="104">
        <f t="shared" si="43"/>
        <v>0</v>
      </c>
      <c r="T180" s="104">
        <f t="shared" si="43"/>
        <v>0</v>
      </c>
      <c r="U180" s="104">
        <f t="shared" si="43"/>
        <v>0</v>
      </c>
      <c r="V180" s="104">
        <f t="shared" si="43"/>
        <v>0</v>
      </c>
      <c r="W180" s="104">
        <f t="shared" si="43"/>
        <v>0</v>
      </c>
      <c r="X180" s="104">
        <f t="shared" si="43"/>
        <v>0</v>
      </c>
      <c r="Y180" s="104">
        <f t="shared" si="43"/>
        <v>0</v>
      </c>
      <c r="Z180" s="104">
        <f t="shared" si="43"/>
        <v>0</v>
      </c>
      <c r="AA180" s="104">
        <f t="shared" si="43"/>
        <v>0</v>
      </c>
      <c r="AB180" s="104">
        <f t="shared" si="43"/>
        <v>0</v>
      </c>
      <c r="AC180" s="117">
        <f t="shared" si="43"/>
        <v>0</v>
      </c>
      <c r="AD180" s="117">
        <f t="shared" si="43"/>
        <v>0</v>
      </c>
      <c r="AE180" s="117">
        <f t="shared" si="43"/>
        <v>0</v>
      </c>
      <c r="AF180" s="117">
        <f t="shared" si="43"/>
        <v>0</v>
      </c>
      <c r="AG180" s="117">
        <f t="shared" si="43"/>
        <v>0</v>
      </c>
      <c r="AH180" s="117">
        <f t="shared" si="43"/>
        <v>0</v>
      </c>
      <c r="AI180" s="104">
        <f t="shared" si="43"/>
        <v>0</v>
      </c>
      <c r="AJ180" s="104">
        <f t="shared" si="43"/>
        <v>0</v>
      </c>
      <c r="AK180" s="104">
        <f t="shared" si="43"/>
        <v>0</v>
      </c>
      <c r="AL180" s="104">
        <f t="shared" si="43"/>
        <v>0</v>
      </c>
      <c r="AM180" s="104">
        <f t="shared" si="43"/>
        <v>0</v>
      </c>
      <c r="AN180" s="104">
        <f t="shared" si="43"/>
        <v>0</v>
      </c>
      <c r="AO180" s="104">
        <f t="shared" si="43"/>
        <v>0</v>
      </c>
      <c r="AP180" s="104">
        <f t="shared" si="43"/>
        <v>0</v>
      </c>
      <c r="AQ180" s="104">
        <f t="shared" si="43"/>
        <v>0</v>
      </c>
      <c r="AR180" s="104">
        <f t="shared" si="43"/>
        <v>0</v>
      </c>
      <c r="AS180" s="104">
        <f t="shared" si="43"/>
        <v>0</v>
      </c>
      <c r="AT180" s="104">
        <f t="shared" si="43"/>
        <v>0</v>
      </c>
    </row>
    <row r="181" spans="1:46" ht="15.75" hidden="1" outlineLevel="1" x14ac:dyDescent="0.2">
      <c r="A181" s="101" t="s">
        <v>383</v>
      </c>
      <c r="B181" s="106">
        <f>'1'!B184</f>
        <v>0</v>
      </c>
      <c r="C181" s="103">
        <f>'1'!C184</f>
        <v>0</v>
      </c>
      <c r="D181" s="103">
        <f>'1'!D184</f>
        <v>0</v>
      </c>
      <c r="E181" s="103">
        <f>'1'!E184</f>
        <v>0</v>
      </c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18"/>
      <c r="AD181" s="118"/>
      <c r="AE181" s="118"/>
      <c r="AF181" s="118"/>
      <c r="AG181" s="118"/>
      <c r="AH181" s="118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</row>
    <row r="182" spans="1:46" ht="15.75" hidden="1" outlineLevel="1" x14ac:dyDescent="0.2">
      <c r="A182" s="101" t="s">
        <v>383</v>
      </c>
      <c r="B182" s="106">
        <f>'1'!B185</f>
        <v>0</v>
      </c>
      <c r="C182" s="103">
        <f>'1'!C185</f>
        <v>0</v>
      </c>
      <c r="D182" s="103">
        <f>'1'!D185</f>
        <v>0</v>
      </c>
      <c r="E182" s="103">
        <f>'1'!E185</f>
        <v>0</v>
      </c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18"/>
      <c r="AD182" s="118"/>
      <c r="AE182" s="118"/>
      <c r="AF182" s="118"/>
      <c r="AG182" s="118"/>
      <c r="AH182" s="118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</row>
    <row r="183" spans="1:46" ht="15.75" hidden="1" outlineLevel="1" x14ac:dyDescent="0.2">
      <c r="A183" s="101" t="s">
        <v>383</v>
      </c>
      <c r="B183" s="106">
        <f>'1'!B186</f>
        <v>0</v>
      </c>
      <c r="C183" s="103">
        <f>'1'!C186</f>
        <v>0</v>
      </c>
      <c r="D183" s="103">
        <f>'1'!D186</f>
        <v>0</v>
      </c>
      <c r="E183" s="103">
        <f>'1'!E186</f>
        <v>0</v>
      </c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18"/>
      <c r="AD183" s="118"/>
      <c r="AE183" s="118"/>
      <c r="AF183" s="118"/>
      <c r="AG183" s="118"/>
      <c r="AH183" s="118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</row>
    <row r="184" spans="1:46" ht="31.5" collapsed="1" x14ac:dyDescent="0.2">
      <c r="A184" s="48" t="s">
        <v>385</v>
      </c>
      <c r="B184" s="33" t="s">
        <v>386</v>
      </c>
      <c r="C184" s="49" t="s">
        <v>330</v>
      </c>
      <c r="D184" s="49" t="s">
        <v>330</v>
      </c>
      <c r="E184" s="49" t="s">
        <v>330</v>
      </c>
      <c r="F184" s="104">
        <f t="shared" ref="F184:AT184" si="44">SUM(F185:F187)</f>
        <v>0</v>
      </c>
      <c r="G184" s="104">
        <f t="shared" si="44"/>
        <v>0</v>
      </c>
      <c r="H184" s="104">
        <f t="shared" si="44"/>
        <v>0</v>
      </c>
      <c r="I184" s="104">
        <f t="shared" si="44"/>
        <v>0</v>
      </c>
      <c r="J184" s="104">
        <f t="shared" si="44"/>
        <v>0</v>
      </c>
      <c r="K184" s="104">
        <f t="shared" si="44"/>
        <v>0</v>
      </c>
      <c r="L184" s="104">
        <f t="shared" si="44"/>
        <v>0</v>
      </c>
      <c r="M184" s="104">
        <f t="shared" si="44"/>
        <v>0</v>
      </c>
      <c r="N184" s="104">
        <f t="shared" si="44"/>
        <v>0</v>
      </c>
      <c r="O184" s="104">
        <f t="shared" si="44"/>
        <v>0</v>
      </c>
      <c r="P184" s="104">
        <f t="shared" si="44"/>
        <v>0</v>
      </c>
      <c r="Q184" s="104">
        <f t="shared" si="44"/>
        <v>0</v>
      </c>
      <c r="R184" s="104">
        <f t="shared" si="44"/>
        <v>0</v>
      </c>
      <c r="S184" s="104">
        <f t="shared" si="44"/>
        <v>0</v>
      </c>
      <c r="T184" s="104">
        <f t="shared" si="44"/>
        <v>0</v>
      </c>
      <c r="U184" s="104">
        <f t="shared" si="44"/>
        <v>0</v>
      </c>
      <c r="V184" s="104">
        <f t="shared" si="44"/>
        <v>0</v>
      </c>
      <c r="W184" s="104">
        <f t="shared" si="44"/>
        <v>0</v>
      </c>
      <c r="X184" s="104">
        <f t="shared" si="44"/>
        <v>0</v>
      </c>
      <c r="Y184" s="104">
        <f t="shared" si="44"/>
        <v>0</v>
      </c>
      <c r="Z184" s="104">
        <f t="shared" si="44"/>
        <v>0</v>
      </c>
      <c r="AA184" s="104">
        <f t="shared" si="44"/>
        <v>0</v>
      </c>
      <c r="AB184" s="104">
        <f t="shared" si="44"/>
        <v>0</v>
      </c>
      <c r="AC184" s="117">
        <f t="shared" si="44"/>
        <v>0</v>
      </c>
      <c r="AD184" s="117">
        <f t="shared" si="44"/>
        <v>0</v>
      </c>
      <c r="AE184" s="117">
        <f t="shared" si="44"/>
        <v>0</v>
      </c>
      <c r="AF184" s="117">
        <f t="shared" si="44"/>
        <v>0</v>
      </c>
      <c r="AG184" s="117">
        <f t="shared" si="44"/>
        <v>0</v>
      </c>
      <c r="AH184" s="117">
        <f t="shared" si="44"/>
        <v>0</v>
      </c>
      <c r="AI184" s="104">
        <f t="shared" si="44"/>
        <v>0</v>
      </c>
      <c r="AJ184" s="104">
        <f t="shared" si="44"/>
        <v>0</v>
      </c>
      <c r="AK184" s="104">
        <f t="shared" si="44"/>
        <v>0</v>
      </c>
      <c r="AL184" s="104">
        <f t="shared" si="44"/>
        <v>0</v>
      </c>
      <c r="AM184" s="104">
        <f t="shared" si="44"/>
        <v>0</v>
      </c>
      <c r="AN184" s="104">
        <f t="shared" si="44"/>
        <v>0</v>
      </c>
      <c r="AO184" s="104">
        <f t="shared" si="44"/>
        <v>0</v>
      </c>
      <c r="AP184" s="104">
        <f t="shared" si="44"/>
        <v>0</v>
      </c>
      <c r="AQ184" s="104">
        <f t="shared" si="44"/>
        <v>0</v>
      </c>
      <c r="AR184" s="104">
        <f t="shared" si="44"/>
        <v>0</v>
      </c>
      <c r="AS184" s="104">
        <f t="shared" si="44"/>
        <v>0</v>
      </c>
      <c r="AT184" s="104">
        <f t="shared" si="44"/>
        <v>0</v>
      </c>
    </row>
    <row r="185" spans="1:46" ht="15.75" hidden="1" outlineLevel="1" x14ac:dyDescent="0.2">
      <c r="A185" s="101" t="s">
        <v>385</v>
      </c>
      <c r="B185" s="106">
        <f>'1'!B188</f>
        <v>0</v>
      </c>
      <c r="C185" s="103">
        <f>'1'!C188</f>
        <v>0</v>
      </c>
      <c r="D185" s="103">
        <f>'1'!D188</f>
        <v>0</v>
      </c>
      <c r="E185" s="103">
        <f>'1'!E188</f>
        <v>0</v>
      </c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18"/>
      <c r="AD185" s="118"/>
      <c r="AE185" s="118"/>
      <c r="AF185" s="118"/>
      <c r="AG185" s="118"/>
      <c r="AH185" s="118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</row>
    <row r="186" spans="1:46" ht="15.75" hidden="1" outlineLevel="1" x14ac:dyDescent="0.2">
      <c r="A186" s="101" t="s">
        <v>385</v>
      </c>
      <c r="B186" s="106">
        <f>'1'!B189</f>
        <v>0</v>
      </c>
      <c r="C186" s="103">
        <f>'1'!C189</f>
        <v>0</v>
      </c>
      <c r="D186" s="103">
        <f>'1'!D189</f>
        <v>0</v>
      </c>
      <c r="E186" s="103">
        <f>'1'!E189</f>
        <v>0</v>
      </c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18"/>
      <c r="AD186" s="118"/>
      <c r="AE186" s="118"/>
      <c r="AF186" s="118"/>
      <c r="AG186" s="118"/>
      <c r="AH186" s="118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</row>
    <row r="187" spans="1:46" ht="15.75" hidden="1" outlineLevel="1" x14ac:dyDescent="0.2">
      <c r="A187" s="101" t="s">
        <v>385</v>
      </c>
      <c r="B187" s="106">
        <f>'1'!B190</f>
        <v>0</v>
      </c>
      <c r="C187" s="103">
        <f>'1'!C190</f>
        <v>0</v>
      </c>
      <c r="D187" s="103">
        <f>'1'!D190</f>
        <v>0</v>
      </c>
      <c r="E187" s="103">
        <f>'1'!E190</f>
        <v>0</v>
      </c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18"/>
      <c r="AD187" s="118"/>
      <c r="AE187" s="118"/>
      <c r="AF187" s="118"/>
      <c r="AG187" s="118"/>
      <c r="AH187" s="118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</row>
    <row r="188" spans="1:46" ht="31.5" collapsed="1" x14ac:dyDescent="0.2">
      <c r="A188" s="48" t="s">
        <v>387</v>
      </c>
      <c r="B188" s="33" t="s">
        <v>388</v>
      </c>
      <c r="C188" s="49" t="s">
        <v>330</v>
      </c>
      <c r="D188" s="49" t="s">
        <v>330</v>
      </c>
      <c r="E188" s="49" t="s">
        <v>330</v>
      </c>
      <c r="F188" s="104">
        <f t="shared" ref="F188:AT188" si="45">SUM(F189:F191)</f>
        <v>0</v>
      </c>
      <c r="G188" s="104">
        <f t="shared" si="45"/>
        <v>0</v>
      </c>
      <c r="H188" s="104">
        <f t="shared" si="45"/>
        <v>0</v>
      </c>
      <c r="I188" s="104">
        <f t="shared" si="45"/>
        <v>0</v>
      </c>
      <c r="J188" s="104">
        <f t="shared" si="45"/>
        <v>0</v>
      </c>
      <c r="K188" s="104">
        <f t="shared" si="45"/>
        <v>0</v>
      </c>
      <c r="L188" s="104">
        <f t="shared" si="45"/>
        <v>0</v>
      </c>
      <c r="M188" s="104">
        <f t="shared" si="45"/>
        <v>0</v>
      </c>
      <c r="N188" s="104">
        <f t="shared" si="45"/>
        <v>0</v>
      </c>
      <c r="O188" s="104">
        <f t="shared" si="45"/>
        <v>0</v>
      </c>
      <c r="P188" s="104">
        <f t="shared" si="45"/>
        <v>0</v>
      </c>
      <c r="Q188" s="104">
        <f t="shared" si="45"/>
        <v>0</v>
      </c>
      <c r="R188" s="104">
        <f t="shared" si="45"/>
        <v>0</v>
      </c>
      <c r="S188" s="104">
        <f t="shared" si="45"/>
        <v>0</v>
      </c>
      <c r="T188" s="104">
        <f t="shared" si="45"/>
        <v>0</v>
      </c>
      <c r="U188" s="104">
        <f t="shared" si="45"/>
        <v>0</v>
      </c>
      <c r="V188" s="104">
        <f t="shared" si="45"/>
        <v>0</v>
      </c>
      <c r="W188" s="104">
        <f t="shared" si="45"/>
        <v>0</v>
      </c>
      <c r="X188" s="104">
        <f t="shared" si="45"/>
        <v>0</v>
      </c>
      <c r="Y188" s="104">
        <f t="shared" si="45"/>
        <v>0</v>
      </c>
      <c r="Z188" s="104">
        <f t="shared" si="45"/>
        <v>0</v>
      </c>
      <c r="AA188" s="104">
        <f t="shared" si="45"/>
        <v>0</v>
      </c>
      <c r="AB188" s="104">
        <f t="shared" si="45"/>
        <v>0</v>
      </c>
      <c r="AC188" s="117">
        <f t="shared" si="45"/>
        <v>0</v>
      </c>
      <c r="AD188" s="117">
        <f t="shared" si="45"/>
        <v>0</v>
      </c>
      <c r="AE188" s="117">
        <f t="shared" si="45"/>
        <v>0</v>
      </c>
      <c r="AF188" s="117">
        <f t="shared" si="45"/>
        <v>0</v>
      </c>
      <c r="AG188" s="117">
        <f t="shared" si="45"/>
        <v>0</v>
      </c>
      <c r="AH188" s="117">
        <f t="shared" si="45"/>
        <v>0</v>
      </c>
      <c r="AI188" s="104">
        <f t="shared" si="45"/>
        <v>0</v>
      </c>
      <c r="AJ188" s="104">
        <f t="shared" si="45"/>
        <v>0</v>
      </c>
      <c r="AK188" s="104">
        <f t="shared" si="45"/>
        <v>0</v>
      </c>
      <c r="AL188" s="104">
        <f t="shared" si="45"/>
        <v>0</v>
      </c>
      <c r="AM188" s="104">
        <f t="shared" si="45"/>
        <v>0</v>
      </c>
      <c r="AN188" s="104">
        <f t="shared" si="45"/>
        <v>0</v>
      </c>
      <c r="AO188" s="104">
        <f t="shared" si="45"/>
        <v>0</v>
      </c>
      <c r="AP188" s="104">
        <f t="shared" si="45"/>
        <v>0</v>
      </c>
      <c r="AQ188" s="104">
        <f t="shared" si="45"/>
        <v>0</v>
      </c>
      <c r="AR188" s="104">
        <f t="shared" si="45"/>
        <v>0</v>
      </c>
      <c r="AS188" s="104">
        <f t="shared" si="45"/>
        <v>0</v>
      </c>
      <c r="AT188" s="104">
        <f t="shared" si="45"/>
        <v>0</v>
      </c>
    </row>
    <row r="189" spans="1:46" ht="15.75" hidden="1" outlineLevel="1" x14ac:dyDescent="0.2">
      <c r="A189" s="101" t="s">
        <v>387</v>
      </c>
      <c r="B189" s="106">
        <f>'1'!B192</f>
        <v>0</v>
      </c>
      <c r="C189" s="103">
        <f>'1'!C192</f>
        <v>0</v>
      </c>
      <c r="D189" s="103">
        <f>'1'!D192</f>
        <v>0</v>
      </c>
      <c r="E189" s="103">
        <f>'1'!E192</f>
        <v>0</v>
      </c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18"/>
      <c r="AD189" s="118"/>
      <c r="AE189" s="118"/>
      <c r="AF189" s="118"/>
      <c r="AG189" s="118"/>
      <c r="AH189" s="118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</row>
    <row r="190" spans="1:46" ht="15.75" hidden="1" outlineLevel="1" x14ac:dyDescent="0.2">
      <c r="A190" s="101" t="s">
        <v>387</v>
      </c>
      <c r="B190" s="106">
        <f>'1'!B193</f>
        <v>0</v>
      </c>
      <c r="C190" s="103">
        <f>'1'!C193</f>
        <v>0</v>
      </c>
      <c r="D190" s="103">
        <f>'1'!D193</f>
        <v>0</v>
      </c>
      <c r="E190" s="103">
        <f>'1'!E193</f>
        <v>0</v>
      </c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18"/>
      <c r="AD190" s="118"/>
      <c r="AE190" s="118"/>
      <c r="AF190" s="118"/>
      <c r="AG190" s="118"/>
      <c r="AH190" s="118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</row>
    <row r="191" spans="1:46" ht="15.75" hidden="1" outlineLevel="1" x14ac:dyDescent="0.2">
      <c r="A191" s="101" t="s">
        <v>387</v>
      </c>
      <c r="B191" s="106">
        <f>'1'!B194</f>
        <v>0</v>
      </c>
      <c r="C191" s="103">
        <f>'1'!C194</f>
        <v>0</v>
      </c>
      <c r="D191" s="103">
        <f>'1'!D194</f>
        <v>0</v>
      </c>
      <c r="E191" s="103">
        <f>'1'!E194</f>
        <v>0</v>
      </c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18"/>
      <c r="AD191" s="118"/>
      <c r="AE191" s="118"/>
      <c r="AF191" s="118"/>
      <c r="AG191" s="118"/>
      <c r="AH191" s="118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</row>
    <row r="192" spans="1:46" ht="47.25" collapsed="1" x14ac:dyDescent="0.2">
      <c r="A192" s="48" t="s">
        <v>389</v>
      </c>
      <c r="B192" s="33" t="s">
        <v>390</v>
      </c>
      <c r="C192" s="49" t="s">
        <v>330</v>
      </c>
      <c r="D192" s="49" t="s">
        <v>330</v>
      </c>
      <c r="E192" s="49" t="s">
        <v>330</v>
      </c>
      <c r="F192" s="104">
        <f t="shared" ref="F192:AT192" si="46">SUM(F193:F195)</f>
        <v>0</v>
      </c>
      <c r="G192" s="104">
        <f t="shared" si="46"/>
        <v>0</v>
      </c>
      <c r="H192" s="104">
        <f t="shared" si="46"/>
        <v>0</v>
      </c>
      <c r="I192" s="104">
        <f t="shared" si="46"/>
        <v>0</v>
      </c>
      <c r="J192" s="104">
        <f t="shared" si="46"/>
        <v>0</v>
      </c>
      <c r="K192" s="104">
        <f t="shared" si="46"/>
        <v>0</v>
      </c>
      <c r="L192" s="104">
        <f t="shared" si="46"/>
        <v>0</v>
      </c>
      <c r="M192" s="104">
        <f t="shared" si="46"/>
        <v>0</v>
      </c>
      <c r="N192" s="104">
        <f t="shared" si="46"/>
        <v>0</v>
      </c>
      <c r="O192" s="104">
        <f t="shared" si="46"/>
        <v>0</v>
      </c>
      <c r="P192" s="104">
        <f t="shared" si="46"/>
        <v>0</v>
      </c>
      <c r="Q192" s="104">
        <f t="shared" si="46"/>
        <v>0</v>
      </c>
      <c r="R192" s="104">
        <f t="shared" si="46"/>
        <v>0</v>
      </c>
      <c r="S192" s="104">
        <f t="shared" si="46"/>
        <v>0</v>
      </c>
      <c r="T192" s="104">
        <f t="shared" si="46"/>
        <v>0</v>
      </c>
      <c r="U192" s="104">
        <f t="shared" si="46"/>
        <v>0</v>
      </c>
      <c r="V192" s="104">
        <f t="shared" si="46"/>
        <v>0</v>
      </c>
      <c r="W192" s="104">
        <f t="shared" si="46"/>
        <v>0</v>
      </c>
      <c r="X192" s="104">
        <f t="shared" si="46"/>
        <v>0</v>
      </c>
      <c r="Y192" s="104">
        <f t="shared" si="46"/>
        <v>0</v>
      </c>
      <c r="Z192" s="104">
        <f t="shared" si="46"/>
        <v>0</v>
      </c>
      <c r="AA192" s="104">
        <f t="shared" si="46"/>
        <v>0</v>
      </c>
      <c r="AB192" s="104">
        <f t="shared" si="46"/>
        <v>0</v>
      </c>
      <c r="AC192" s="117">
        <f t="shared" si="46"/>
        <v>0</v>
      </c>
      <c r="AD192" s="117">
        <f t="shared" si="46"/>
        <v>0</v>
      </c>
      <c r="AE192" s="117">
        <f t="shared" si="46"/>
        <v>0</v>
      </c>
      <c r="AF192" s="117">
        <f t="shared" si="46"/>
        <v>0</v>
      </c>
      <c r="AG192" s="117">
        <f t="shared" si="46"/>
        <v>0</v>
      </c>
      <c r="AH192" s="117">
        <f t="shared" si="46"/>
        <v>0</v>
      </c>
      <c r="AI192" s="104">
        <f t="shared" si="46"/>
        <v>0</v>
      </c>
      <c r="AJ192" s="104">
        <f t="shared" si="46"/>
        <v>0</v>
      </c>
      <c r="AK192" s="104">
        <f t="shared" si="46"/>
        <v>0</v>
      </c>
      <c r="AL192" s="104">
        <f t="shared" si="46"/>
        <v>0</v>
      </c>
      <c r="AM192" s="104">
        <f t="shared" si="46"/>
        <v>0</v>
      </c>
      <c r="AN192" s="104">
        <f t="shared" si="46"/>
        <v>0</v>
      </c>
      <c r="AO192" s="104">
        <f t="shared" si="46"/>
        <v>0</v>
      </c>
      <c r="AP192" s="104">
        <f t="shared" si="46"/>
        <v>0</v>
      </c>
      <c r="AQ192" s="104">
        <f t="shared" si="46"/>
        <v>0</v>
      </c>
      <c r="AR192" s="104">
        <f t="shared" si="46"/>
        <v>0</v>
      </c>
      <c r="AS192" s="104">
        <f t="shared" si="46"/>
        <v>0</v>
      </c>
      <c r="AT192" s="104">
        <f t="shared" si="46"/>
        <v>0</v>
      </c>
    </row>
    <row r="193" spans="1:46" ht="15.75" hidden="1" outlineLevel="1" x14ac:dyDescent="0.2">
      <c r="A193" s="101" t="s">
        <v>389</v>
      </c>
      <c r="B193" s="106">
        <f>'1'!B196</f>
        <v>0</v>
      </c>
      <c r="C193" s="103">
        <f>'1'!C196</f>
        <v>0</v>
      </c>
      <c r="D193" s="103">
        <f>'1'!D196</f>
        <v>0</v>
      </c>
      <c r="E193" s="103">
        <f>'1'!E196</f>
        <v>0</v>
      </c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18"/>
      <c r="AD193" s="118"/>
      <c r="AE193" s="118"/>
      <c r="AF193" s="118"/>
      <c r="AG193" s="118"/>
      <c r="AH193" s="118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</row>
    <row r="194" spans="1:46" ht="15.75" hidden="1" outlineLevel="1" x14ac:dyDescent="0.2">
      <c r="A194" s="101" t="s">
        <v>389</v>
      </c>
      <c r="B194" s="106">
        <f>'1'!B197</f>
        <v>0</v>
      </c>
      <c r="C194" s="103">
        <f>'1'!C197</f>
        <v>0</v>
      </c>
      <c r="D194" s="103">
        <f>'1'!D197</f>
        <v>0</v>
      </c>
      <c r="E194" s="103">
        <f>'1'!E197</f>
        <v>0</v>
      </c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18"/>
      <c r="AD194" s="118"/>
      <c r="AE194" s="118"/>
      <c r="AF194" s="118"/>
      <c r="AG194" s="118"/>
      <c r="AH194" s="118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</row>
    <row r="195" spans="1:46" ht="15.75" hidden="1" outlineLevel="1" x14ac:dyDescent="0.2">
      <c r="A195" s="101" t="s">
        <v>389</v>
      </c>
      <c r="B195" s="106">
        <f>'1'!B198</f>
        <v>0</v>
      </c>
      <c r="C195" s="103">
        <f>'1'!C198</f>
        <v>0</v>
      </c>
      <c r="D195" s="103">
        <f>'1'!D198</f>
        <v>0</v>
      </c>
      <c r="E195" s="103">
        <f>'1'!E198</f>
        <v>0</v>
      </c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18"/>
      <c r="AD195" s="118"/>
      <c r="AE195" s="118"/>
      <c r="AF195" s="118"/>
      <c r="AG195" s="118"/>
      <c r="AH195" s="118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</row>
    <row r="196" spans="1:46" ht="47.25" collapsed="1" x14ac:dyDescent="0.2">
      <c r="A196" s="48" t="s">
        <v>391</v>
      </c>
      <c r="B196" s="33" t="s">
        <v>392</v>
      </c>
      <c r="C196" s="49" t="s">
        <v>330</v>
      </c>
      <c r="D196" s="49" t="s">
        <v>330</v>
      </c>
      <c r="E196" s="49" t="s">
        <v>330</v>
      </c>
      <c r="F196" s="104">
        <f t="shared" ref="F196:AT196" si="47">F197+F201</f>
        <v>0</v>
      </c>
      <c r="G196" s="104">
        <f t="shared" si="47"/>
        <v>0</v>
      </c>
      <c r="H196" s="104">
        <f t="shared" si="47"/>
        <v>0</v>
      </c>
      <c r="I196" s="104">
        <f t="shared" si="47"/>
        <v>0</v>
      </c>
      <c r="J196" s="104">
        <f t="shared" si="47"/>
        <v>0</v>
      </c>
      <c r="K196" s="104">
        <f t="shared" si="47"/>
        <v>0</v>
      </c>
      <c r="L196" s="104">
        <f t="shared" si="47"/>
        <v>0</v>
      </c>
      <c r="M196" s="104">
        <f t="shared" si="47"/>
        <v>0</v>
      </c>
      <c r="N196" s="104">
        <f t="shared" si="47"/>
        <v>0</v>
      </c>
      <c r="O196" s="104">
        <f t="shared" si="47"/>
        <v>0</v>
      </c>
      <c r="P196" s="104">
        <f t="shared" si="47"/>
        <v>0</v>
      </c>
      <c r="Q196" s="104">
        <f t="shared" si="47"/>
        <v>0</v>
      </c>
      <c r="R196" s="104">
        <f t="shared" si="47"/>
        <v>0</v>
      </c>
      <c r="S196" s="104">
        <f t="shared" si="47"/>
        <v>0</v>
      </c>
      <c r="T196" s="104">
        <f t="shared" si="47"/>
        <v>0</v>
      </c>
      <c r="U196" s="104">
        <f t="shared" si="47"/>
        <v>0</v>
      </c>
      <c r="V196" s="104">
        <f t="shared" si="47"/>
        <v>0</v>
      </c>
      <c r="W196" s="104">
        <f t="shared" si="47"/>
        <v>0</v>
      </c>
      <c r="X196" s="104">
        <f t="shared" si="47"/>
        <v>0</v>
      </c>
      <c r="Y196" s="104">
        <f t="shared" si="47"/>
        <v>0</v>
      </c>
      <c r="Z196" s="104">
        <f t="shared" si="47"/>
        <v>0</v>
      </c>
      <c r="AA196" s="104">
        <f t="shared" si="47"/>
        <v>0</v>
      </c>
      <c r="AB196" s="104">
        <f t="shared" si="47"/>
        <v>0</v>
      </c>
      <c r="AC196" s="117">
        <f t="shared" si="47"/>
        <v>0</v>
      </c>
      <c r="AD196" s="117">
        <f t="shared" si="47"/>
        <v>0</v>
      </c>
      <c r="AE196" s="117">
        <f t="shared" si="47"/>
        <v>0</v>
      </c>
      <c r="AF196" s="117">
        <f t="shared" si="47"/>
        <v>0</v>
      </c>
      <c r="AG196" s="117">
        <f t="shared" si="47"/>
        <v>0</v>
      </c>
      <c r="AH196" s="117">
        <f t="shared" si="47"/>
        <v>0</v>
      </c>
      <c r="AI196" s="104">
        <f t="shared" si="47"/>
        <v>0</v>
      </c>
      <c r="AJ196" s="104">
        <f t="shared" si="47"/>
        <v>0</v>
      </c>
      <c r="AK196" s="104">
        <f t="shared" si="47"/>
        <v>0</v>
      </c>
      <c r="AL196" s="104">
        <f t="shared" si="47"/>
        <v>0</v>
      </c>
      <c r="AM196" s="104">
        <f t="shared" si="47"/>
        <v>0</v>
      </c>
      <c r="AN196" s="104">
        <f t="shared" si="47"/>
        <v>0</v>
      </c>
      <c r="AO196" s="104">
        <f t="shared" si="47"/>
        <v>0</v>
      </c>
      <c r="AP196" s="104">
        <f t="shared" si="47"/>
        <v>0</v>
      </c>
      <c r="AQ196" s="104">
        <f t="shared" si="47"/>
        <v>0</v>
      </c>
      <c r="AR196" s="104">
        <f t="shared" si="47"/>
        <v>0</v>
      </c>
      <c r="AS196" s="104">
        <f t="shared" si="47"/>
        <v>0</v>
      </c>
      <c r="AT196" s="104">
        <f t="shared" si="47"/>
        <v>0</v>
      </c>
    </row>
    <row r="197" spans="1:46" ht="31.5" x14ac:dyDescent="0.2">
      <c r="A197" s="48" t="s">
        <v>393</v>
      </c>
      <c r="B197" s="33" t="s">
        <v>394</v>
      </c>
      <c r="C197" s="49" t="s">
        <v>330</v>
      </c>
      <c r="D197" s="49" t="s">
        <v>330</v>
      </c>
      <c r="E197" s="49" t="s">
        <v>330</v>
      </c>
      <c r="F197" s="104">
        <f t="shared" ref="F197:AT197" si="48">SUM(F198:F200)</f>
        <v>0</v>
      </c>
      <c r="G197" s="104">
        <f t="shared" si="48"/>
        <v>0</v>
      </c>
      <c r="H197" s="104">
        <f t="shared" si="48"/>
        <v>0</v>
      </c>
      <c r="I197" s="104">
        <f t="shared" si="48"/>
        <v>0</v>
      </c>
      <c r="J197" s="104">
        <f t="shared" si="48"/>
        <v>0</v>
      </c>
      <c r="K197" s="104">
        <f t="shared" si="48"/>
        <v>0</v>
      </c>
      <c r="L197" s="104">
        <f t="shared" si="48"/>
        <v>0</v>
      </c>
      <c r="M197" s="104">
        <f t="shared" si="48"/>
        <v>0</v>
      </c>
      <c r="N197" s="104">
        <f t="shared" si="48"/>
        <v>0</v>
      </c>
      <c r="O197" s="104">
        <f t="shared" si="48"/>
        <v>0</v>
      </c>
      <c r="P197" s="104">
        <f t="shared" si="48"/>
        <v>0</v>
      </c>
      <c r="Q197" s="104">
        <f t="shared" si="48"/>
        <v>0</v>
      </c>
      <c r="R197" s="104">
        <f t="shared" si="48"/>
        <v>0</v>
      </c>
      <c r="S197" s="104">
        <f t="shared" si="48"/>
        <v>0</v>
      </c>
      <c r="T197" s="104">
        <f t="shared" si="48"/>
        <v>0</v>
      </c>
      <c r="U197" s="104">
        <f t="shared" si="48"/>
        <v>0</v>
      </c>
      <c r="V197" s="104">
        <f t="shared" si="48"/>
        <v>0</v>
      </c>
      <c r="W197" s="104">
        <f t="shared" si="48"/>
        <v>0</v>
      </c>
      <c r="X197" s="104">
        <f t="shared" si="48"/>
        <v>0</v>
      </c>
      <c r="Y197" s="104">
        <f t="shared" si="48"/>
        <v>0</v>
      </c>
      <c r="Z197" s="104">
        <f t="shared" si="48"/>
        <v>0</v>
      </c>
      <c r="AA197" s="104">
        <f t="shared" si="48"/>
        <v>0</v>
      </c>
      <c r="AB197" s="104">
        <f t="shared" si="48"/>
        <v>0</v>
      </c>
      <c r="AC197" s="117">
        <f t="shared" si="48"/>
        <v>0</v>
      </c>
      <c r="AD197" s="117">
        <f t="shared" si="48"/>
        <v>0</v>
      </c>
      <c r="AE197" s="117">
        <f t="shared" si="48"/>
        <v>0</v>
      </c>
      <c r="AF197" s="117">
        <f t="shared" si="48"/>
        <v>0</v>
      </c>
      <c r="AG197" s="117">
        <f t="shared" si="48"/>
        <v>0</v>
      </c>
      <c r="AH197" s="117">
        <f t="shared" si="48"/>
        <v>0</v>
      </c>
      <c r="AI197" s="104">
        <f t="shared" si="48"/>
        <v>0</v>
      </c>
      <c r="AJ197" s="104">
        <f t="shared" si="48"/>
        <v>0</v>
      </c>
      <c r="AK197" s="104">
        <f t="shared" si="48"/>
        <v>0</v>
      </c>
      <c r="AL197" s="104">
        <f t="shared" si="48"/>
        <v>0</v>
      </c>
      <c r="AM197" s="104">
        <f t="shared" si="48"/>
        <v>0</v>
      </c>
      <c r="AN197" s="104">
        <f t="shared" si="48"/>
        <v>0</v>
      </c>
      <c r="AO197" s="104">
        <f t="shared" si="48"/>
        <v>0</v>
      </c>
      <c r="AP197" s="104">
        <f t="shared" si="48"/>
        <v>0</v>
      </c>
      <c r="AQ197" s="104">
        <f t="shared" si="48"/>
        <v>0</v>
      </c>
      <c r="AR197" s="104">
        <f t="shared" si="48"/>
        <v>0</v>
      </c>
      <c r="AS197" s="104">
        <f t="shared" si="48"/>
        <v>0</v>
      </c>
      <c r="AT197" s="104">
        <f t="shared" si="48"/>
        <v>0</v>
      </c>
    </row>
    <row r="198" spans="1:46" ht="15.75" hidden="1" outlineLevel="1" x14ac:dyDescent="0.2">
      <c r="A198" s="95" t="s">
        <v>393</v>
      </c>
      <c r="B198" s="106">
        <f>'1'!B201</f>
        <v>0</v>
      </c>
      <c r="C198" s="103">
        <f>'1'!C201</f>
        <v>0</v>
      </c>
      <c r="D198" s="103">
        <f>'1'!D201</f>
        <v>0</v>
      </c>
      <c r="E198" s="103">
        <f>'1'!E201</f>
        <v>0</v>
      </c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18"/>
      <c r="AD198" s="118"/>
      <c r="AE198" s="118"/>
      <c r="AF198" s="118"/>
      <c r="AG198" s="118"/>
      <c r="AH198" s="118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</row>
    <row r="199" spans="1:46" ht="15.75" hidden="1" outlineLevel="1" x14ac:dyDescent="0.2">
      <c r="A199" s="95" t="s">
        <v>393</v>
      </c>
      <c r="B199" s="106">
        <f>'1'!B202</f>
        <v>0</v>
      </c>
      <c r="C199" s="103">
        <f>'1'!C202</f>
        <v>0</v>
      </c>
      <c r="D199" s="103">
        <f>'1'!D202</f>
        <v>0</v>
      </c>
      <c r="E199" s="103">
        <f>'1'!E202</f>
        <v>0</v>
      </c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18"/>
      <c r="AD199" s="118"/>
      <c r="AE199" s="118"/>
      <c r="AF199" s="118"/>
      <c r="AG199" s="118"/>
      <c r="AH199" s="118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</row>
    <row r="200" spans="1:46" ht="15.75" hidden="1" outlineLevel="1" x14ac:dyDescent="0.2">
      <c r="A200" s="95" t="s">
        <v>393</v>
      </c>
      <c r="B200" s="106">
        <f>'1'!B203</f>
        <v>0</v>
      </c>
      <c r="C200" s="103">
        <f>'1'!C203</f>
        <v>0</v>
      </c>
      <c r="D200" s="103">
        <f>'1'!D203</f>
        <v>0</v>
      </c>
      <c r="E200" s="103">
        <f>'1'!E203</f>
        <v>0</v>
      </c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18"/>
      <c r="AD200" s="118"/>
      <c r="AE200" s="118"/>
      <c r="AF200" s="118"/>
      <c r="AG200" s="118"/>
      <c r="AH200" s="118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</row>
    <row r="201" spans="1:46" ht="31.5" collapsed="1" x14ac:dyDescent="0.2">
      <c r="A201" s="48" t="s">
        <v>395</v>
      </c>
      <c r="B201" s="33" t="s">
        <v>396</v>
      </c>
      <c r="C201" s="49" t="s">
        <v>330</v>
      </c>
      <c r="D201" s="49" t="s">
        <v>330</v>
      </c>
      <c r="E201" s="49" t="s">
        <v>330</v>
      </c>
      <c r="F201" s="104">
        <f t="shared" ref="F201:AT201" si="49">SUM(F202:F204)</f>
        <v>0</v>
      </c>
      <c r="G201" s="104">
        <f t="shared" si="49"/>
        <v>0</v>
      </c>
      <c r="H201" s="104">
        <f t="shared" si="49"/>
        <v>0</v>
      </c>
      <c r="I201" s="104">
        <f t="shared" si="49"/>
        <v>0</v>
      </c>
      <c r="J201" s="104">
        <f t="shared" si="49"/>
        <v>0</v>
      </c>
      <c r="K201" s="104">
        <f t="shared" si="49"/>
        <v>0</v>
      </c>
      <c r="L201" s="104">
        <f t="shared" si="49"/>
        <v>0</v>
      </c>
      <c r="M201" s="104">
        <f t="shared" si="49"/>
        <v>0</v>
      </c>
      <c r="N201" s="104">
        <f t="shared" si="49"/>
        <v>0</v>
      </c>
      <c r="O201" s="104">
        <f t="shared" si="49"/>
        <v>0</v>
      </c>
      <c r="P201" s="104">
        <f t="shared" si="49"/>
        <v>0</v>
      </c>
      <c r="Q201" s="104">
        <f t="shared" si="49"/>
        <v>0</v>
      </c>
      <c r="R201" s="104">
        <f t="shared" si="49"/>
        <v>0</v>
      </c>
      <c r="S201" s="104">
        <f t="shared" si="49"/>
        <v>0</v>
      </c>
      <c r="T201" s="104">
        <f t="shared" si="49"/>
        <v>0</v>
      </c>
      <c r="U201" s="104">
        <f t="shared" si="49"/>
        <v>0</v>
      </c>
      <c r="V201" s="104">
        <f t="shared" si="49"/>
        <v>0</v>
      </c>
      <c r="W201" s="104">
        <f t="shared" si="49"/>
        <v>0</v>
      </c>
      <c r="X201" s="104">
        <f t="shared" si="49"/>
        <v>0</v>
      </c>
      <c r="Y201" s="104">
        <f t="shared" si="49"/>
        <v>0</v>
      </c>
      <c r="Z201" s="104">
        <f t="shared" si="49"/>
        <v>0</v>
      </c>
      <c r="AA201" s="104">
        <f t="shared" si="49"/>
        <v>0</v>
      </c>
      <c r="AB201" s="104">
        <f t="shared" si="49"/>
        <v>0</v>
      </c>
      <c r="AC201" s="117">
        <f t="shared" si="49"/>
        <v>0</v>
      </c>
      <c r="AD201" s="117">
        <f t="shared" si="49"/>
        <v>0</v>
      </c>
      <c r="AE201" s="117">
        <f t="shared" si="49"/>
        <v>0</v>
      </c>
      <c r="AF201" s="117">
        <f t="shared" si="49"/>
        <v>0</v>
      </c>
      <c r="AG201" s="117">
        <f t="shared" si="49"/>
        <v>0</v>
      </c>
      <c r="AH201" s="117">
        <f t="shared" si="49"/>
        <v>0</v>
      </c>
      <c r="AI201" s="104">
        <f t="shared" si="49"/>
        <v>0</v>
      </c>
      <c r="AJ201" s="104">
        <f t="shared" si="49"/>
        <v>0</v>
      </c>
      <c r="AK201" s="104">
        <f t="shared" si="49"/>
        <v>0</v>
      </c>
      <c r="AL201" s="104">
        <f t="shared" si="49"/>
        <v>0</v>
      </c>
      <c r="AM201" s="104">
        <f t="shared" si="49"/>
        <v>0</v>
      </c>
      <c r="AN201" s="104">
        <f t="shared" si="49"/>
        <v>0</v>
      </c>
      <c r="AO201" s="104">
        <f t="shared" si="49"/>
        <v>0</v>
      </c>
      <c r="AP201" s="104">
        <f t="shared" si="49"/>
        <v>0</v>
      </c>
      <c r="AQ201" s="104">
        <f t="shared" si="49"/>
        <v>0</v>
      </c>
      <c r="AR201" s="104">
        <f t="shared" si="49"/>
        <v>0</v>
      </c>
      <c r="AS201" s="104">
        <f t="shared" si="49"/>
        <v>0</v>
      </c>
      <c r="AT201" s="104">
        <f t="shared" si="49"/>
        <v>0</v>
      </c>
    </row>
    <row r="202" spans="1:46" ht="15.75" hidden="1" outlineLevel="1" x14ac:dyDescent="0.2">
      <c r="A202" s="95" t="s">
        <v>395</v>
      </c>
      <c r="B202" s="106">
        <f>'1'!B205</f>
        <v>0</v>
      </c>
      <c r="C202" s="103">
        <f>'1'!C205</f>
        <v>0</v>
      </c>
      <c r="D202" s="103">
        <f>'1'!D205</f>
        <v>0</v>
      </c>
      <c r="E202" s="103">
        <f>'1'!E205</f>
        <v>0</v>
      </c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18"/>
      <c r="AD202" s="118"/>
      <c r="AE202" s="118"/>
      <c r="AF202" s="118"/>
      <c r="AG202" s="118"/>
      <c r="AH202" s="118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</row>
    <row r="203" spans="1:46" ht="15.75" hidden="1" outlineLevel="1" x14ac:dyDescent="0.2">
      <c r="A203" s="95" t="s">
        <v>395</v>
      </c>
      <c r="B203" s="106">
        <f>'1'!B206</f>
        <v>0</v>
      </c>
      <c r="C203" s="103">
        <f>'1'!C206</f>
        <v>0</v>
      </c>
      <c r="D203" s="103">
        <f>'1'!D206</f>
        <v>0</v>
      </c>
      <c r="E203" s="103">
        <f>'1'!E206</f>
        <v>0</v>
      </c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18"/>
      <c r="AD203" s="118"/>
      <c r="AE203" s="118"/>
      <c r="AF203" s="118"/>
      <c r="AG203" s="118"/>
      <c r="AH203" s="118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</row>
    <row r="204" spans="1:46" ht="15.75" hidden="1" outlineLevel="1" x14ac:dyDescent="0.2">
      <c r="A204" s="95" t="s">
        <v>395</v>
      </c>
      <c r="B204" s="106">
        <f>'1'!B207</f>
        <v>0</v>
      </c>
      <c r="C204" s="103">
        <f>'1'!C207</f>
        <v>0</v>
      </c>
      <c r="D204" s="103">
        <f>'1'!D207</f>
        <v>0</v>
      </c>
      <c r="E204" s="103">
        <f>'1'!E207</f>
        <v>0</v>
      </c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18"/>
      <c r="AD204" s="118"/>
      <c r="AE204" s="118"/>
      <c r="AF204" s="118"/>
      <c r="AG204" s="118"/>
      <c r="AH204" s="118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</row>
    <row r="205" spans="1:46" ht="47.25" collapsed="1" x14ac:dyDescent="0.2">
      <c r="A205" s="48" t="s">
        <v>174</v>
      </c>
      <c r="B205" s="33" t="s">
        <v>397</v>
      </c>
      <c r="C205" s="49" t="s">
        <v>330</v>
      </c>
      <c r="D205" s="49" t="s">
        <v>330</v>
      </c>
      <c r="E205" s="49" t="s">
        <v>330</v>
      </c>
      <c r="F205" s="104">
        <f t="shared" ref="F205:AT205" si="50">F206+F210</f>
        <v>0</v>
      </c>
      <c r="G205" s="104">
        <f t="shared" si="50"/>
        <v>0</v>
      </c>
      <c r="H205" s="104">
        <f t="shared" si="50"/>
        <v>0</v>
      </c>
      <c r="I205" s="104">
        <f t="shared" si="50"/>
        <v>0</v>
      </c>
      <c r="J205" s="104">
        <f t="shared" si="50"/>
        <v>0</v>
      </c>
      <c r="K205" s="104">
        <f t="shared" si="50"/>
        <v>0</v>
      </c>
      <c r="L205" s="104">
        <f t="shared" si="50"/>
        <v>0</v>
      </c>
      <c r="M205" s="104">
        <f t="shared" si="50"/>
        <v>0</v>
      </c>
      <c r="N205" s="104">
        <f t="shared" si="50"/>
        <v>0</v>
      </c>
      <c r="O205" s="104">
        <f t="shared" si="50"/>
        <v>0</v>
      </c>
      <c r="P205" s="104">
        <f t="shared" si="50"/>
        <v>0</v>
      </c>
      <c r="Q205" s="104">
        <f t="shared" si="50"/>
        <v>0</v>
      </c>
      <c r="R205" s="104">
        <f t="shared" si="50"/>
        <v>0</v>
      </c>
      <c r="S205" s="104">
        <f t="shared" si="50"/>
        <v>0</v>
      </c>
      <c r="T205" s="104">
        <f t="shared" si="50"/>
        <v>0</v>
      </c>
      <c r="U205" s="104">
        <f t="shared" si="50"/>
        <v>0</v>
      </c>
      <c r="V205" s="104">
        <f t="shared" si="50"/>
        <v>0</v>
      </c>
      <c r="W205" s="104">
        <f t="shared" si="50"/>
        <v>0</v>
      </c>
      <c r="X205" s="104">
        <f t="shared" si="50"/>
        <v>0</v>
      </c>
      <c r="Y205" s="104">
        <f t="shared" si="50"/>
        <v>0</v>
      </c>
      <c r="Z205" s="104">
        <f t="shared" si="50"/>
        <v>0</v>
      </c>
      <c r="AA205" s="104">
        <f t="shared" si="50"/>
        <v>0</v>
      </c>
      <c r="AB205" s="104">
        <f t="shared" si="50"/>
        <v>0</v>
      </c>
      <c r="AC205" s="117">
        <f t="shared" si="50"/>
        <v>0</v>
      </c>
      <c r="AD205" s="117">
        <f t="shared" si="50"/>
        <v>0</v>
      </c>
      <c r="AE205" s="117">
        <f t="shared" si="50"/>
        <v>0</v>
      </c>
      <c r="AF205" s="117">
        <f t="shared" si="50"/>
        <v>0</v>
      </c>
      <c r="AG205" s="117">
        <f t="shared" si="50"/>
        <v>0</v>
      </c>
      <c r="AH205" s="117">
        <f t="shared" si="50"/>
        <v>0</v>
      </c>
      <c r="AI205" s="104">
        <f t="shared" si="50"/>
        <v>0</v>
      </c>
      <c r="AJ205" s="104">
        <f t="shared" si="50"/>
        <v>0</v>
      </c>
      <c r="AK205" s="104">
        <f t="shared" si="50"/>
        <v>0</v>
      </c>
      <c r="AL205" s="104">
        <f t="shared" si="50"/>
        <v>0</v>
      </c>
      <c r="AM205" s="104">
        <f t="shared" si="50"/>
        <v>0</v>
      </c>
      <c r="AN205" s="104">
        <f t="shared" si="50"/>
        <v>0</v>
      </c>
      <c r="AO205" s="104">
        <f t="shared" si="50"/>
        <v>0</v>
      </c>
      <c r="AP205" s="104">
        <f t="shared" si="50"/>
        <v>0</v>
      </c>
      <c r="AQ205" s="104">
        <f t="shared" si="50"/>
        <v>0</v>
      </c>
      <c r="AR205" s="104">
        <f t="shared" si="50"/>
        <v>0</v>
      </c>
      <c r="AS205" s="104">
        <f t="shared" si="50"/>
        <v>0</v>
      </c>
      <c r="AT205" s="104">
        <f t="shared" si="50"/>
        <v>0</v>
      </c>
    </row>
    <row r="206" spans="1:46" ht="47.25" x14ac:dyDescent="0.2">
      <c r="A206" s="48" t="s">
        <v>398</v>
      </c>
      <c r="B206" s="33" t="s">
        <v>399</v>
      </c>
      <c r="C206" s="49" t="s">
        <v>330</v>
      </c>
      <c r="D206" s="49" t="s">
        <v>330</v>
      </c>
      <c r="E206" s="49" t="s">
        <v>330</v>
      </c>
      <c r="F206" s="104">
        <f t="shared" ref="F206:AT206" si="51">SUM(F207:F209)</f>
        <v>0</v>
      </c>
      <c r="G206" s="104">
        <f t="shared" si="51"/>
        <v>0</v>
      </c>
      <c r="H206" s="104">
        <f t="shared" si="51"/>
        <v>0</v>
      </c>
      <c r="I206" s="104">
        <f t="shared" si="51"/>
        <v>0</v>
      </c>
      <c r="J206" s="104">
        <f t="shared" si="51"/>
        <v>0</v>
      </c>
      <c r="K206" s="104">
        <f t="shared" si="51"/>
        <v>0</v>
      </c>
      <c r="L206" s="104">
        <f t="shared" si="51"/>
        <v>0</v>
      </c>
      <c r="M206" s="104">
        <f t="shared" si="51"/>
        <v>0</v>
      </c>
      <c r="N206" s="104">
        <f t="shared" si="51"/>
        <v>0</v>
      </c>
      <c r="O206" s="104">
        <f t="shared" si="51"/>
        <v>0</v>
      </c>
      <c r="P206" s="104">
        <f t="shared" si="51"/>
        <v>0</v>
      </c>
      <c r="Q206" s="104">
        <f t="shared" si="51"/>
        <v>0</v>
      </c>
      <c r="R206" s="104">
        <f t="shared" si="51"/>
        <v>0</v>
      </c>
      <c r="S206" s="104">
        <f t="shared" si="51"/>
        <v>0</v>
      </c>
      <c r="T206" s="104">
        <f t="shared" si="51"/>
        <v>0</v>
      </c>
      <c r="U206" s="104">
        <f t="shared" si="51"/>
        <v>0</v>
      </c>
      <c r="V206" s="104">
        <f t="shared" si="51"/>
        <v>0</v>
      </c>
      <c r="W206" s="104">
        <f t="shared" si="51"/>
        <v>0</v>
      </c>
      <c r="X206" s="104">
        <f t="shared" si="51"/>
        <v>0</v>
      </c>
      <c r="Y206" s="104">
        <f t="shared" si="51"/>
        <v>0</v>
      </c>
      <c r="Z206" s="104">
        <f t="shared" si="51"/>
        <v>0</v>
      </c>
      <c r="AA206" s="104">
        <f t="shared" si="51"/>
        <v>0</v>
      </c>
      <c r="AB206" s="104">
        <f t="shared" si="51"/>
        <v>0</v>
      </c>
      <c r="AC206" s="117">
        <f t="shared" si="51"/>
        <v>0</v>
      </c>
      <c r="AD206" s="117">
        <f t="shared" si="51"/>
        <v>0</v>
      </c>
      <c r="AE206" s="117">
        <f t="shared" si="51"/>
        <v>0</v>
      </c>
      <c r="AF206" s="117">
        <f t="shared" si="51"/>
        <v>0</v>
      </c>
      <c r="AG206" s="117">
        <f t="shared" si="51"/>
        <v>0</v>
      </c>
      <c r="AH206" s="117">
        <f t="shared" si="51"/>
        <v>0</v>
      </c>
      <c r="AI206" s="104">
        <f t="shared" si="51"/>
        <v>0</v>
      </c>
      <c r="AJ206" s="104">
        <f t="shared" si="51"/>
        <v>0</v>
      </c>
      <c r="AK206" s="104">
        <f t="shared" si="51"/>
        <v>0</v>
      </c>
      <c r="AL206" s="104">
        <f t="shared" si="51"/>
        <v>0</v>
      </c>
      <c r="AM206" s="104">
        <f t="shared" si="51"/>
        <v>0</v>
      </c>
      <c r="AN206" s="104">
        <f t="shared" si="51"/>
        <v>0</v>
      </c>
      <c r="AO206" s="104">
        <f t="shared" si="51"/>
        <v>0</v>
      </c>
      <c r="AP206" s="104">
        <f t="shared" si="51"/>
        <v>0</v>
      </c>
      <c r="AQ206" s="104">
        <f t="shared" si="51"/>
        <v>0</v>
      </c>
      <c r="AR206" s="104">
        <f t="shared" si="51"/>
        <v>0</v>
      </c>
      <c r="AS206" s="104">
        <f t="shared" si="51"/>
        <v>0</v>
      </c>
      <c r="AT206" s="104">
        <f t="shared" si="51"/>
        <v>0</v>
      </c>
    </row>
    <row r="207" spans="1:46" ht="15.75" hidden="1" outlineLevel="1" x14ac:dyDescent="0.2">
      <c r="A207" s="101" t="s">
        <v>398</v>
      </c>
      <c r="B207" s="106">
        <f>'1'!B210</f>
        <v>0</v>
      </c>
      <c r="C207" s="103">
        <f>'1'!C210</f>
        <v>0</v>
      </c>
      <c r="D207" s="103">
        <f>'1'!D210</f>
        <v>0</v>
      </c>
      <c r="E207" s="103">
        <f>'1'!E210</f>
        <v>0</v>
      </c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18"/>
      <c r="AD207" s="118"/>
      <c r="AE207" s="118"/>
      <c r="AF207" s="118"/>
      <c r="AG207" s="118"/>
      <c r="AH207" s="118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</row>
    <row r="208" spans="1:46" ht="15.75" hidden="1" outlineLevel="1" x14ac:dyDescent="0.2">
      <c r="A208" s="101" t="s">
        <v>398</v>
      </c>
      <c r="B208" s="106">
        <f>'1'!B211</f>
        <v>0</v>
      </c>
      <c r="C208" s="103">
        <f>'1'!C211</f>
        <v>0</v>
      </c>
      <c r="D208" s="103">
        <f>'1'!D211</f>
        <v>0</v>
      </c>
      <c r="E208" s="103">
        <f>'1'!E211</f>
        <v>0</v>
      </c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18"/>
      <c r="AD208" s="118"/>
      <c r="AE208" s="118"/>
      <c r="AF208" s="118"/>
      <c r="AG208" s="118"/>
      <c r="AH208" s="118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</row>
    <row r="209" spans="1:46" ht="15.75" hidden="1" outlineLevel="1" x14ac:dyDescent="0.2">
      <c r="A209" s="101" t="s">
        <v>398</v>
      </c>
      <c r="B209" s="106">
        <f>'1'!B212</f>
        <v>0</v>
      </c>
      <c r="C209" s="103">
        <f>'1'!C212</f>
        <v>0</v>
      </c>
      <c r="D209" s="103">
        <f>'1'!D212</f>
        <v>0</v>
      </c>
      <c r="E209" s="103">
        <f>'1'!E212</f>
        <v>0</v>
      </c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18"/>
      <c r="AD209" s="118"/>
      <c r="AE209" s="118"/>
      <c r="AF209" s="118"/>
      <c r="AG209" s="118"/>
      <c r="AH209" s="118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</row>
    <row r="210" spans="1:46" ht="47.25" collapsed="1" x14ac:dyDescent="0.2">
      <c r="A210" s="48" t="s">
        <v>400</v>
      </c>
      <c r="B210" s="33" t="s">
        <v>401</v>
      </c>
      <c r="C210" s="49" t="s">
        <v>330</v>
      </c>
      <c r="D210" s="49" t="s">
        <v>330</v>
      </c>
      <c r="E210" s="49" t="s">
        <v>330</v>
      </c>
      <c r="F210" s="104">
        <f t="shared" ref="F210" si="52">SUM(F211:F213)</f>
        <v>0</v>
      </c>
      <c r="G210" s="104">
        <f t="shared" ref="G210" si="53">SUM(G211:G213)</f>
        <v>0</v>
      </c>
      <c r="H210" s="104">
        <f t="shared" ref="H210:AT210" si="54">SUM(H211:H213)</f>
        <v>0</v>
      </c>
      <c r="I210" s="104">
        <f t="shared" si="54"/>
        <v>0</v>
      </c>
      <c r="J210" s="104">
        <f t="shared" si="54"/>
        <v>0</v>
      </c>
      <c r="K210" s="104">
        <f t="shared" si="54"/>
        <v>0</v>
      </c>
      <c r="L210" s="104">
        <f t="shared" si="54"/>
        <v>0</v>
      </c>
      <c r="M210" s="104">
        <f t="shared" si="54"/>
        <v>0</v>
      </c>
      <c r="N210" s="104">
        <f t="shared" si="54"/>
        <v>0</v>
      </c>
      <c r="O210" s="104">
        <f t="shared" si="54"/>
        <v>0</v>
      </c>
      <c r="P210" s="104">
        <f t="shared" si="54"/>
        <v>0</v>
      </c>
      <c r="Q210" s="104">
        <f t="shared" si="54"/>
        <v>0</v>
      </c>
      <c r="R210" s="104">
        <f t="shared" si="54"/>
        <v>0</v>
      </c>
      <c r="S210" s="104">
        <f t="shared" si="54"/>
        <v>0</v>
      </c>
      <c r="T210" s="104">
        <f t="shared" si="54"/>
        <v>0</v>
      </c>
      <c r="U210" s="104">
        <f t="shared" si="54"/>
        <v>0</v>
      </c>
      <c r="V210" s="104">
        <f t="shared" si="54"/>
        <v>0</v>
      </c>
      <c r="W210" s="104">
        <f t="shared" si="54"/>
        <v>0</v>
      </c>
      <c r="X210" s="104">
        <f t="shared" si="54"/>
        <v>0</v>
      </c>
      <c r="Y210" s="104">
        <f t="shared" si="54"/>
        <v>0</v>
      </c>
      <c r="Z210" s="104">
        <f t="shared" si="54"/>
        <v>0</v>
      </c>
      <c r="AA210" s="104">
        <f t="shared" si="54"/>
        <v>0</v>
      </c>
      <c r="AB210" s="104">
        <f t="shared" si="54"/>
        <v>0</v>
      </c>
      <c r="AC210" s="117">
        <f t="shared" si="54"/>
        <v>0</v>
      </c>
      <c r="AD210" s="117">
        <f t="shared" si="54"/>
        <v>0</v>
      </c>
      <c r="AE210" s="117">
        <f t="shared" si="54"/>
        <v>0</v>
      </c>
      <c r="AF210" s="117">
        <f t="shared" si="54"/>
        <v>0</v>
      </c>
      <c r="AG210" s="117">
        <f t="shared" si="54"/>
        <v>0</v>
      </c>
      <c r="AH210" s="117">
        <f t="shared" si="54"/>
        <v>0</v>
      </c>
      <c r="AI210" s="104">
        <f t="shared" si="54"/>
        <v>0</v>
      </c>
      <c r="AJ210" s="104">
        <f t="shared" si="54"/>
        <v>0</v>
      </c>
      <c r="AK210" s="104">
        <f t="shared" si="54"/>
        <v>0</v>
      </c>
      <c r="AL210" s="104">
        <f t="shared" si="54"/>
        <v>0</v>
      </c>
      <c r="AM210" s="104">
        <f t="shared" si="54"/>
        <v>0</v>
      </c>
      <c r="AN210" s="104">
        <f t="shared" si="54"/>
        <v>0</v>
      </c>
      <c r="AO210" s="104">
        <f t="shared" si="54"/>
        <v>0</v>
      </c>
      <c r="AP210" s="104">
        <f t="shared" si="54"/>
        <v>0</v>
      </c>
      <c r="AQ210" s="104">
        <f t="shared" si="54"/>
        <v>0</v>
      </c>
      <c r="AR210" s="104">
        <f t="shared" si="54"/>
        <v>0</v>
      </c>
      <c r="AS210" s="104">
        <f t="shared" si="54"/>
        <v>0</v>
      </c>
      <c r="AT210" s="104">
        <f t="shared" si="54"/>
        <v>0</v>
      </c>
    </row>
    <row r="211" spans="1:46" ht="15.75" hidden="1" outlineLevel="1" x14ac:dyDescent="0.2">
      <c r="A211" s="95" t="s">
        <v>400</v>
      </c>
      <c r="B211" s="106">
        <f>'1'!B214</f>
        <v>0</v>
      </c>
      <c r="C211" s="103">
        <f>'1'!C214</f>
        <v>0</v>
      </c>
      <c r="D211" s="103">
        <f>'1'!D214</f>
        <v>0</v>
      </c>
      <c r="E211" s="103">
        <f>'1'!E214</f>
        <v>0</v>
      </c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18"/>
      <c r="AD211" s="118"/>
      <c r="AE211" s="118"/>
      <c r="AF211" s="118"/>
      <c r="AG211" s="118"/>
      <c r="AH211" s="118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</row>
    <row r="212" spans="1:46" ht="15.75" hidden="1" outlineLevel="1" x14ac:dyDescent="0.2">
      <c r="A212" s="95" t="s">
        <v>400</v>
      </c>
      <c r="B212" s="106">
        <f>'1'!B215</f>
        <v>0</v>
      </c>
      <c r="C212" s="103">
        <f>'1'!C215</f>
        <v>0</v>
      </c>
      <c r="D212" s="103">
        <f>'1'!D215</f>
        <v>0</v>
      </c>
      <c r="E212" s="103">
        <f>'1'!E215</f>
        <v>0</v>
      </c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18"/>
      <c r="AD212" s="118"/>
      <c r="AE212" s="118"/>
      <c r="AF212" s="118"/>
      <c r="AG212" s="118"/>
      <c r="AH212" s="118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</row>
    <row r="213" spans="1:46" ht="15.75" hidden="1" outlineLevel="1" x14ac:dyDescent="0.2">
      <c r="A213" s="95" t="s">
        <v>400</v>
      </c>
      <c r="B213" s="106">
        <f>'1'!B216</f>
        <v>0</v>
      </c>
      <c r="C213" s="103">
        <f>'1'!C216</f>
        <v>0</v>
      </c>
      <c r="D213" s="103">
        <f>'1'!D216</f>
        <v>0</v>
      </c>
      <c r="E213" s="103">
        <f>'1'!E216</f>
        <v>0</v>
      </c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18"/>
      <c r="AD213" s="118"/>
      <c r="AE213" s="118"/>
      <c r="AF213" s="118"/>
      <c r="AG213" s="118"/>
      <c r="AH213" s="118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</row>
    <row r="214" spans="1:46" ht="31.5" collapsed="1" x14ac:dyDescent="0.2">
      <c r="A214" s="48" t="s">
        <v>175</v>
      </c>
      <c r="B214" s="33" t="s">
        <v>402</v>
      </c>
      <c r="C214" s="49" t="s">
        <v>330</v>
      </c>
      <c r="D214" s="49" t="s">
        <v>330</v>
      </c>
      <c r="E214" s="49" t="s">
        <v>330</v>
      </c>
      <c r="F214" s="104">
        <f t="shared" ref="F214:AT214" si="55">SUM(F215:F217)</f>
        <v>0</v>
      </c>
      <c r="G214" s="104">
        <f t="shared" si="55"/>
        <v>0</v>
      </c>
      <c r="H214" s="104">
        <f t="shared" si="55"/>
        <v>0</v>
      </c>
      <c r="I214" s="104">
        <f t="shared" si="55"/>
        <v>0</v>
      </c>
      <c r="J214" s="104">
        <f t="shared" si="55"/>
        <v>0</v>
      </c>
      <c r="K214" s="104">
        <f t="shared" si="55"/>
        <v>0</v>
      </c>
      <c r="L214" s="104">
        <f t="shared" si="55"/>
        <v>0</v>
      </c>
      <c r="M214" s="104">
        <f t="shared" si="55"/>
        <v>0</v>
      </c>
      <c r="N214" s="104">
        <f t="shared" si="55"/>
        <v>0</v>
      </c>
      <c r="O214" s="104">
        <f t="shared" si="55"/>
        <v>0</v>
      </c>
      <c r="P214" s="104">
        <f t="shared" si="55"/>
        <v>0</v>
      </c>
      <c r="Q214" s="104">
        <f t="shared" si="55"/>
        <v>0</v>
      </c>
      <c r="R214" s="104">
        <f t="shared" si="55"/>
        <v>0</v>
      </c>
      <c r="S214" s="104">
        <f t="shared" si="55"/>
        <v>0</v>
      </c>
      <c r="T214" s="104">
        <f t="shared" si="55"/>
        <v>0</v>
      </c>
      <c r="U214" s="104">
        <f t="shared" si="55"/>
        <v>0</v>
      </c>
      <c r="V214" s="104">
        <f t="shared" si="55"/>
        <v>0</v>
      </c>
      <c r="W214" s="104">
        <f t="shared" si="55"/>
        <v>0</v>
      </c>
      <c r="X214" s="104">
        <f t="shared" si="55"/>
        <v>0</v>
      </c>
      <c r="Y214" s="104">
        <f t="shared" si="55"/>
        <v>0</v>
      </c>
      <c r="Z214" s="104">
        <f t="shared" si="55"/>
        <v>0</v>
      </c>
      <c r="AA214" s="104">
        <f t="shared" si="55"/>
        <v>0</v>
      </c>
      <c r="AB214" s="104">
        <f t="shared" si="55"/>
        <v>0</v>
      </c>
      <c r="AC214" s="117">
        <f t="shared" si="55"/>
        <v>0</v>
      </c>
      <c r="AD214" s="117">
        <f t="shared" si="55"/>
        <v>0</v>
      </c>
      <c r="AE214" s="117">
        <f t="shared" si="55"/>
        <v>0</v>
      </c>
      <c r="AF214" s="117">
        <f t="shared" si="55"/>
        <v>0</v>
      </c>
      <c r="AG214" s="117">
        <f t="shared" si="55"/>
        <v>0</v>
      </c>
      <c r="AH214" s="117">
        <f t="shared" si="55"/>
        <v>0</v>
      </c>
      <c r="AI214" s="104">
        <f t="shared" si="55"/>
        <v>0</v>
      </c>
      <c r="AJ214" s="104">
        <f t="shared" si="55"/>
        <v>0</v>
      </c>
      <c r="AK214" s="104">
        <f t="shared" si="55"/>
        <v>0</v>
      </c>
      <c r="AL214" s="104">
        <f t="shared" si="55"/>
        <v>0</v>
      </c>
      <c r="AM214" s="104">
        <f t="shared" si="55"/>
        <v>0</v>
      </c>
      <c r="AN214" s="104">
        <f t="shared" si="55"/>
        <v>0</v>
      </c>
      <c r="AO214" s="104">
        <f t="shared" si="55"/>
        <v>0</v>
      </c>
      <c r="AP214" s="104">
        <f t="shared" si="55"/>
        <v>0</v>
      </c>
      <c r="AQ214" s="104">
        <f t="shared" si="55"/>
        <v>0</v>
      </c>
      <c r="AR214" s="104">
        <f t="shared" si="55"/>
        <v>0</v>
      </c>
      <c r="AS214" s="104">
        <f t="shared" si="55"/>
        <v>0</v>
      </c>
      <c r="AT214" s="104">
        <f t="shared" si="55"/>
        <v>0</v>
      </c>
    </row>
    <row r="215" spans="1:46" ht="15.75" hidden="1" outlineLevel="1" x14ac:dyDescent="0.2">
      <c r="A215" s="95" t="s">
        <v>175</v>
      </c>
      <c r="B215" s="106">
        <f>'1'!B218</f>
        <v>0</v>
      </c>
      <c r="C215" s="103">
        <f>'1'!C218</f>
        <v>0</v>
      </c>
      <c r="D215" s="103">
        <f>'1'!D218</f>
        <v>0</v>
      </c>
      <c r="E215" s="103">
        <f>'1'!E218</f>
        <v>0</v>
      </c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18"/>
      <c r="AD215" s="118"/>
      <c r="AE215" s="118"/>
      <c r="AF215" s="118"/>
      <c r="AG215" s="118"/>
      <c r="AH215" s="118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</row>
    <row r="216" spans="1:46" ht="15.75" hidden="1" outlineLevel="1" x14ac:dyDescent="0.2">
      <c r="A216" s="95" t="s">
        <v>175</v>
      </c>
      <c r="B216" s="106">
        <f>'1'!B219</f>
        <v>0</v>
      </c>
      <c r="C216" s="103">
        <f>'1'!C219</f>
        <v>0</v>
      </c>
      <c r="D216" s="103">
        <f>'1'!D219</f>
        <v>0</v>
      </c>
      <c r="E216" s="103">
        <f>'1'!E219</f>
        <v>0</v>
      </c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18"/>
      <c r="AD216" s="118"/>
      <c r="AE216" s="118"/>
      <c r="AF216" s="118"/>
      <c r="AG216" s="118"/>
      <c r="AH216" s="118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</row>
    <row r="217" spans="1:46" ht="15.75" hidden="1" outlineLevel="1" x14ac:dyDescent="0.2">
      <c r="A217" s="95" t="s">
        <v>175</v>
      </c>
      <c r="B217" s="106">
        <f>'1'!B220</f>
        <v>0</v>
      </c>
      <c r="C217" s="103">
        <f>'1'!C220</f>
        <v>0</v>
      </c>
      <c r="D217" s="103">
        <f>'1'!D220</f>
        <v>0</v>
      </c>
      <c r="E217" s="103">
        <f>'1'!E220</f>
        <v>0</v>
      </c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18"/>
      <c r="AD217" s="118"/>
      <c r="AE217" s="118"/>
      <c r="AF217" s="118"/>
      <c r="AG217" s="118"/>
      <c r="AH217" s="118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</row>
    <row r="218" spans="1:46" ht="31.5" collapsed="1" x14ac:dyDescent="0.2">
      <c r="A218" s="48" t="s">
        <v>403</v>
      </c>
      <c r="B218" s="33" t="s">
        <v>404</v>
      </c>
      <c r="C218" s="49" t="s">
        <v>330</v>
      </c>
      <c r="D218" s="49" t="s">
        <v>330</v>
      </c>
      <c r="E218" s="49" t="s">
        <v>330</v>
      </c>
      <c r="F218" s="104">
        <f t="shared" ref="F218:AT218" si="56">SUM(F219:F221)</f>
        <v>0</v>
      </c>
      <c r="G218" s="104">
        <f t="shared" si="56"/>
        <v>0</v>
      </c>
      <c r="H218" s="104">
        <f t="shared" si="56"/>
        <v>0</v>
      </c>
      <c r="I218" s="104">
        <f t="shared" si="56"/>
        <v>0</v>
      </c>
      <c r="J218" s="104">
        <f t="shared" si="56"/>
        <v>0</v>
      </c>
      <c r="K218" s="104">
        <f t="shared" si="56"/>
        <v>0</v>
      </c>
      <c r="L218" s="104">
        <f t="shared" si="56"/>
        <v>0</v>
      </c>
      <c r="M218" s="104">
        <f t="shared" si="56"/>
        <v>0</v>
      </c>
      <c r="N218" s="104">
        <f t="shared" si="56"/>
        <v>0</v>
      </c>
      <c r="O218" s="104">
        <f t="shared" si="56"/>
        <v>0</v>
      </c>
      <c r="P218" s="104">
        <f t="shared" si="56"/>
        <v>0</v>
      </c>
      <c r="Q218" s="104">
        <f t="shared" si="56"/>
        <v>0</v>
      </c>
      <c r="R218" s="104">
        <f t="shared" si="56"/>
        <v>0</v>
      </c>
      <c r="S218" s="104">
        <f t="shared" si="56"/>
        <v>0</v>
      </c>
      <c r="T218" s="104">
        <f t="shared" si="56"/>
        <v>0</v>
      </c>
      <c r="U218" s="104">
        <f t="shared" si="56"/>
        <v>0</v>
      </c>
      <c r="V218" s="104">
        <f t="shared" si="56"/>
        <v>0</v>
      </c>
      <c r="W218" s="104">
        <f t="shared" si="56"/>
        <v>0</v>
      </c>
      <c r="X218" s="104">
        <f t="shared" si="56"/>
        <v>0</v>
      </c>
      <c r="Y218" s="104">
        <f t="shared" si="56"/>
        <v>0</v>
      </c>
      <c r="Z218" s="104">
        <f t="shared" si="56"/>
        <v>0</v>
      </c>
      <c r="AA218" s="104">
        <f t="shared" si="56"/>
        <v>0</v>
      </c>
      <c r="AB218" s="104">
        <f t="shared" si="56"/>
        <v>0</v>
      </c>
      <c r="AC218" s="117">
        <f t="shared" si="56"/>
        <v>0</v>
      </c>
      <c r="AD218" s="117">
        <f t="shared" si="56"/>
        <v>0</v>
      </c>
      <c r="AE218" s="117">
        <f t="shared" si="56"/>
        <v>0</v>
      </c>
      <c r="AF218" s="117">
        <f t="shared" si="56"/>
        <v>0</v>
      </c>
      <c r="AG218" s="117">
        <f t="shared" si="56"/>
        <v>0</v>
      </c>
      <c r="AH218" s="117">
        <f t="shared" si="56"/>
        <v>0</v>
      </c>
      <c r="AI218" s="104">
        <f t="shared" si="56"/>
        <v>0</v>
      </c>
      <c r="AJ218" s="104">
        <f t="shared" si="56"/>
        <v>0</v>
      </c>
      <c r="AK218" s="104">
        <f t="shared" si="56"/>
        <v>0</v>
      </c>
      <c r="AL218" s="104">
        <f t="shared" si="56"/>
        <v>0</v>
      </c>
      <c r="AM218" s="104">
        <f t="shared" si="56"/>
        <v>0</v>
      </c>
      <c r="AN218" s="104">
        <f t="shared" si="56"/>
        <v>0</v>
      </c>
      <c r="AO218" s="104">
        <f t="shared" si="56"/>
        <v>0</v>
      </c>
      <c r="AP218" s="104">
        <f t="shared" si="56"/>
        <v>0</v>
      </c>
      <c r="AQ218" s="104">
        <f t="shared" si="56"/>
        <v>0</v>
      </c>
      <c r="AR218" s="104">
        <f t="shared" si="56"/>
        <v>0</v>
      </c>
      <c r="AS218" s="104">
        <f t="shared" si="56"/>
        <v>0</v>
      </c>
      <c r="AT218" s="104">
        <f t="shared" si="56"/>
        <v>0</v>
      </c>
    </row>
    <row r="219" spans="1:46" ht="15.75" hidden="1" outlineLevel="1" x14ac:dyDescent="0.2">
      <c r="A219" s="101" t="s">
        <v>403</v>
      </c>
      <c r="B219" s="106">
        <f>'1'!B222</f>
        <v>0</v>
      </c>
      <c r="C219" s="103">
        <f>'1'!C222</f>
        <v>0</v>
      </c>
      <c r="D219" s="103">
        <f>'1'!D222</f>
        <v>0</v>
      </c>
      <c r="E219" s="103">
        <f>'1'!E222</f>
        <v>0</v>
      </c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18"/>
      <c r="AD219" s="118"/>
      <c r="AE219" s="118"/>
      <c r="AF219" s="118"/>
      <c r="AG219" s="118"/>
      <c r="AH219" s="118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</row>
    <row r="220" spans="1:46" ht="15.75" hidden="1" outlineLevel="1" x14ac:dyDescent="0.2">
      <c r="A220" s="101" t="s">
        <v>403</v>
      </c>
      <c r="B220" s="106">
        <f>'1'!B223</f>
        <v>0</v>
      </c>
      <c r="C220" s="103">
        <f>'1'!C223</f>
        <v>0</v>
      </c>
      <c r="D220" s="103">
        <f>'1'!D223</f>
        <v>0</v>
      </c>
      <c r="E220" s="103">
        <f>'1'!E223</f>
        <v>0</v>
      </c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18"/>
      <c r="AD220" s="118"/>
      <c r="AE220" s="118"/>
      <c r="AF220" s="118"/>
      <c r="AG220" s="118"/>
      <c r="AH220" s="118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</row>
    <row r="221" spans="1:46" ht="15.75" hidden="1" outlineLevel="1" x14ac:dyDescent="0.2">
      <c r="A221" s="101" t="s">
        <v>403</v>
      </c>
      <c r="B221" s="106">
        <f>'1'!B224</f>
        <v>0</v>
      </c>
      <c r="C221" s="103">
        <f>'1'!C224</f>
        <v>0</v>
      </c>
      <c r="D221" s="103">
        <f>'1'!D224</f>
        <v>0</v>
      </c>
      <c r="E221" s="103">
        <f>'1'!E224</f>
        <v>0</v>
      </c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18"/>
      <c r="AD221" s="118"/>
      <c r="AE221" s="118"/>
      <c r="AF221" s="118"/>
      <c r="AG221" s="118"/>
      <c r="AH221" s="118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</row>
    <row r="222" spans="1:46" ht="15.75" collapsed="1" x14ac:dyDescent="0.2">
      <c r="A222" s="48" t="s">
        <v>405</v>
      </c>
      <c r="B222" s="33" t="s">
        <v>406</v>
      </c>
      <c r="C222" s="49" t="s">
        <v>330</v>
      </c>
      <c r="D222" s="49" t="s">
        <v>330</v>
      </c>
      <c r="E222" s="49" t="s">
        <v>330</v>
      </c>
      <c r="F222" s="104">
        <f t="shared" ref="F222:AT222" si="57">SUM(F223:F225)</f>
        <v>0</v>
      </c>
      <c r="G222" s="104">
        <f t="shared" si="57"/>
        <v>0</v>
      </c>
      <c r="H222" s="104">
        <f t="shared" si="57"/>
        <v>0</v>
      </c>
      <c r="I222" s="104">
        <f t="shared" si="57"/>
        <v>0</v>
      </c>
      <c r="J222" s="104">
        <f t="shared" si="57"/>
        <v>0</v>
      </c>
      <c r="K222" s="104">
        <f t="shared" si="57"/>
        <v>0</v>
      </c>
      <c r="L222" s="104">
        <f t="shared" si="57"/>
        <v>0</v>
      </c>
      <c r="M222" s="104">
        <f t="shared" si="57"/>
        <v>0</v>
      </c>
      <c r="N222" s="104">
        <f t="shared" si="57"/>
        <v>0</v>
      </c>
      <c r="O222" s="104">
        <f t="shared" si="57"/>
        <v>0</v>
      </c>
      <c r="P222" s="104">
        <f t="shared" si="57"/>
        <v>0</v>
      </c>
      <c r="Q222" s="104">
        <f t="shared" si="57"/>
        <v>0</v>
      </c>
      <c r="R222" s="104">
        <f t="shared" si="57"/>
        <v>0</v>
      </c>
      <c r="S222" s="104">
        <f t="shared" si="57"/>
        <v>0</v>
      </c>
      <c r="T222" s="104">
        <f t="shared" si="57"/>
        <v>0</v>
      </c>
      <c r="U222" s="104">
        <f t="shared" si="57"/>
        <v>0</v>
      </c>
      <c r="V222" s="104">
        <f t="shared" si="57"/>
        <v>0</v>
      </c>
      <c r="W222" s="104">
        <f t="shared" si="57"/>
        <v>0</v>
      </c>
      <c r="X222" s="104">
        <f t="shared" si="57"/>
        <v>0</v>
      </c>
      <c r="Y222" s="104">
        <f t="shared" si="57"/>
        <v>0</v>
      </c>
      <c r="Z222" s="104">
        <f t="shared" si="57"/>
        <v>0</v>
      </c>
      <c r="AA222" s="104">
        <f t="shared" si="57"/>
        <v>0</v>
      </c>
      <c r="AB222" s="104">
        <f t="shared" si="57"/>
        <v>0</v>
      </c>
      <c r="AC222" s="117">
        <f t="shared" si="57"/>
        <v>0</v>
      </c>
      <c r="AD222" s="117">
        <f t="shared" si="57"/>
        <v>0</v>
      </c>
      <c r="AE222" s="117">
        <f t="shared" si="57"/>
        <v>0</v>
      </c>
      <c r="AF222" s="117">
        <f t="shared" si="57"/>
        <v>0</v>
      </c>
      <c r="AG222" s="117">
        <f t="shared" si="57"/>
        <v>0</v>
      </c>
      <c r="AH222" s="117">
        <f t="shared" si="57"/>
        <v>0</v>
      </c>
      <c r="AI222" s="104">
        <f t="shared" si="57"/>
        <v>0</v>
      </c>
      <c r="AJ222" s="104">
        <f t="shared" si="57"/>
        <v>0</v>
      </c>
      <c r="AK222" s="104">
        <f t="shared" si="57"/>
        <v>0</v>
      </c>
      <c r="AL222" s="104">
        <f t="shared" si="57"/>
        <v>0</v>
      </c>
      <c r="AM222" s="104">
        <f t="shared" si="57"/>
        <v>0</v>
      </c>
      <c r="AN222" s="104">
        <f t="shared" si="57"/>
        <v>0</v>
      </c>
      <c r="AO222" s="104">
        <f t="shared" si="57"/>
        <v>0</v>
      </c>
      <c r="AP222" s="104">
        <f t="shared" si="57"/>
        <v>0</v>
      </c>
      <c r="AQ222" s="104">
        <f t="shared" si="57"/>
        <v>0</v>
      </c>
      <c r="AR222" s="104">
        <f t="shared" si="57"/>
        <v>0</v>
      </c>
      <c r="AS222" s="104">
        <f t="shared" si="57"/>
        <v>0</v>
      </c>
      <c r="AT222" s="104">
        <f t="shared" si="57"/>
        <v>0</v>
      </c>
    </row>
    <row r="223" spans="1:46" ht="15.75" hidden="1" outlineLevel="1" x14ac:dyDescent="0.2">
      <c r="A223" s="89" t="s">
        <v>405</v>
      </c>
      <c r="B223" s="106">
        <f>'1'!B226</f>
        <v>0</v>
      </c>
      <c r="C223" s="103">
        <f>'1'!C226</f>
        <v>0</v>
      </c>
      <c r="D223" s="103">
        <f>'1'!D226</f>
        <v>0</v>
      </c>
      <c r="E223" s="103">
        <f>'1'!E226</f>
        <v>0</v>
      </c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18"/>
      <c r="AD223" s="118"/>
      <c r="AE223" s="118"/>
      <c r="AF223" s="118"/>
      <c r="AG223" s="118"/>
      <c r="AH223" s="118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</row>
    <row r="224" spans="1:46" ht="15.75" hidden="1" outlineLevel="1" x14ac:dyDescent="0.2">
      <c r="A224" s="89" t="s">
        <v>405</v>
      </c>
      <c r="B224" s="106">
        <f>'1'!B227</f>
        <v>0</v>
      </c>
      <c r="C224" s="103">
        <f>'1'!C227</f>
        <v>0</v>
      </c>
      <c r="D224" s="103">
        <f>'1'!D227</f>
        <v>0</v>
      </c>
      <c r="E224" s="103">
        <f>'1'!E227</f>
        <v>0</v>
      </c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18"/>
      <c r="AD224" s="118"/>
      <c r="AE224" s="118"/>
      <c r="AF224" s="118"/>
      <c r="AG224" s="118"/>
      <c r="AH224" s="118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</row>
    <row r="225" spans="1:46" ht="15.75" hidden="1" outlineLevel="1" x14ac:dyDescent="0.2">
      <c r="A225" s="89" t="s">
        <v>405</v>
      </c>
      <c r="B225" s="106">
        <f>'1'!B228</f>
        <v>0</v>
      </c>
      <c r="C225" s="103">
        <f>'1'!C228</f>
        <v>0</v>
      </c>
      <c r="D225" s="103">
        <f>'1'!D228</f>
        <v>0</v>
      </c>
      <c r="E225" s="103">
        <f>'1'!E228</f>
        <v>0</v>
      </c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18"/>
      <c r="AD225" s="118"/>
      <c r="AE225" s="118"/>
      <c r="AF225" s="118"/>
      <c r="AG225" s="118"/>
      <c r="AH225" s="118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</row>
    <row r="226" spans="1:46" collapsed="1" x14ac:dyDescent="0.2"/>
  </sheetData>
  <autoFilter ref="A15:BG15"/>
  <mergeCells count="20">
    <mergeCell ref="AJ13:AL13"/>
    <mergeCell ref="AM13:AN13"/>
    <mergeCell ref="AO13:AQ13"/>
    <mergeCell ref="AR13:AS13"/>
    <mergeCell ref="A10:AT10"/>
    <mergeCell ref="A11:AT11"/>
    <mergeCell ref="A12:A14"/>
    <mergeCell ref="B12:B14"/>
    <mergeCell ref="C12:C14"/>
    <mergeCell ref="D12:D14"/>
    <mergeCell ref="E12:E14"/>
    <mergeCell ref="F12:AT12"/>
    <mergeCell ref="F13:U13"/>
    <mergeCell ref="V13:AI13"/>
    <mergeCell ref="A9:AT9"/>
    <mergeCell ref="M2:N2"/>
    <mergeCell ref="O2:P2"/>
    <mergeCell ref="A5:AT5"/>
    <mergeCell ref="A6:AT6"/>
    <mergeCell ref="A7:AT7"/>
  </mergeCells>
  <pageMargins left="0.39370078740157483" right="0.19685039370078741" top="0.59055118110236227" bottom="0.39370078740157483" header="0.31496062992125984" footer="0.31496062992125984"/>
  <pageSetup paperSize="9" scale="32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="55" zoomScaleNormal="100" zoomScaleSheetLayoutView="55" workbookViewId="0">
      <pane xSplit="5" ySplit="15" topLeftCell="Q96" activePane="bottomRight" state="frozen"/>
      <selection pane="topRight" activeCell="F1" sqref="F1"/>
      <selection pane="bottomLeft" activeCell="A15" sqref="A15"/>
      <selection pane="bottomRight" sqref="A1:XFD1048576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527</v>
      </c>
    </row>
    <row r="2" spans="1:59" ht="18.75" hidden="1" x14ac:dyDescent="0.3">
      <c r="L2" s="93"/>
      <c r="M2" s="161"/>
      <c r="N2" s="161"/>
      <c r="O2" s="161"/>
      <c r="P2" s="161"/>
      <c r="Q2" s="93"/>
      <c r="AT2" s="35" t="s">
        <v>488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24.12.2019 № 69/2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62" t="s">
        <v>135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</row>
    <row r="6" spans="1:59" ht="18.75" x14ac:dyDescent="0.2">
      <c r="A6" s="162" t="s">
        <v>139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</row>
    <row r="7" spans="1:59" ht="18.75" x14ac:dyDescent="0.3">
      <c r="A7" s="163" t="str">
        <f>"на "&amp;Исх.днные!B4+3&amp;" год"</f>
        <v>на 2022 год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</row>
    <row r="8" spans="1:59" ht="15.75" customHeight="1" x14ac:dyDescent="0.2"/>
    <row r="9" spans="1:59" ht="21.75" customHeight="1" x14ac:dyDescent="0.2">
      <c r="A9" s="149" t="str">
        <f>""&amp;Исх.днные!B3&amp;""</f>
        <v>Общество с ограниченной ответственностью "Донэнерготранзит"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</row>
    <row r="10" spans="1:59" ht="15.75" customHeight="1" x14ac:dyDescent="0.2">
      <c r="A10" s="150" t="s">
        <v>138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</row>
    <row r="11" spans="1:59" s="51" customFormat="1" ht="15.75" customHeight="1" x14ac:dyDescent="0.3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13" customFormat="1" ht="33.75" customHeight="1" x14ac:dyDescent="0.25">
      <c r="A12" s="160" t="s">
        <v>63</v>
      </c>
      <c r="B12" s="160" t="s">
        <v>18</v>
      </c>
      <c r="C12" s="160" t="s">
        <v>487</v>
      </c>
      <c r="D12" s="160" t="str">
        <f>'1'!D11</f>
        <v>Год начала  реализации инвестиционного проекта</v>
      </c>
      <c r="E12" s="160" t="str">
        <f>'1'!E11</f>
        <v>Год окончания реализации инвестиционного проекта</v>
      </c>
      <c r="F12" s="160" t="s">
        <v>140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</row>
    <row r="13" spans="1:59" ht="110.25" x14ac:dyDescent="0.2">
      <c r="A13" s="160"/>
      <c r="B13" s="160"/>
      <c r="C13" s="160"/>
      <c r="D13" s="160"/>
      <c r="E13" s="160"/>
      <c r="F13" s="156" t="s">
        <v>29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8"/>
      <c r="V13" s="156" t="s">
        <v>30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6" t="s">
        <v>25</v>
      </c>
      <c r="AK13" s="157"/>
      <c r="AL13" s="158"/>
      <c r="AM13" s="156" t="s">
        <v>26</v>
      </c>
      <c r="AN13" s="158"/>
      <c r="AO13" s="156" t="s">
        <v>19</v>
      </c>
      <c r="AP13" s="157"/>
      <c r="AQ13" s="158"/>
      <c r="AR13" s="156" t="s">
        <v>23</v>
      </c>
      <c r="AS13" s="158"/>
      <c r="AT13" s="94" t="s">
        <v>24</v>
      </c>
    </row>
    <row r="14" spans="1:59" s="114" customFormat="1" ht="280.5" customHeight="1" x14ac:dyDescent="0.2">
      <c r="A14" s="160"/>
      <c r="B14" s="160"/>
      <c r="C14" s="160"/>
      <c r="D14" s="160"/>
      <c r="E14" s="160"/>
      <c r="F14" s="78" t="s">
        <v>493</v>
      </c>
      <c r="G14" s="78" t="s">
        <v>494</v>
      </c>
      <c r="H14" s="78" t="s">
        <v>495</v>
      </c>
      <c r="I14" s="78" t="s">
        <v>496</v>
      </c>
      <c r="J14" s="78" t="s">
        <v>497</v>
      </c>
      <c r="K14" s="78" t="s">
        <v>498</v>
      </c>
      <c r="L14" s="78" t="s">
        <v>499</v>
      </c>
      <c r="M14" s="78" t="s">
        <v>500</v>
      </c>
      <c r="N14" s="78" t="s">
        <v>501</v>
      </c>
      <c r="O14" s="78" t="s">
        <v>502</v>
      </c>
      <c r="P14" s="78" t="s">
        <v>503</v>
      </c>
      <c r="Q14" s="78" t="s">
        <v>504</v>
      </c>
      <c r="R14" s="78" t="s">
        <v>251</v>
      </c>
      <c r="S14" s="78" t="s">
        <v>252</v>
      </c>
      <c r="T14" s="78" t="s">
        <v>253</v>
      </c>
      <c r="U14" s="78" t="s">
        <v>234</v>
      </c>
      <c r="V14" s="78" t="s">
        <v>254</v>
      </c>
      <c r="W14" s="78" t="s">
        <v>255</v>
      </c>
      <c r="X14" s="78" t="s">
        <v>256</v>
      </c>
      <c r="Y14" s="78" t="s">
        <v>257</v>
      </c>
      <c r="Z14" s="78" t="s">
        <v>258</v>
      </c>
      <c r="AA14" s="78" t="s">
        <v>505</v>
      </c>
      <c r="AB14" s="78" t="s">
        <v>506</v>
      </c>
      <c r="AC14" s="78" t="s">
        <v>259</v>
      </c>
      <c r="AD14" s="78" t="s">
        <v>260</v>
      </c>
      <c r="AE14" s="78" t="s">
        <v>261</v>
      </c>
      <c r="AF14" s="78" t="s">
        <v>262</v>
      </c>
      <c r="AG14" s="78" t="s">
        <v>263</v>
      </c>
      <c r="AH14" s="78" t="s">
        <v>264</v>
      </c>
      <c r="AI14" s="78" t="s">
        <v>507</v>
      </c>
      <c r="AJ14" s="78" t="s">
        <v>510</v>
      </c>
      <c r="AK14" s="78" t="s">
        <v>509</v>
      </c>
      <c r="AL14" s="78" t="s">
        <v>508</v>
      </c>
      <c r="AM14" s="78" t="s">
        <v>265</v>
      </c>
      <c r="AN14" s="78" t="s">
        <v>266</v>
      </c>
      <c r="AO14" s="78" t="s">
        <v>267</v>
      </c>
      <c r="AP14" s="78" t="s">
        <v>268</v>
      </c>
      <c r="AQ14" s="78" t="s">
        <v>272</v>
      </c>
      <c r="AR14" s="78" t="s">
        <v>269</v>
      </c>
      <c r="AS14" s="78" t="s">
        <v>270</v>
      </c>
      <c r="AT14" s="78" t="s">
        <v>271</v>
      </c>
    </row>
    <row r="15" spans="1:59" s="115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236</v>
      </c>
      <c r="K15" s="54" t="s">
        <v>46</v>
      </c>
      <c r="L15" s="54" t="s">
        <v>238</v>
      </c>
      <c r="M15" s="54" t="s">
        <v>239</v>
      </c>
      <c r="N15" s="54" t="s">
        <v>235</v>
      </c>
      <c r="O15" s="54" t="s">
        <v>240</v>
      </c>
      <c r="P15" s="54" t="s">
        <v>241</v>
      </c>
      <c r="Q15" s="54" t="s">
        <v>59</v>
      </c>
      <c r="R15" s="54" t="s">
        <v>236</v>
      </c>
      <c r="S15" s="54" t="s">
        <v>237</v>
      </c>
      <c r="T15" s="54" t="s">
        <v>238</v>
      </c>
      <c r="U15" s="54" t="s">
        <v>239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243</v>
      </c>
      <c r="AA15" s="54" t="s">
        <v>35</v>
      </c>
      <c r="AB15" s="54" t="s">
        <v>242</v>
      </c>
      <c r="AC15" s="54" t="s">
        <v>245</v>
      </c>
      <c r="AD15" s="54" t="s">
        <v>246</v>
      </c>
      <c r="AE15" s="54" t="s">
        <v>47</v>
      </c>
      <c r="AF15" s="54" t="s">
        <v>247</v>
      </c>
      <c r="AG15" s="54" t="s">
        <v>248</v>
      </c>
      <c r="AH15" s="54" t="s">
        <v>243</v>
      </c>
      <c r="AI15" s="54" t="s">
        <v>244</v>
      </c>
      <c r="AJ15" s="54" t="s">
        <v>37</v>
      </c>
      <c r="AK15" s="54" t="s">
        <v>38</v>
      </c>
      <c r="AL15" s="54" t="s">
        <v>249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250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329</v>
      </c>
      <c r="B16" s="43" t="s">
        <v>489</v>
      </c>
      <c r="C16" s="30" t="s">
        <v>330</v>
      </c>
      <c r="D16" s="30" t="s">
        <v>330</v>
      </c>
      <c r="E16" s="30" t="s">
        <v>330</v>
      </c>
      <c r="F16" s="55">
        <f t="shared" ref="F16" si="0">SUM(F17:F22)</f>
        <v>0</v>
      </c>
      <c r="G16" s="55">
        <f t="shared" ref="G16:AT16" si="1">SUM(G17:G22)</f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0</v>
      </c>
      <c r="R16" s="55">
        <f t="shared" si="1"/>
        <v>0</v>
      </c>
      <c r="S16" s="55">
        <f t="shared" si="1"/>
        <v>0</v>
      </c>
      <c r="T16" s="55">
        <f t="shared" si="1"/>
        <v>0</v>
      </c>
      <c r="U16" s="55">
        <f t="shared" si="1"/>
        <v>0</v>
      </c>
      <c r="V16" s="55">
        <f t="shared" si="1"/>
        <v>0</v>
      </c>
      <c r="W16" s="55">
        <f t="shared" si="1"/>
        <v>0</v>
      </c>
      <c r="X16" s="55">
        <f t="shared" si="1"/>
        <v>1.63</v>
      </c>
      <c r="Y16" s="55">
        <f t="shared" si="1"/>
        <v>0</v>
      </c>
      <c r="Z16" s="55">
        <f t="shared" si="1"/>
        <v>0</v>
      </c>
      <c r="AA16" s="55">
        <f t="shared" si="1"/>
        <v>0.93</v>
      </c>
      <c r="AB16" s="55">
        <f t="shared" si="1"/>
        <v>0</v>
      </c>
      <c r="AC16" s="116">
        <f t="shared" si="1"/>
        <v>0</v>
      </c>
      <c r="AD16" s="116">
        <f t="shared" si="1"/>
        <v>0</v>
      </c>
      <c r="AE16" s="116">
        <f t="shared" si="1"/>
        <v>0</v>
      </c>
      <c r="AF16" s="116">
        <f t="shared" si="1"/>
        <v>0</v>
      </c>
      <c r="AG16" s="116">
        <f t="shared" si="1"/>
        <v>0</v>
      </c>
      <c r="AH16" s="116">
        <f t="shared" si="1"/>
        <v>0</v>
      </c>
      <c r="AI16" s="55">
        <f t="shared" si="1"/>
        <v>0</v>
      </c>
      <c r="AJ16" s="55">
        <f t="shared" si="1"/>
        <v>-0.02</v>
      </c>
      <c r="AK16" s="55">
        <f t="shared" si="1"/>
        <v>0</v>
      </c>
      <c r="AL16" s="55">
        <f t="shared" si="1"/>
        <v>0</v>
      </c>
      <c r="AM16" s="55">
        <f t="shared" si="1"/>
        <v>0</v>
      </c>
      <c r="AN16" s="55">
        <f t="shared" si="1"/>
        <v>0</v>
      </c>
      <c r="AO16" s="55">
        <f t="shared" si="1"/>
        <v>0</v>
      </c>
      <c r="AP16" s="55">
        <f t="shared" si="1"/>
        <v>0</v>
      </c>
      <c r="AQ16" s="55">
        <f t="shared" si="1"/>
        <v>0</v>
      </c>
      <c r="AR16" s="55">
        <f t="shared" si="1"/>
        <v>0</v>
      </c>
      <c r="AS16" s="55">
        <f t="shared" si="1"/>
        <v>0</v>
      </c>
      <c r="AT16" s="55">
        <f t="shared" si="1"/>
        <v>0</v>
      </c>
    </row>
    <row r="17" spans="1:46" ht="15.75" x14ac:dyDescent="0.2">
      <c r="A17" s="42" t="s">
        <v>332</v>
      </c>
      <c r="B17" s="43" t="s">
        <v>333</v>
      </c>
      <c r="C17" s="30" t="s">
        <v>330</v>
      </c>
      <c r="D17" s="30" t="s">
        <v>330</v>
      </c>
      <c r="E17" s="30" t="s">
        <v>330</v>
      </c>
      <c r="F17" s="104">
        <f>F24</f>
        <v>0</v>
      </c>
      <c r="G17" s="104">
        <f t="shared" ref="G17:AT17" si="2">G24</f>
        <v>0</v>
      </c>
      <c r="H17" s="104">
        <f t="shared" si="2"/>
        <v>0</v>
      </c>
      <c r="I17" s="104">
        <f t="shared" si="2"/>
        <v>0</v>
      </c>
      <c r="J17" s="104">
        <f t="shared" si="2"/>
        <v>0</v>
      </c>
      <c r="K17" s="104">
        <f t="shared" si="2"/>
        <v>0</v>
      </c>
      <c r="L17" s="104">
        <f t="shared" si="2"/>
        <v>0</v>
      </c>
      <c r="M17" s="104">
        <f t="shared" si="2"/>
        <v>0</v>
      </c>
      <c r="N17" s="104">
        <f t="shared" si="2"/>
        <v>0</v>
      </c>
      <c r="O17" s="104">
        <f t="shared" si="2"/>
        <v>0</v>
      </c>
      <c r="P17" s="104">
        <f t="shared" si="2"/>
        <v>0</v>
      </c>
      <c r="Q17" s="104">
        <f t="shared" si="2"/>
        <v>0</v>
      </c>
      <c r="R17" s="104">
        <f t="shared" si="2"/>
        <v>0</v>
      </c>
      <c r="S17" s="104">
        <f t="shared" si="2"/>
        <v>0</v>
      </c>
      <c r="T17" s="104">
        <f t="shared" si="2"/>
        <v>0</v>
      </c>
      <c r="U17" s="104">
        <f t="shared" si="2"/>
        <v>0</v>
      </c>
      <c r="V17" s="104">
        <f t="shared" si="2"/>
        <v>0</v>
      </c>
      <c r="W17" s="104">
        <f t="shared" si="2"/>
        <v>0</v>
      </c>
      <c r="X17" s="104">
        <f t="shared" si="2"/>
        <v>0</v>
      </c>
      <c r="Y17" s="104">
        <f t="shared" si="2"/>
        <v>0</v>
      </c>
      <c r="Z17" s="104">
        <f t="shared" si="2"/>
        <v>0</v>
      </c>
      <c r="AA17" s="104">
        <f t="shared" si="2"/>
        <v>0</v>
      </c>
      <c r="AB17" s="104">
        <f t="shared" si="2"/>
        <v>0</v>
      </c>
      <c r="AC17" s="117">
        <f t="shared" si="2"/>
        <v>0</v>
      </c>
      <c r="AD17" s="117">
        <f t="shared" si="2"/>
        <v>0</v>
      </c>
      <c r="AE17" s="117">
        <f t="shared" si="2"/>
        <v>0</v>
      </c>
      <c r="AF17" s="117">
        <f t="shared" si="2"/>
        <v>0</v>
      </c>
      <c r="AG17" s="117">
        <f t="shared" si="2"/>
        <v>0</v>
      </c>
      <c r="AH17" s="117">
        <f t="shared" si="2"/>
        <v>0</v>
      </c>
      <c r="AI17" s="104">
        <f t="shared" si="2"/>
        <v>0</v>
      </c>
      <c r="AJ17" s="104">
        <f t="shared" si="2"/>
        <v>0</v>
      </c>
      <c r="AK17" s="104">
        <f t="shared" si="2"/>
        <v>0</v>
      </c>
      <c r="AL17" s="104">
        <f t="shared" si="2"/>
        <v>0</v>
      </c>
      <c r="AM17" s="104">
        <f t="shared" si="2"/>
        <v>0</v>
      </c>
      <c r="AN17" s="104">
        <f t="shared" si="2"/>
        <v>0</v>
      </c>
      <c r="AO17" s="104">
        <f t="shared" si="2"/>
        <v>0</v>
      </c>
      <c r="AP17" s="104">
        <f t="shared" si="2"/>
        <v>0</v>
      </c>
      <c r="AQ17" s="104">
        <f t="shared" si="2"/>
        <v>0</v>
      </c>
      <c r="AR17" s="104">
        <f t="shared" si="2"/>
        <v>0</v>
      </c>
      <c r="AS17" s="104">
        <f t="shared" si="2"/>
        <v>0</v>
      </c>
      <c r="AT17" s="104">
        <f t="shared" si="2"/>
        <v>0</v>
      </c>
    </row>
    <row r="18" spans="1:46" ht="31.5" x14ac:dyDescent="0.2">
      <c r="A18" s="42" t="s">
        <v>334</v>
      </c>
      <c r="B18" s="43" t="s">
        <v>335</v>
      </c>
      <c r="C18" s="30" t="s">
        <v>330</v>
      </c>
      <c r="D18" s="30" t="s">
        <v>330</v>
      </c>
      <c r="E18" s="30" t="s">
        <v>330</v>
      </c>
      <c r="F18" s="104">
        <f t="shared" ref="F18:AT18" si="3">F77</f>
        <v>0</v>
      </c>
      <c r="G18" s="104">
        <f t="shared" si="3"/>
        <v>0</v>
      </c>
      <c r="H18" s="104">
        <f t="shared" si="3"/>
        <v>0</v>
      </c>
      <c r="I18" s="104">
        <f t="shared" si="3"/>
        <v>0</v>
      </c>
      <c r="J18" s="104">
        <f t="shared" si="3"/>
        <v>0</v>
      </c>
      <c r="K18" s="104">
        <f t="shared" si="3"/>
        <v>0</v>
      </c>
      <c r="L18" s="104">
        <f t="shared" si="3"/>
        <v>0</v>
      </c>
      <c r="M18" s="104">
        <f t="shared" si="3"/>
        <v>0</v>
      </c>
      <c r="N18" s="104">
        <f t="shared" si="3"/>
        <v>0</v>
      </c>
      <c r="O18" s="104">
        <f t="shared" si="3"/>
        <v>0</v>
      </c>
      <c r="P18" s="104">
        <f t="shared" si="3"/>
        <v>0</v>
      </c>
      <c r="Q18" s="104">
        <f t="shared" si="3"/>
        <v>0</v>
      </c>
      <c r="R18" s="104">
        <f t="shared" si="3"/>
        <v>0</v>
      </c>
      <c r="S18" s="104">
        <f t="shared" si="3"/>
        <v>0</v>
      </c>
      <c r="T18" s="104">
        <f t="shared" si="3"/>
        <v>0</v>
      </c>
      <c r="U18" s="104">
        <f t="shared" si="3"/>
        <v>0</v>
      </c>
      <c r="V18" s="104">
        <f t="shared" si="3"/>
        <v>0</v>
      </c>
      <c r="W18" s="104">
        <f t="shared" si="3"/>
        <v>0</v>
      </c>
      <c r="X18" s="104">
        <f t="shared" si="3"/>
        <v>1.63</v>
      </c>
      <c r="Y18" s="104">
        <f t="shared" si="3"/>
        <v>0</v>
      </c>
      <c r="Z18" s="104">
        <f t="shared" si="3"/>
        <v>0</v>
      </c>
      <c r="AA18" s="104">
        <f t="shared" si="3"/>
        <v>0.93</v>
      </c>
      <c r="AB18" s="104">
        <f t="shared" si="3"/>
        <v>0</v>
      </c>
      <c r="AC18" s="117">
        <f t="shared" si="3"/>
        <v>0</v>
      </c>
      <c r="AD18" s="117">
        <f t="shared" si="3"/>
        <v>0</v>
      </c>
      <c r="AE18" s="117">
        <f t="shared" si="3"/>
        <v>0</v>
      </c>
      <c r="AF18" s="117">
        <f t="shared" si="3"/>
        <v>0</v>
      </c>
      <c r="AG18" s="117">
        <f t="shared" si="3"/>
        <v>0</v>
      </c>
      <c r="AH18" s="117">
        <f t="shared" si="3"/>
        <v>0</v>
      </c>
      <c r="AI18" s="104">
        <f t="shared" si="3"/>
        <v>0</v>
      </c>
      <c r="AJ18" s="104">
        <f t="shared" si="3"/>
        <v>-0.02</v>
      </c>
      <c r="AK18" s="104">
        <f t="shared" si="3"/>
        <v>0</v>
      </c>
      <c r="AL18" s="104">
        <f t="shared" si="3"/>
        <v>0</v>
      </c>
      <c r="AM18" s="104">
        <f t="shared" si="3"/>
        <v>0</v>
      </c>
      <c r="AN18" s="104">
        <f t="shared" si="3"/>
        <v>0</v>
      </c>
      <c r="AO18" s="104">
        <f t="shared" si="3"/>
        <v>0</v>
      </c>
      <c r="AP18" s="104">
        <f t="shared" si="3"/>
        <v>0</v>
      </c>
      <c r="AQ18" s="104">
        <f t="shared" si="3"/>
        <v>0</v>
      </c>
      <c r="AR18" s="104">
        <f t="shared" si="3"/>
        <v>0</v>
      </c>
      <c r="AS18" s="104">
        <f t="shared" si="3"/>
        <v>0</v>
      </c>
      <c r="AT18" s="104">
        <f t="shared" si="3"/>
        <v>0</v>
      </c>
    </row>
    <row r="19" spans="1:46" ht="47.25" x14ac:dyDescent="0.2">
      <c r="A19" s="42" t="s">
        <v>336</v>
      </c>
      <c r="B19" s="43" t="s">
        <v>337</v>
      </c>
      <c r="C19" s="30" t="s">
        <v>330</v>
      </c>
      <c r="D19" s="30" t="s">
        <v>330</v>
      </c>
      <c r="E19" s="30" t="s">
        <v>330</v>
      </c>
      <c r="F19" s="104">
        <f t="shared" ref="F19:AT19" si="4">F205</f>
        <v>0</v>
      </c>
      <c r="G19" s="104">
        <f t="shared" si="4"/>
        <v>0</v>
      </c>
      <c r="H19" s="104">
        <f t="shared" si="4"/>
        <v>0</v>
      </c>
      <c r="I19" s="104">
        <f t="shared" si="4"/>
        <v>0</v>
      </c>
      <c r="J19" s="104">
        <f t="shared" si="4"/>
        <v>0</v>
      </c>
      <c r="K19" s="104">
        <f t="shared" si="4"/>
        <v>0</v>
      </c>
      <c r="L19" s="104">
        <f t="shared" si="4"/>
        <v>0</v>
      </c>
      <c r="M19" s="104">
        <f t="shared" si="4"/>
        <v>0</v>
      </c>
      <c r="N19" s="104">
        <f t="shared" si="4"/>
        <v>0</v>
      </c>
      <c r="O19" s="104">
        <f t="shared" si="4"/>
        <v>0</v>
      </c>
      <c r="P19" s="104">
        <f t="shared" si="4"/>
        <v>0</v>
      </c>
      <c r="Q19" s="104">
        <f t="shared" si="4"/>
        <v>0</v>
      </c>
      <c r="R19" s="104">
        <f t="shared" si="4"/>
        <v>0</v>
      </c>
      <c r="S19" s="104">
        <f t="shared" si="4"/>
        <v>0</v>
      </c>
      <c r="T19" s="104">
        <f t="shared" si="4"/>
        <v>0</v>
      </c>
      <c r="U19" s="104">
        <f t="shared" si="4"/>
        <v>0</v>
      </c>
      <c r="V19" s="104">
        <f t="shared" si="4"/>
        <v>0</v>
      </c>
      <c r="W19" s="104">
        <f t="shared" si="4"/>
        <v>0</v>
      </c>
      <c r="X19" s="104">
        <f t="shared" si="4"/>
        <v>0</v>
      </c>
      <c r="Y19" s="104">
        <f t="shared" si="4"/>
        <v>0</v>
      </c>
      <c r="Z19" s="104">
        <f t="shared" si="4"/>
        <v>0</v>
      </c>
      <c r="AA19" s="104">
        <f t="shared" si="4"/>
        <v>0</v>
      </c>
      <c r="AB19" s="104">
        <f t="shared" si="4"/>
        <v>0</v>
      </c>
      <c r="AC19" s="117">
        <f t="shared" si="4"/>
        <v>0</v>
      </c>
      <c r="AD19" s="117">
        <f t="shared" si="4"/>
        <v>0</v>
      </c>
      <c r="AE19" s="117">
        <f t="shared" si="4"/>
        <v>0</v>
      </c>
      <c r="AF19" s="117">
        <f t="shared" si="4"/>
        <v>0</v>
      </c>
      <c r="AG19" s="117">
        <f t="shared" si="4"/>
        <v>0</v>
      </c>
      <c r="AH19" s="117">
        <f t="shared" si="4"/>
        <v>0</v>
      </c>
      <c r="AI19" s="104">
        <f t="shared" si="4"/>
        <v>0</v>
      </c>
      <c r="AJ19" s="104">
        <f t="shared" si="4"/>
        <v>0</v>
      </c>
      <c r="AK19" s="104">
        <f t="shared" si="4"/>
        <v>0</v>
      </c>
      <c r="AL19" s="104">
        <f t="shared" si="4"/>
        <v>0</v>
      </c>
      <c r="AM19" s="104">
        <f t="shared" si="4"/>
        <v>0</v>
      </c>
      <c r="AN19" s="104">
        <f t="shared" si="4"/>
        <v>0</v>
      </c>
      <c r="AO19" s="104">
        <f t="shared" si="4"/>
        <v>0</v>
      </c>
      <c r="AP19" s="104">
        <f t="shared" si="4"/>
        <v>0</v>
      </c>
      <c r="AQ19" s="104">
        <f t="shared" si="4"/>
        <v>0</v>
      </c>
      <c r="AR19" s="104">
        <f t="shared" si="4"/>
        <v>0</v>
      </c>
      <c r="AS19" s="104">
        <f t="shared" si="4"/>
        <v>0</v>
      </c>
      <c r="AT19" s="104">
        <f t="shared" si="4"/>
        <v>0</v>
      </c>
    </row>
    <row r="20" spans="1:46" ht="31.5" x14ac:dyDescent="0.2">
      <c r="A20" s="42" t="s">
        <v>338</v>
      </c>
      <c r="B20" s="43" t="s">
        <v>339</v>
      </c>
      <c r="C20" s="30" t="s">
        <v>330</v>
      </c>
      <c r="D20" s="30" t="s">
        <v>330</v>
      </c>
      <c r="E20" s="30" t="s">
        <v>330</v>
      </c>
      <c r="F20" s="104">
        <f t="shared" ref="F20:AT20" si="5">F214</f>
        <v>0</v>
      </c>
      <c r="G20" s="104">
        <f t="shared" si="5"/>
        <v>0</v>
      </c>
      <c r="H20" s="104">
        <f t="shared" si="5"/>
        <v>0</v>
      </c>
      <c r="I20" s="104">
        <f t="shared" si="5"/>
        <v>0</v>
      </c>
      <c r="J20" s="104">
        <f t="shared" si="5"/>
        <v>0</v>
      </c>
      <c r="K20" s="104">
        <f t="shared" si="5"/>
        <v>0</v>
      </c>
      <c r="L20" s="104">
        <f t="shared" si="5"/>
        <v>0</v>
      </c>
      <c r="M20" s="104">
        <f t="shared" si="5"/>
        <v>0</v>
      </c>
      <c r="N20" s="104">
        <f t="shared" si="5"/>
        <v>0</v>
      </c>
      <c r="O20" s="104">
        <f t="shared" si="5"/>
        <v>0</v>
      </c>
      <c r="P20" s="104">
        <f t="shared" si="5"/>
        <v>0</v>
      </c>
      <c r="Q20" s="104">
        <f t="shared" si="5"/>
        <v>0</v>
      </c>
      <c r="R20" s="104">
        <f t="shared" si="5"/>
        <v>0</v>
      </c>
      <c r="S20" s="104">
        <f t="shared" si="5"/>
        <v>0</v>
      </c>
      <c r="T20" s="104">
        <f t="shared" si="5"/>
        <v>0</v>
      </c>
      <c r="U20" s="104">
        <f t="shared" si="5"/>
        <v>0</v>
      </c>
      <c r="V20" s="104">
        <f t="shared" si="5"/>
        <v>0</v>
      </c>
      <c r="W20" s="104">
        <f t="shared" si="5"/>
        <v>0</v>
      </c>
      <c r="X20" s="104">
        <f t="shared" si="5"/>
        <v>0</v>
      </c>
      <c r="Y20" s="104">
        <f t="shared" si="5"/>
        <v>0</v>
      </c>
      <c r="Z20" s="104">
        <f t="shared" si="5"/>
        <v>0</v>
      </c>
      <c r="AA20" s="104">
        <f t="shared" si="5"/>
        <v>0</v>
      </c>
      <c r="AB20" s="104">
        <f t="shared" si="5"/>
        <v>0</v>
      </c>
      <c r="AC20" s="117">
        <f t="shared" si="5"/>
        <v>0</v>
      </c>
      <c r="AD20" s="117">
        <f t="shared" si="5"/>
        <v>0</v>
      </c>
      <c r="AE20" s="117">
        <f t="shared" si="5"/>
        <v>0</v>
      </c>
      <c r="AF20" s="117">
        <f t="shared" si="5"/>
        <v>0</v>
      </c>
      <c r="AG20" s="117">
        <f t="shared" si="5"/>
        <v>0</v>
      </c>
      <c r="AH20" s="117">
        <f t="shared" si="5"/>
        <v>0</v>
      </c>
      <c r="AI20" s="104">
        <f t="shared" si="5"/>
        <v>0</v>
      </c>
      <c r="AJ20" s="104">
        <f t="shared" si="5"/>
        <v>0</v>
      </c>
      <c r="AK20" s="104">
        <f t="shared" si="5"/>
        <v>0</v>
      </c>
      <c r="AL20" s="104">
        <f t="shared" si="5"/>
        <v>0</v>
      </c>
      <c r="AM20" s="104">
        <f t="shared" si="5"/>
        <v>0</v>
      </c>
      <c r="AN20" s="104">
        <f t="shared" si="5"/>
        <v>0</v>
      </c>
      <c r="AO20" s="104">
        <f t="shared" si="5"/>
        <v>0</v>
      </c>
      <c r="AP20" s="104">
        <f t="shared" si="5"/>
        <v>0</v>
      </c>
      <c r="AQ20" s="104">
        <f t="shared" si="5"/>
        <v>0</v>
      </c>
      <c r="AR20" s="104">
        <f t="shared" si="5"/>
        <v>0</v>
      </c>
      <c r="AS20" s="104">
        <f t="shared" si="5"/>
        <v>0</v>
      </c>
      <c r="AT20" s="104">
        <f t="shared" si="5"/>
        <v>0</v>
      </c>
    </row>
    <row r="21" spans="1:46" ht="31.5" x14ac:dyDescent="0.2">
      <c r="A21" s="42" t="s">
        <v>340</v>
      </c>
      <c r="B21" s="43" t="s">
        <v>341</v>
      </c>
      <c r="C21" s="30" t="s">
        <v>330</v>
      </c>
      <c r="D21" s="30" t="s">
        <v>330</v>
      </c>
      <c r="E21" s="30" t="s">
        <v>330</v>
      </c>
      <c r="F21" s="104">
        <f t="shared" ref="F21:AT21" si="6">F218</f>
        <v>0</v>
      </c>
      <c r="G21" s="104">
        <f t="shared" si="6"/>
        <v>0</v>
      </c>
      <c r="H21" s="104">
        <f t="shared" si="6"/>
        <v>0</v>
      </c>
      <c r="I21" s="104">
        <f t="shared" si="6"/>
        <v>0</v>
      </c>
      <c r="J21" s="104">
        <f t="shared" si="6"/>
        <v>0</v>
      </c>
      <c r="K21" s="104">
        <f t="shared" si="6"/>
        <v>0</v>
      </c>
      <c r="L21" s="104">
        <f t="shared" si="6"/>
        <v>0</v>
      </c>
      <c r="M21" s="104">
        <f t="shared" si="6"/>
        <v>0</v>
      </c>
      <c r="N21" s="104">
        <f t="shared" si="6"/>
        <v>0</v>
      </c>
      <c r="O21" s="104">
        <f t="shared" si="6"/>
        <v>0</v>
      </c>
      <c r="P21" s="104">
        <f t="shared" si="6"/>
        <v>0</v>
      </c>
      <c r="Q21" s="104">
        <f t="shared" si="6"/>
        <v>0</v>
      </c>
      <c r="R21" s="104">
        <f t="shared" si="6"/>
        <v>0</v>
      </c>
      <c r="S21" s="104">
        <f t="shared" si="6"/>
        <v>0</v>
      </c>
      <c r="T21" s="104">
        <f t="shared" si="6"/>
        <v>0</v>
      </c>
      <c r="U21" s="104">
        <f t="shared" si="6"/>
        <v>0</v>
      </c>
      <c r="V21" s="104">
        <f t="shared" si="6"/>
        <v>0</v>
      </c>
      <c r="W21" s="104">
        <f t="shared" si="6"/>
        <v>0</v>
      </c>
      <c r="X21" s="104">
        <f t="shared" si="6"/>
        <v>0</v>
      </c>
      <c r="Y21" s="104">
        <f t="shared" si="6"/>
        <v>0</v>
      </c>
      <c r="Z21" s="104">
        <f t="shared" si="6"/>
        <v>0</v>
      </c>
      <c r="AA21" s="104">
        <f t="shared" si="6"/>
        <v>0</v>
      </c>
      <c r="AB21" s="104">
        <f t="shared" si="6"/>
        <v>0</v>
      </c>
      <c r="AC21" s="117">
        <f t="shared" si="6"/>
        <v>0</v>
      </c>
      <c r="AD21" s="117">
        <f t="shared" si="6"/>
        <v>0</v>
      </c>
      <c r="AE21" s="117">
        <f t="shared" si="6"/>
        <v>0</v>
      </c>
      <c r="AF21" s="117">
        <f t="shared" si="6"/>
        <v>0</v>
      </c>
      <c r="AG21" s="117">
        <f t="shared" si="6"/>
        <v>0</v>
      </c>
      <c r="AH21" s="117">
        <f t="shared" si="6"/>
        <v>0</v>
      </c>
      <c r="AI21" s="104">
        <f t="shared" si="6"/>
        <v>0</v>
      </c>
      <c r="AJ21" s="104">
        <f t="shared" si="6"/>
        <v>0</v>
      </c>
      <c r="AK21" s="104">
        <f t="shared" si="6"/>
        <v>0</v>
      </c>
      <c r="AL21" s="104">
        <f t="shared" si="6"/>
        <v>0</v>
      </c>
      <c r="AM21" s="104">
        <f t="shared" si="6"/>
        <v>0</v>
      </c>
      <c r="AN21" s="104">
        <f t="shared" si="6"/>
        <v>0</v>
      </c>
      <c r="AO21" s="104">
        <f t="shared" si="6"/>
        <v>0</v>
      </c>
      <c r="AP21" s="104">
        <f t="shared" si="6"/>
        <v>0</v>
      </c>
      <c r="AQ21" s="104">
        <f t="shared" si="6"/>
        <v>0</v>
      </c>
      <c r="AR21" s="104">
        <f t="shared" si="6"/>
        <v>0</v>
      </c>
      <c r="AS21" s="104">
        <f t="shared" si="6"/>
        <v>0</v>
      </c>
      <c r="AT21" s="104">
        <f t="shared" si="6"/>
        <v>0</v>
      </c>
    </row>
    <row r="22" spans="1:46" ht="15.75" x14ac:dyDescent="0.2">
      <c r="A22" s="42" t="s">
        <v>342</v>
      </c>
      <c r="B22" s="43" t="s">
        <v>343</v>
      </c>
      <c r="C22" s="30" t="s">
        <v>330</v>
      </c>
      <c r="D22" s="30" t="s">
        <v>330</v>
      </c>
      <c r="E22" s="30" t="s">
        <v>330</v>
      </c>
      <c r="F22" s="104">
        <f t="shared" ref="F22:AT22" si="7">F222</f>
        <v>0</v>
      </c>
      <c r="G22" s="104">
        <f t="shared" si="7"/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 t="shared" si="7"/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4">
        <f t="shared" si="7"/>
        <v>0</v>
      </c>
      <c r="P22" s="104">
        <f t="shared" si="7"/>
        <v>0</v>
      </c>
      <c r="Q22" s="104">
        <f t="shared" si="7"/>
        <v>0</v>
      </c>
      <c r="R22" s="104">
        <f t="shared" si="7"/>
        <v>0</v>
      </c>
      <c r="S22" s="104">
        <f t="shared" si="7"/>
        <v>0</v>
      </c>
      <c r="T22" s="104">
        <f t="shared" si="7"/>
        <v>0</v>
      </c>
      <c r="U22" s="104">
        <f t="shared" si="7"/>
        <v>0</v>
      </c>
      <c r="V22" s="104">
        <f t="shared" si="7"/>
        <v>0</v>
      </c>
      <c r="W22" s="104">
        <f t="shared" si="7"/>
        <v>0</v>
      </c>
      <c r="X22" s="104">
        <f t="shared" si="7"/>
        <v>0</v>
      </c>
      <c r="Y22" s="104">
        <f t="shared" si="7"/>
        <v>0</v>
      </c>
      <c r="Z22" s="104">
        <f t="shared" si="7"/>
        <v>0</v>
      </c>
      <c r="AA22" s="104">
        <f t="shared" si="7"/>
        <v>0</v>
      </c>
      <c r="AB22" s="104">
        <f t="shared" si="7"/>
        <v>0</v>
      </c>
      <c r="AC22" s="117">
        <f t="shared" si="7"/>
        <v>0</v>
      </c>
      <c r="AD22" s="117">
        <f t="shared" si="7"/>
        <v>0</v>
      </c>
      <c r="AE22" s="117">
        <f t="shared" si="7"/>
        <v>0</v>
      </c>
      <c r="AF22" s="117">
        <f t="shared" si="7"/>
        <v>0</v>
      </c>
      <c r="AG22" s="117">
        <f t="shared" si="7"/>
        <v>0</v>
      </c>
      <c r="AH22" s="117">
        <f t="shared" si="7"/>
        <v>0</v>
      </c>
      <c r="AI22" s="104">
        <f t="shared" si="7"/>
        <v>0</v>
      </c>
      <c r="AJ22" s="104">
        <f t="shared" si="7"/>
        <v>0</v>
      </c>
      <c r="AK22" s="104">
        <f t="shared" si="7"/>
        <v>0</v>
      </c>
      <c r="AL22" s="104">
        <f t="shared" si="7"/>
        <v>0</v>
      </c>
      <c r="AM22" s="104">
        <f t="shared" si="7"/>
        <v>0</v>
      </c>
      <c r="AN22" s="104">
        <f t="shared" si="7"/>
        <v>0</v>
      </c>
      <c r="AO22" s="104">
        <f t="shared" si="7"/>
        <v>0</v>
      </c>
      <c r="AP22" s="104">
        <f t="shared" si="7"/>
        <v>0</v>
      </c>
      <c r="AQ22" s="104">
        <f t="shared" si="7"/>
        <v>0</v>
      </c>
      <c r="AR22" s="104">
        <f t="shared" si="7"/>
        <v>0</v>
      </c>
      <c r="AS22" s="104">
        <f t="shared" si="7"/>
        <v>0</v>
      </c>
      <c r="AT22" s="104">
        <f t="shared" si="7"/>
        <v>0</v>
      </c>
    </row>
    <row r="23" spans="1:46" ht="15.75" x14ac:dyDescent="0.2">
      <c r="A23" s="45" t="s">
        <v>344</v>
      </c>
      <c r="B23" s="46" t="s">
        <v>407</v>
      </c>
      <c r="C23" s="47" t="s">
        <v>330</v>
      </c>
      <c r="D23" s="47" t="s">
        <v>330</v>
      </c>
      <c r="E23" s="47" t="s">
        <v>330</v>
      </c>
      <c r="F23" s="104">
        <f t="shared" ref="F23:AT23" si="8">F24+F77+F205+F214+F218+F222</f>
        <v>0</v>
      </c>
      <c r="G23" s="104">
        <f t="shared" si="8"/>
        <v>0</v>
      </c>
      <c r="H23" s="104">
        <f t="shared" si="8"/>
        <v>0</v>
      </c>
      <c r="I23" s="104">
        <f t="shared" si="8"/>
        <v>0</v>
      </c>
      <c r="J23" s="104">
        <f t="shared" si="8"/>
        <v>0</v>
      </c>
      <c r="K23" s="104">
        <f t="shared" si="8"/>
        <v>0</v>
      </c>
      <c r="L23" s="104">
        <f t="shared" si="8"/>
        <v>0</v>
      </c>
      <c r="M23" s="104">
        <f t="shared" si="8"/>
        <v>0</v>
      </c>
      <c r="N23" s="104">
        <f t="shared" si="8"/>
        <v>0</v>
      </c>
      <c r="O23" s="104">
        <f t="shared" si="8"/>
        <v>0</v>
      </c>
      <c r="P23" s="104">
        <f t="shared" si="8"/>
        <v>0</v>
      </c>
      <c r="Q23" s="104">
        <f t="shared" si="8"/>
        <v>0</v>
      </c>
      <c r="R23" s="104">
        <f t="shared" si="8"/>
        <v>0</v>
      </c>
      <c r="S23" s="104">
        <f t="shared" si="8"/>
        <v>0</v>
      </c>
      <c r="T23" s="104">
        <f t="shared" si="8"/>
        <v>0</v>
      </c>
      <c r="U23" s="104">
        <f t="shared" si="8"/>
        <v>0</v>
      </c>
      <c r="V23" s="104">
        <f t="shared" si="8"/>
        <v>0</v>
      </c>
      <c r="W23" s="104">
        <f t="shared" si="8"/>
        <v>0</v>
      </c>
      <c r="X23" s="104">
        <f t="shared" si="8"/>
        <v>1.63</v>
      </c>
      <c r="Y23" s="104">
        <f t="shared" si="8"/>
        <v>0</v>
      </c>
      <c r="Z23" s="104">
        <f t="shared" si="8"/>
        <v>0</v>
      </c>
      <c r="AA23" s="104">
        <f t="shared" si="8"/>
        <v>0.93</v>
      </c>
      <c r="AB23" s="104">
        <f t="shared" si="8"/>
        <v>0</v>
      </c>
      <c r="AC23" s="117">
        <f t="shared" si="8"/>
        <v>0</v>
      </c>
      <c r="AD23" s="117">
        <f t="shared" si="8"/>
        <v>0</v>
      </c>
      <c r="AE23" s="117">
        <f t="shared" si="8"/>
        <v>0</v>
      </c>
      <c r="AF23" s="117">
        <f t="shared" si="8"/>
        <v>0</v>
      </c>
      <c r="AG23" s="117">
        <f t="shared" si="8"/>
        <v>0</v>
      </c>
      <c r="AH23" s="117">
        <f t="shared" si="8"/>
        <v>0</v>
      </c>
      <c r="AI23" s="104">
        <f t="shared" si="8"/>
        <v>0</v>
      </c>
      <c r="AJ23" s="104">
        <f t="shared" si="8"/>
        <v>-0.02</v>
      </c>
      <c r="AK23" s="104">
        <f t="shared" si="8"/>
        <v>0</v>
      </c>
      <c r="AL23" s="104">
        <f t="shared" si="8"/>
        <v>0</v>
      </c>
      <c r="AM23" s="104">
        <f t="shared" si="8"/>
        <v>0</v>
      </c>
      <c r="AN23" s="104">
        <f t="shared" si="8"/>
        <v>0</v>
      </c>
      <c r="AO23" s="104">
        <f t="shared" si="8"/>
        <v>0</v>
      </c>
      <c r="AP23" s="104">
        <f t="shared" si="8"/>
        <v>0</v>
      </c>
      <c r="AQ23" s="104">
        <f t="shared" si="8"/>
        <v>0</v>
      </c>
      <c r="AR23" s="104">
        <f t="shared" si="8"/>
        <v>0</v>
      </c>
      <c r="AS23" s="104">
        <f t="shared" si="8"/>
        <v>0</v>
      </c>
      <c r="AT23" s="104">
        <f t="shared" si="8"/>
        <v>0</v>
      </c>
    </row>
    <row r="24" spans="1:46" ht="15.75" x14ac:dyDescent="0.2">
      <c r="A24" s="48" t="s">
        <v>147</v>
      </c>
      <c r="B24" s="33" t="s">
        <v>345</v>
      </c>
      <c r="C24" s="49" t="s">
        <v>330</v>
      </c>
      <c r="D24" s="49" t="s">
        <v>330</v>
      </c>
      <c r="E24" s="49" t="s">
        <v>330</v>
      </c>
      <c r="F24" s="104">
        <f t="shared" ref="F24:AT24" si="9">F25+F32+F41+F68</f>
        <v>0</v>
      </c>
      <c r="G24" s="104">
        <f t="shared" si="9"/>
        <v>0</v>
      </c>
      <c r="H24" s="104">
        <f t="shared" si="9"/>
        <v>0</v>
      </c>
      <c r="I24" s="104">
        <f t="shared" si="9"/>
        <v>0</v>
      </c>
      <c r="J24" s="104">
        <f t="shared" si="9"/>
        <v>0</v>
      </c>
      <c r="K24" s="104">
        <f t="shared" si="9"/>
        <v>0</v>
      </c>
      <c r="L24" s="104">
        <f t="shared" si="9"/>
        <v>0</v>
      </c>
      <c r="M24" s="104">
        <f t="shared" si="9"/>
        <v>0</v>
      </c>
      <c r="N24" s="104">
        <f t="shared" si="9"/>
        <v>0</v>
      </c>
      <c r="O24" s="104">
        <f t="shared" si="9"/>
        <v>0</v>
      </c>
      <c r="P24" s="104">
        <f t="shared" si="9"/>
        <v>0</v>
      </c>
      <c r="Q24" s="104">
        <f t="shared" si="9"/>
        <v>0</v>
      </c>
      <c r="R24" s="104">
        <f t="shared" si="9"/>
        <v>0</v>
      </c>
      <c r="S24" s="104">
        <f t="shared" si="9"/>
        <v>0</v>
      </c>
      <c r="T24" s="104">
        <f t="shared" si="9"/>
        <v>0</v>
      </c>
      <c r="U24" s="104">
        <f t="shared" si="9"/>
        <v>0</v>
      </c>
      <c r="V24" s="104">
        <f t="shared" si="9"/>
        <v>0</v>
      </c>
      <c r="W24" s="104">
        <f t="shared" si="9"/>
        <v>0</v>
      </c>
      <c r="X24" s="104">
        <f t="shared" si="9"/>
        <v>0</v>
      </c>
      <c r="Y24" s="104">
        <f t="shared" si="9"/>
        <v>0</v>
      </c>
      <c r="Z24" s="104">
        <f t="shared" si="9"/>
        <v>0</v>
      </c>
      <c r="AA24" s="104">
        <f t="shared" si="9"/>
        <v>0</v>
      </c>
      <c r="AB24" s="104">
        <f t="shared" si="9"/>
        <v>0</v>
      </c>
      <c r="AC24" s="117">
        <f t="shared" si="9"/>
        <v>0</v>
      </c>
      <c r="AD24" s="117">
        <f t="shared" si="9"/>
        <v>0</v>
      </c>
      <c r="AE24" s="117">
        <f t="shared" si="9"/>
        <v>0</v>
      </c>
      <c r="AF24" s="117">
        <f t="shared" si="9"/>
        <v>0</v>
      </c>
      <c r="AG24" s="117">
        <f t="shared" si="9"/>
        <v>0</v>
      </c>
      <c r="AH24" s="117">
        <f t="shared" si="9"/>
        <v>0</v>
      </c>
      <c r="AI24" s="104">
        <f t="shared" si="9"/>
        <v>0</v>
      </c>
      <c r="AJ24" s="104">
        <f t="shared" si="9"/>
        <v>0</v>
      </c>
      <c r="AK24" s="104">
        <f t="shared" si="9"/>
        <v>0</v>
      </c>
      <c r="AL24" s="104">
        <f t="shared" si="9"/>
        <v>0</v>
      </c>
      <c r="AM24" s="104">
        <f t="shared" si="9"/>
        <v>0</v>
      </c>
      <c r="AN24" s="104">
        <f t="shared" si="9"/>
        <v>0</v>
      </c>
      <c r="AO24" s="104">
        <f t="shared" si="9"/>
        <v>0</v>
      </c>
      <c r="AP24" s="104">
        <f t="shared" si="9"/>
        <v>0</v>
      </c>
      <c r="AQ24" s="104">
        <f t="shared" si="9"/>
        <v>0</v>
      </c>
      <c r="AR24" s="104">
        <f t="shared" si="9"/>
        <v>0</v>
      </c>
      <c r="AS24" s="104">
        <f t="shared" si="9"/>
        <v>0</v>
      </c>
      <c r="AT24" s="104">
        <f t="shared" si="9"/>
        <v>0</v>
      </c>
    </row>
    <row r="25" spans="1:46" ht="31.5" x14ac:dyDescent="0.2">
      <c r="A25" s="48" t="s">
        <v>148</v>
      </c>
      <c r="B25" s="33" t="s">
        <v>346</v>
      </c>
      <c r="C25" s="49" t="s">
        <v>330</v>
      </c>
      <c r="D25" s="49" t="s">
        <v>330</v>
      </c>
      <c r="E25" s="49" t="s">
        <v>330</v>
      </c>
      <c r="F25" s="104">
        <f t="shared" ref="F25:AT25" si="10">F26+F27+F28</f>
        <v>0</v>
      </c>
      <c r="G25" s="104">
        <f t="shared" si="10"/>
        <v>0</v>
      </c>
      <c r="H25" s="104">
        <f t="shared" si="10"/>
        <v>0</v>
      </c>
      <c r="I25" s="104">
        <f t="shared" si="10"/>
        <v>0</v>
      </c>
      <c r="J25" s="104">
        <f t="shared" si="10"/>
        <v>0</v>
      </c>
      <c r="K25" s="104">
        <f t="shared" si="10"/>
        <v>0</v>
      </c>
      <c r="L25" s="104">
        <f t="shared" si="10"/>
        <v>0</v>
      </c>
      <c r="M25" s="104">
        <f t="shared" si="10"/>
        <v>0</v>
      </c>
      <c r="N25" s="104">
        <f t="shared" si="10"/>
        <v>0</v>
      </c>
      <c r="O25" s="104">
        <f t="shared" si="10"/>
        <v>0</v>
      </c>
      <c r="P25" s="104">
        <f t="shared" si="10"/>
        <v>0</v>
      </c>
      <c r="Q25" s="104">
        <f t="shared" si="10"/>
        <v>0</v>
      </c>
      <c r="R25" s="104">
        <f t="shared" si="10"/>
        <v>0</v>
      </c>
      <c r="S25" s="104">
        <f t="shared" si="10"/>
        <v>0</v>
      </c>
      <c r="T25" s="104">
        <f t="shared" si="10"/>
        <v>0</v>
      </c>
      <c r="U25" s="104">
        <f t="shared" si="10"/>
        <v>0</v>
      </c>
      <c r="V25" s="104">
        <f t="shared" si="10"/>
        <v>0</v>
      </c>
      <c r="W25" s="104">
        <f t="shared" si="10"/>
        <v>0</v>
      </c>
      <c r="X25" s="104">
        <f t="shared" si="10"/>
        <v>0</v>
      </c>
      <c r="Y25" s="104">
        <f t="shared" si="10"/>
        <v>0</v>
      </c>
      <c r="Z25" s="104">
        <f t="shared" si="10"/>
        <v>0</v>
      </c>
      <c r="AA25" s="104">
        <f t="shared" si="10"/>
        <v>0</v>
      </c>
      <c r="AB25" s="104">
        <f t="shared" si="10"/>
        <v>0</v>
      </c>
      <c r="AC25" s="117">
        <f t="shared" si="10"/>
        <v>0</v>
      </c>
      <c r="AD25" s="117">
        <f t="shared" si="10"/>
        <v>0</v>
      </c>
      <c r="AE25" s="117">
        <f t="shared" si="10"/>
        <v>0</v>
      </c>
      <c r="AF25" s="117">
        <f t="shared" si="10"/>
        <v>0</v>
      </c>
      <c r="AG25" s="117">
        <f t="shared" si="10"/>
        <v>0</v>
      </c>
      <c r="AH25" s="117">
        <f t="shared" si="10"/>
        <v>0</v>
      </c>
      <c r="AI25" s="104">
        <f t="shared" si="10"/>
        <v>0</v>
      </c>
      <c r="AJ25" s="104">
        <f t="shared" si="10"/>
        <v>0</v>
      </c>
      <c r="AK25" s="104">
        <f t="shared" si="10"/>
        <v>0</v>
      </c>
      <c r="AL25" s="104">
        <f t="shared" si="10"/>
        <v>0</v>
      </c>
      <c r="AM25" s="104">
        <f t="shared" si="10"/>
        <v>0</v>
      </c>
      <c r="AN25" s="104">
        <f t="shared" si="10"/>
        <v>0</v>
      </c>
      <c r="AO25" s="104">
        <f t="shared" si="10"/>
        <v>0</v>
      </c>
      <c r="AP25" s="104">
        <f t="shared" si="10"/>
        <v>0</v>
      </c>
      <c r="AQ25" s="104">
        <f t="shared" si="10"/>
        <v>0</v>
      </c>
      <c r="AR25" s="104">
        <f t="shared" si="10"/>
        <v>0</v>
      </c>
      <c r="AS25" s="104">
        <f t="shared" si="10"/>
        <v>0</v>
      </c>
      <c r="AT25" s="104">
        <f t="shared" si="10"/>
        <v>0</v>
      </c>
    </row>
    <row r="26" spans="1:46" ht="47.25" x14ac:dyDescent="0.2">
      <c r="A26" s="27" t="s">
        <v>163</v>
      </c>
      <c r="B26" s="28" t="s">
        <v>347</v>
      </c>
      <c r="C26" s="29" t="s">
        <v>330</v>
      </c>
      <c r="D26" s="29" t="s">
        <v>330</v>
      </c>
      <c r="E26" s="29" t="s">
        <v>330</v>
      </c>
      <c r="F26" s="55"/>
      <c r="G26" s="55"/>
      <c r="H26" s="55">
        <v>0</v>
      </c>
      <c r="I26" s="55"/>
      <c r="J26" s="55"/>
      <c r="K26" s="55">
        <v>0</v>
      </c>
      <c r="L26" s="55"/>
      <c r="M26" s="55"/>
      <c r="N26" s="55">
        <v>0</v>
      </c>
      <c r="O26" s="55"/>
      <c r="P26" s="55"/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/>
      <c r="W26" s="55"/>
      <c r="X26" s="55">
        <v>0</v>
      </c>
      <c r="Y26" s="55"/>
      <c r="Z26" s="55"/>
      <c r="AA26" s="55">
        <v>0</v>
      </c>
      <c r="AB26" s="55">
        <v>0</v>
      </c>
      <c r="AC26" s="116"/>
      <c r="AD26" s="116"/>
      <c r="AE26" s="116">
        <v>0</v>
      </c>
      <c r="AF26" s="116"/>
      <c r="AG26" s="116"/>
      <c r="AH26" s="116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164</v>
      </c>
      <c r="B27" s="28" t="s">
        <v>348</v>
      </c>
      <c r="C27" s="29" t="s">
        <v>330</v>
      </c>
      <c r="D27" s="29" t="s">
        <v>330</v>
      </c>
      <c r="E27" s="29" t="s">
        <v>330</v>
      </c>
      <c r="F27" s="55"/>
      <c r="G27" s="55"/>
      <c r="H27" s="55">
        <v>0</v>
      </c>
      <c r="I27" s="55"/>
      <c r="J27" s="55"/>
      <c r="K27" s="55">
        <v>0</v>
      </c>
      <c r="L27" s="55"/>
      <c r="M27" s="55"/>
      <c r="N27" s="55">
        <v>0</v>
      </c>
      <c r="O27" s="55"/>
      <c r="P27" s="55"/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/>
      <c r="W27" s="55"/>
      <c r="X27" s="55">
        <v>0</v>
      </c>
      <c r="Y27" s="55"/>
      <c r="Z27" s="55"/>
      <c r="AA27" s="55">
        <v>0</v>
      </c>
      <c r="AB27" s="55">
        <v>0</v>
      </c>
      <c r="AC27" s="116"/>
      <c r="AD27" s="116"/>
      <c r="AE27" s="116">
        <v>0</v>
      </c>
      <c r="AF27" s="116"/>
      <c r="AG27" s="116"/>
      <c r="AH27" s="116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349</v>
      </c>
      <c r="B28" s="33" t="s">
        <v>350</v>
      </c>
      <c r="C28" s="49" t="s">
        <v>330</v>
      </c>
      <c r="D28" s="49" t="s">
        <v>330</v>
      </c>
      <c r="E28" s="49" t="s">
        <v>330</v>
      </c>
      <c r="F28" s="104">
        <f t="shared" ref="F28" si="11">SUM(F29:F31)</f>
        <v>0</v>
      </c>
      <c r="G28" s="104">
        <f t="shared" ref="G28:AT28" si="12">SUM(G29:G31)</f>
        <v>0</v>
      </c>
      <c r="H28" s="104">
        <f t="shared" si="12"/>
        <v>0</v>
      </c>
      <c r="I28" s="104">
        <f t="shared" si="12"/>
        <v>0</v>
      </c>
      <c r="J28" s="104">
        <f t="shared" si="12"/>
        <v>0</v>
      </c>
      <c r="K28" s="104">
        <f t="shared" si="12"/>
        <v>0</v>
      </c>
      <c r="L28" s="104">
        <f t="shared" si="12"/>
        <v>0</v>
      </c>
      <c r="M28" s="104">
        <f t="shared" si="12"/>
        <v>0</v>
      </c>
      <c r="N28" s="104">
        <f t="shared" si="12"/>
        <v>0</v>
      </c>
      <c r="O28" s="104">
        <f t="shared" si="12"/>
        <v>0</v>
      </c>
      <c r="P28" s="104">
        <f t="shared" si="12"/>
        <v>0</v>
      </c>
      <c r="Q28" s="104">
        <f t="shared" si="12"/>
        <v>0</v>
      </c>
      <c r="R28" s="104">
        <f t="shared" si="12"/>
        <v>0</v>
      </c>
      <c r="S28" s="104">
        <f t="shared" si="12"/>
        <v>0</v>
      </c>
      <c r="T28" s="104">
        <f t="shared" si="12"/>
        <v>0</v>
      </c>
      <c r="U28" s="104">
        <f t="shared" si="12"/>
        <v>0</v>
      </c>
      <c r="V28" s="104">
        <f t="shared" si="12"/>
        <v>0</v>
      </c>
      <c r="W28" s="104">
        <f t="shared" si="12"/>
        <v>0</v>
      </c>
      <c r="X28" s="104">
        <f t="shared" si="12"/>
        <v>0</v>
      </c>
      <c r="Y28" s="104">
        <f t="shared" si="12"/>
        <v>0</v>
      </c>
      <c r="Z28" s="104">
        <f t="shared" si="12"/>
        <v>0</v>
      </c>
      <c r="AA28" s="104">
        <f t="shared" si="12"/>
        <v>0</v>
      </c>
      <c r="AB28" s="104">
        <f t="shared" si="12"/>
        <v>0</v>
      </c>
      <c r="AC28" s="117">
        <f t="shared" si="12"/>
        <v>0</v>
      </c>
      <c r="AD28" s="117">
        <f t="shared" si="12"/>
        <v>0</v>
      </c>
      <c r="AE28" s="117">
        <f t="shared" si="12"/>
        <v>0</v>
      </c>
      <c r="AF28" s="117">
        <f t="shared" si="12"/>
        <v>0</v>
      </c>
      <c r="AG28" s="117">
        <f t="shared" si="12"/>
        <v>0</v>
      </c>
      <c r="AH28" s="117">
        <f t="shared" si="12"/>
        <v>0</v>
      </c>
      <c r="AI28" s="104">
        <f t="shared" si="12"/>
        <v>0</v>
      </c>
      <c r="AJ28" s="104">
        <f t="shared" si="12"/>
        <v>0</v>
      </c>
      <c r="AK28" s="104">
        <f t="shared" si="12"/>
        <v>0</v>
      </c>
      <c r="AL28" s="104">
        <f t="shared" si="12"/>
        <v>0</v>
      </c>
      <c r="AM28" s="104">
        <f t="shared" si="12"/>
        <v>0</v>
      </c>
      <c r="AN28" s="104">
        <f t="shared" si="12"/>
        <v>0</v>
      </c>
      <c r="AO28" s="104">
        <f t="shared" si="12"/>
        <v>0</v>
      </c>
      <c r="AP28" s="104">
        <f t="shared" si="12"/>
        <v>0</v>
      </c>
      <c r="AQ28" s="104">
        <f t="shared" si="12"/>
        <v>0</v>
      </c>
      <c r="AR28" s="104">
        <f t="shared" si="12"/>
        <v>0</v>
      </c>
      <c r="AS28" s="104">
        <f t="shared" si="12"/>
        <v>0</v>
      </c>
      <c r="AT28" s="104">
        <f t="shared" si="12"/>
        <v>0</v>
      </c>
    </row>
    <row r="29" spans="1:46" ht="15.75" hidden="1" outlineLevel="1" x14ac:dyDescent="0.2">
      <c r="A29" s="95" t="s">
        <v>349</v>
      </c>
      <c r="B29" s="106">
        <f>'1'!B28</f>
        <v>0</v>
      </c>
      <c r="C29" s="103">
        <f>'1'!C28</f>
        <v>0</v>
      </c>
      <c r="D29" s="103">
        <f>'1'!D28</f>
        <v>0</v>
      </c>
      <c r="E29" s="103">
        <f>'1'!E28</f>
        <v>0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18"/>
      <c r="AD29" s="118"/>
      <c r="AE29" s="118"/>
      <c r="AF29" s="118"/>
      <c r="AG29" s="118"/>
      <c r="AH29" s="118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</row>
    <row r="30" spans="1:46" ht="15.75" hidden="1" outlineLevel="1" x14ac:dyDescent="0.2">
      <c r="A30" s="95" t="s">
        <v>349</v>
      </c>
      <c r="B30" s="106">
        <f>'1'!B29</f>
        <v>0</v>
      </c>
      <c r="C30" s="103">
        <f>'1'!C29</f>
        <v>0</v>
      </c>
      <c r="D30" s="103">
        <f>'1'!D29</f>
        <v>0</v>
      </c>
      <c r="E30" s="103">
        <f>'1'!E29</f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18"/>
      <c r="AD30" s="118"/>
      <c r="AE30" s="118"/>
      <c r="AF30" s="118"/>
      <c r="AG30" s="118"/>
      <c r="AH30" s="118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</row>
    <row r="31" spans="1:46" ht="15.75" hidden="1" outlineLevel="1" x14ac:dyDescent="0.2">
      <c r="A31" s="95" t="s">
        <v>349</v>
      </c>
      <c r="B31" s="106">
        <f>'1'!B30</f>
        <v>0</v>
      </c>
      <c r="C31" s="103">
        <f>'1'!C30</f>
        <v>0</v>
      </c>
      <c r="D31" s="103">
        <f>'1'!D30</f>
        <v>0</v>
      </c>
      <c r="E31" s="103">
        <f>'1'!E30</f>
        <v>0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18"/>
      <c r="AD31" s="118"/>
      <c r="AE31" s="118"/>
      <c r="AF31" s="118"/>
      <c r="AG31" s="118"/>
      <c r="AH31" s="118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</row>
    <row r="32" spans="1:46" ht="31.5" collapsed="1" x14ac:dyDescent="0.2">
      <c r="A32" s="48" t="s">
        <v>149</v>
      </c>
      <c r="B32" s="33" t="s">
        <v>351</v>
      </c>
      <c r="C32" s="49" t="s">
        <v>330</v>
      </c>
      <c r="D32" s="49" t="s">
        <v>330</v>
      </c>
      <c r="E32" s="49" t="s">
        <v>330</v>
      </c>
      <c r="F32" s="104">
        <f t="shared" ref="F32:AT32" si="13">F33+F37</f>
        <v>0</v>
      </c>
      <c r="G32" s="104">
        <f t="shared" si="13"/>
        <v>0</v>
      </c>
      <c r="H32" s="104">
        <f t="shared" si="13"/>
        <v>0</v>
      </c>
      <c r="I32" s="104">
        <f t="shared" si="13"/>
        <v>0</v>
      </c>
      <c r="J32" s="104">
        <f t="shared" si="13"/>
        <v>0</v>
      </c>
      <c r="K32" s="104">
        <f t="shared" si="13"/>
        <v>0</v>
      </c>
      <c r="L32" s="104">
        <f t="shared" si="13"/>
        <v>0</v>
      </c>
      <c r="M32" s="104">
        <f t="shared" si="13"/>
        <v>0</v>
      </c>
      <c r="N32" s="104">
        <f t="shared" si="13"/>
        <v>0</v>
      </c>
      <c r="O32" s="104">
        <f t="shared" si="13"/>
        <v>0</v>
      </c>
      <c r="P32" s="104">
        <f t="shared" si="13"/>
        <v>0</v>
      </c>
      <c r="Q32" s="104">
        <f t="shared" si="13"/>
        <v>0</v>
      </c>
      <c r="R32" s="104">
        <f t="shared" si="13"/>
        <v>0</v>
      </c>
      <c r="S32" s="104">
        <f t="shared" si="13"/>
        <v>0</v>
      </c>
      <c r="T32" s="104">
        <f t="shared" si="13"/>
        <v>0</v>
      </c>
      <c r="U32" s="104">
        <f t="shared" si="13"/>
        <v>0</v>
      </c>
      <c r="V32" s="104">
        <f t="shared" si="13"/>
        <v>0</v>
      </c>
      <c r="W32" s="104">
        <f t="shared" si="13"/>
        <v>0</v>
      </c>
      <c r="X32" s="104">
        <f t="shared" si="13"/>
        <v>0</v>
      </c>
      <c r="Y32" s="104">
        <f t="shared" si="13"/>
        <v>0</v>
      </c>
      <c r="Z32" s="104">
        <f t="shared" si="13"/>
        <v>0</v>
      </c>
      <c r="AA32" s="104">
        <f t="shared" si="13"/>
        <v>0</v>
      </c>
      <c r="AB32" s="104">
        <f t="shared" si="13"/>
        <v>0</v>
      </c>
      <c r="AC32" s="117">
        <f t="shared" si="13"/>
        <v>0</v>
      </c>
      <c r="AD32" s="117">
        <f t="shared" si="13"/>
        <v>0</v>
      </c>
      <c r="AE32" s="117">
        <f t="shared" si="13"/>
        <v>0</v>
      </c>
      <c r="AF32" s="117">
        <f t="shared" si="13"/>
        <v>0</v>
      </c>
      <c r="AG32" s="117">
        <f t="shared" si="13"/>
        <v>0</v>
      </c>
      <c r="AH32" s="117">
        <f t="shared" si="13"/>
        <v>0</v>
      </c>
      <c r="AI32" s="104">
        <f t="shared" si="13"/>
        <v>0</v>
      </c>
      <c r="AJ32" s="104">
        <f t="shared" si="13"/>
        <v>0</v>
      </c>
      <c r="AK32" s="104">
        <f t="shared" si="13"/>
        <v>0</v>
      </c>
      <c r="AL32" s="104">
        <f t="shared" si="13"/>
        <v>0</v>
      </c>
      <c r="AM32" s="104">
        <f t="shared" si="13"/>
        <v>0</v>
      </c>
      <c r="AN32" s="104">
        <f t="shared" si="13"/>
        <v>0</v>
      </c>
      <c r="AO32" s="104">
        <f t="shared" si="13"/>
        <v>0</v>
      </c>
      <c r="AP32" s="104">
        <f t="shared" si="13"/>
        <v>0</v>
      </c>
      <c r="AQ32" s="104">
        <f t="shared" si="13"/>
        <v>0</v>
      </c>
      <c r="AR32" s="104">
        <f t="shared" si="13"/>
        <v>0</v>
      </c>
      <c r="AS32" s="104">
        <f t="shared" si="13"/>
        <v>0</v>
      </c>
      <c r="AT32" s="104">
        <f t="shared" si="13"/>
        <v>0</v>
      </c>
    </row>
    <row r="33" spans="1:46" ht="47.25" x14ac:dyDescent="0.2">
      <c r="A33" s="48" t="s">
        <v>352</v>
      </c>
      <c r="B33" s="33" t="s">
        <v>353</v>
      </c>
      <c r="C33" s="49" t="s">
        <v>330</v>
      </c>
      <c r="D33" s="49" t="s">
        <v>330</v>
      </c>
      <c r="E33" s="49" t="s">
        <v>330</v>
      </c>
      <c r="F33" s="104">
        <f t="shared" ref="F33:AT33" si="14">SUM(F34:F36)</f>
        <v>0</v>
      </c>
      <c r="G33" s="104">
        <f t="shared" si="14"/>
        <v>0</v>
      </c>
      <c r="H33" s="104">
        <f t="shared" si="14"/>
        <v>0</v>
      </c>
      <c r="I33" s="104">
        <f t="shared" si="14"/>
        <v>0</v>
      </c>
      <c r="J33" s="104">
        <f t="shared" si="14"/>
        <v>0</v>
      </c>
      <c r="K33" s="104">
        <f t="shared" si="14"/>
        <v>0</v>
      </c>
      <c r="L33" s="104">
        <f t="shared" si="14"/>
        <v>0</v>
      </c>
      <c r="M33" s="104">
        <f t="shared" si="14"/>
        <v>0</v>
      </c>
      <c r="N33" s="104">
        <f t="shared" si="14"/>
        <v>0</v>
      </c>
      <c r="O33" s="104">
        <f t="shared" si="14"/>
        <v>0</v>
      </c>
      <c r="P33" s="104">
        <f t="shared" si="14"/>
        <v>0</v>
      </c>
      <c r="Q33" s="104">
        <f t="shared" si="14"/>
        <v>0</v>
      </c>
      <c r="R33" s="104">
        <f t="shared" si="14"/>
        <v>0</v>
      </c>
      <c r="S33" s="104">
        <f t="shared" si="14"/>
        <v>0</v>
      </c>
      <c r="T33" s="104">
        <f t="shared" si="14"/>
        <v>0</v>
      </c>
      <c r="U33" s="104">
        <f t="shared" si="14"/>
        <v>0</v>
      </c>
      <c r="V33" s="104">
        <f t="shared" si="14"/>
        <v>0</v>
      </c>
      <c r="W33" s="104">
        <f t="shared" si="14"/>
        <v>0</v>
      </c>
      <c r="X33" s="104">
        <f t="shared" si="14"/>
        <v>0</v>
      </c>
      <c r="Y33" s="104">
        <f t="shared" si="14"/>
        <v>0</v>
      </c>
      <c r="Z33" s="104">
        <f t="shared" si="14"/>
        <v>0</v>
      </c>
      <c r="AA33" s="104">
        <f t="shared" si="14"/>
        <v>0</v>
      </c>
      <c r="AB33" s="104">
        <f t="shared" si="14"/>
        <v>0</v>
      </c>
      <c r="AC33" s="117">
        <f t="shared" si="14"/>
        <v>0</v>
      </c>
      <c r="AD33" s="117">
        <f t="shared" si="14"/>
        <v>0</v>
      </c>
      <c r="AE33" s="117">
        <f t="shared" si="14"/>
        <v>0</v>
      </c>
      <c r="AF33" s="117">
        <f t="shared" si="14"/>
        <v>0</v>
      </c>
      <c r="AG33" s="117">
        <f t="shared" si="14"/>
        <v>0</v>
      </c>
      <c r="AH33" s="117">
        <f t="shared" si="14"/>
        <v>0</v>
      </c>
      <c r="AI33" s="104">
        <f t="shared" si="14"/>
        <v>0</v>
      </c>
      <c r="AJ33" s="104">
        <f t="shared" si="14"/>
        <v>0</v>
      </c>
      <c r="AK33" s="104">
        <f t="shared" si="14"/>
        <v>0</v>
      </c>
      <c r="AL33" s="104">
        <f t="shared" si="14"/>
        <v>0</v>
      </c>
      <c r="AM33" s="104">
        <f t="shared" si="14"/>
        <v>0</v>
      </c>
      <c r="AN33" s="104">
        <f t="shared" si="14"/>
        <v>0</v>
      </c>
      <c r="AO33" s="104">
        <f t="shared" si="14"/>
        <v>0</v>
      </c>
      <c r="AP33" s="104">
        <f t="shared" si="14"/>
        <v>0</v>
      </c>
      <c r="AQ33" s="104">
        <f t="shared" si="14"/>
        <v>0</v>
      </c>
      <c r="AR33" s="104">
        <f t="shared" si="14"/>
        <v>0</v>
      </c>
      <c r="AS33" s="104">
        <f t="shared" si="14"/>
        <v>0</v>
      </c>
      <c r="AT33" s="104">
        <f t="shared" si="14"/>
        <v>0</v>
      </c>
    </row>
    <row r="34" spans="1:46" ht="15.75" hidden="1" outlineLevel="1" x14ac:dyDescent="0.2">
      <c r="A34" s="101" t="s">
        <v>352</v>
      </c>
      <c r="B34" s="106">
        <f>'1'!B33</f>
        <v>0</v>
      </c>
      <c r="C34" s="103">
        <f>'1'!C33</f>
        <v>0</v>
      </c>
      <c r="D34" s="103">
        <f>'1'!D33</f>
        <v>0</v>
      </c>
      <c r="E34" s="103">
        <f>'1'!E33</f>
        <v>0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18"/>
      <c r="AD34" s="118"/>
      <c r="AE34" s="118"/>
      <c r="AF34" s="118"/>
      <c r="AG34" s="118"/>
      <c r="AH34" s="118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</row>
    <row r="35" spans="1:46" ht="15.75" hidden="1" outlineLevel="1" x14ac:dyDescent="0.2">
      <c r="A35" s="101" t="s">
        <v>352</v>
      </c>
      <c r="B35" s="106">
        <f>'1'!B34</f>
        <v>0</v>
      </c>
      <c r="C35" s="103">
        <f>'1'!C34</f>
        <v>0</v>
      </c>
      <c r="D35" s="103">
        <f>'1'!D34</f>
        <v>0</v>
      </c>
      <c r="E35" s="103">
        <f>'1'!E34</f>
        <v>0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18"/>
      <c r="AD35" s="118"/>
      <c r="AE35" s="118"/>
      <c r="AF35" s="118"/>
      <c r="AG35" s="118"/>
      <c r="AH35" s="118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</row>
    <row r="36" spans="1:46" ht="15.75" hidden="1" outlineLevel="1" x14ac:dyDescent="0.2">
      <c r="A36" s="101" t="s">
        <v>352</v>
      </c>
      <c r="B36" s="106">
        <f>'1'!B35</f>
        <v>0</v>
      </c>
      <c r="C36" s="103">
        <f>'1'!C35</f>
        <v>0</v>
      </c>
      <c r="D36" s="103">
        <f>'1'!D35</f>
        <v>0</v>
      </c>
      <c r="E36" s="103">
        <f>'1'!E35</f>
        <v>0</v>
      </c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18"/>
      <c r="AD36" s="118"/>
      <c r="AE36" s="118"/>
      <c r="AF36" s="118"/>
      <c r="AG36" s="118"/>
      <c r="AH36" s="118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</row>
    <row r="37" spans="1:46" ht="31.5" collapsed="1" x14ac:dyDescent="0.2">
      <c r="A37" s="48" t="s">
        <v>354</v>
      </c>
      <c r="B37" s="33" t="s">
        <v>355</v>
      </c>
      <c r="C37" s="49" t="s">
        <v>330</v>
      </c>
      <c r="D37" s="49" t="s">
        <v>330</v>
      </c>
      <c r="E37" s="49" t="s">
        <v>330</v>
      </c>
      <c r="F37" s="104">
        <f t="shared" ref="F37:AT37" si="15">SUM(F38:F40)</f>
        <v>0</v>
      </c>
      <c r="G37" s="104">
        <f t="shared" si="15"/>
        <v>0</v>
      </c>
      <c r="H37" s="104">
        <f t="shared" si="15"/>
        <v>0</v>
      </c>
      <c r="I37" s="104">
        <f t="shared" si="15"/>
        <v>0</v>
      </c>
      <c r="J37" s="104">
        <f t="shared" si="15"/>
        <v>0</v>
      </c>
      <c r="K37" s="104">
        <f t="shared" si="15"/>
        <v>0</v>
      </c>
      <c r="L37" s="104">
        <f t="shared" si="15"/>
        <v>0</v>
      </c>
      <c r="M37" s="104">
        <f t="shared" si="15"/>
        <v>0</v>
      </c>
      <c r="N37" s="104">
        <f t="shared" si="15"/>
        <v>0</v>
      </c>
      <c r="O37" s="104">
        <f t="shared" si="15"/>
        <v>0</v>
      </c>
      <c r="P37" s="104">
        <f t="shared" si="15"/>
        <v>0</v>
      </c>
      <c r="Q37" s="104">
        <f t="shared" si="15"/>
        <v>0</v>
      </c>
      <c r="R37" s="104">
        <f t="shared" si="15"/>
        <v>0</v>
      </c>
      <c r="S37" s="104">
        <f t="shared" si="15"/>
        <v>0</v>
      </c>
      <c r="T37" s="104">
        <f t="shared" si="15"/>
        <v>0</v>
      </c>
      <c r="U37" s="104">
        <f t="shared" si="15"/>
        <v>0</v>
      </c>
      <c r="V37" s="104">
        <f t="shared" si="15"/>
        <v>0</v>
      </c>
      <c r="W37" s="104">
        <f t="shared" si="15"/>
        <v>0</v>
      </c>
      <c r="X37" s="104">
        <f t="shared" si="15"/>
        <v>0</v>
      </c>
      <c r="Y37" s="104">
        <f t="shared" si="15"/>
        <v>0</v>
      </c>
      <c r="Z37" s="104">
        <f t="shared" si="15"/>
        <v>0</v>
      </c>
      <c r="AA37" s="104">
        <f t="shared" si="15"/>
        <v>0</v>
      </c>
      <c r="AB37" s="104">
        <f t="shared" si="15"/>
        <v>0</v>
      </c>
      <c r="AC37" s="117">
        <f t="shared" si="15"/>
        <v>0</v>
      </c>
      <c r="AD37" s="117">
        <f t="shared" si="15"/>
        <v>0</v>
      </c>
      <c r="AE37" s="117">
        <f t="shared" si="15"/>
        <v>0</v>
      </c>
      <c r="AF37" s="117">
        <f t="shared" si="15"/>
        <v>0</v>
      </c>
      <c r="AG37" s="117">
        <f t="shared" si="15"/>
        <v>0</v>
      </c>
      <c r="AH37" s="117">
        <f t="shared" si="15"/>
        <v>0</v>
      </c>
      <c r="AI37" s="104">
        <f t="shared" si="15"/>
        <v>0</v>
      </c>
      <c r="AJ37" s="104">
        <f t="shared" si="15"/>
        <v>0</v>
      </c>
      <c r="AK37" s="104">
        <f t="shared" si="15"/>
        <v>0</v>
      </c>
      <c r="AL37" s="104">
        <f t="shared" si="15"/>
        <v>0</v>
      </c>
      <c r="AM37" s="104">
        <f t="shared" si="15"/>
        <v>0</v>
      </c>
      <c r="AN37" s="104">
        <f t="shared" si="15"/>
        <v>0</v>
      </c>
      <c r="AO37" s="104">
        <f t="shared" si="15"/>
        <v>0</v>
      </c>
      <c r="AP37" s="104">
        <f t="shared" si="15"/>
        <v>0</v>
      </c>
      <c r="AQ37" s="104">
        <f t="shared" si="15"/>
        <v>0</v>
      </c>
      <c r="AR37" s="104">
        <f t="shared" si="15"/>
        <v>0</v>
      </c>
      <c r="AS37" s="104">
        <f t="shared" si="15"/>
        <v>0</v>
      </c>
      <c r="AT37" s="104">
        <f t="shared" si="15"/>
        <v>0</v>
      </c>
    </row>
    <row r="38" spans="1:46" ht="15.75" hidden="1" outlineLevel="1" x14ac:dyDescent="0.2">
      <c r="A38" s="101" t="s">
        <v>354</v>
      </c>
      <c r="B38" s="106">
        <f>'1'!B37</f>
        <v>0</v>
      </c>
      <c r="C38" s="103">
        <f>'1'!C37</f>
        <v>0</v>
      </c>
      <c r="D38" s="103">
        <f>'1'!D37</f>
        <v>0</v>
      </c>
      <c r="E38" s="103">
        <f>'1'!E37</f>
        <v>0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18"/>
      <c r="AD38" s="118"/>
      <c r="AE38" s="118"/>
      <c r="AF38" s="118"/>
      <c r="AG38" s="118"/>
      <c r="AH38" s="118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</row>
    <row r="39" spans="1:46" ht="15.75" hidden="1" outlineLevel="1" x14ac:dyDescent="0.2">
      <c r="A39" s="101" t="s">
        <v>354</v>
      </c>
      <c r="B39" s="106">
        <f>'1'!B38</f>
        <v>0</v>
      </c>
      <c r="C39" s="103">
        <f>'1'!C38</f>
        <v>0</v>
      </c>
      <c r="D39" s="103">
        <f>'1'!D38</f>
        <v>0</v>
      </c>
      <c r="E39" s="103">
        <f>'1'!E38</f>
        <v>0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18"/>
      <c r="AD39" s="118"/>
      <c r="AE39" s="118"/>
      <c r="AF39" s="118"/>
      <c r="AG39" s="118"/>
      <c r="AH39" s="118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</row>
    <row r="40" spans="1:46" ht="15.75" hidden="1" outlineLevel="1" x14ac:dyDescent="0.2">
      <c r="A40" s="101" t="s">
        <v>354</v>
      </c>
      <c r="B40" s="106">
        <f>'1'!B39</f>
        <v>0</v>
      </c>
      <c r="C40" s="103">
        <f>'1'!C39</f>
        <v>0</v>
      </c>
      <c r="D40" s="103">
        <f>'1'!D39</f>
        <v>0</v>
      </c>
      <c r="E40" s="103">
        <f>'1'!E39</f>
        <v>0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18"/>
      <c r="AD40" s="118"/>
      <c r="AE40" s="118"/>
      <c r="AF40" s="118"/>
      <c r="AG40" s="118"/>
      <c r="AH40" s="118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</row>
    <row r="41" spans="1:46" ht="31.5" collapsed="1" x14ac:dyDescent="0.2">
      <c r="A41" s="48" t="s">
        <v>150</v>
      </c>
      <c r="B41" s="33" t="s">
        <v>356</v>
      </c>
      <c r="C41" s="49" t="s">
        <v>330</v>
      </c>
      <c r="D41" s="49" t="s">
        <v>330</v>
      </c>
      <c r="E41" s="49" t="s">
        <v>330</v>
      </c>
      <c r="F41" s="104">
        <f t="shared" ref="F41:AT41" si="16">F42+F55</f>
        <v>0</v>
      </c>
      <c r="G41" s="104">
        <f t="shared" si="16"/>
        <v>0</v>
      </c>
      <c r="H41" s="104">
        <f t="shared" si="16"/>
        <v>0</v>
      </c>
      <c r="I41" s="104">
        <f t="shared" si="16"/>
        <v>0</v>
      </c>
      <c r="J41" s="104">
        <f t="shared" si="16"/>
        <v>0</v>
      </c>
      <c r="K41" s="104">
        <f t="shared" si="16"/>
        <v>0</v>
      </c>
      <c r="L41" s="104">
        <f t="shared" si="16"/>
        <v>0</v>
      </c>
      <c r="M41" s="104">
        <f t="shared" si="16"/>
        <v>0</v>
      </c>
      <c r="N41" s="104">
        <f t="shared" si="16"/>
        <v>0</v>
      </c>
      <c r="O41" s="104">
        <f t="shared" si="16"/>
        <v>0</v>
      </c>
      <c r="P41" s="104">
        <f t="shared" si="16"/>
        <v>0</v>
      </c>
      <c r="Q41" s="104">
        <f t="shared" si="16"/>
        <v>0</v>
      </c>
      <c r="R41" s="104">
        <f t="shared" si="16"/>
        <v>0</v>
      </c>
      <c r="S41" s="104">
        <f t="shared" si="16"/>
        <v>0</v>
      </c>
      <c r="T41" s="104">
        <f t="shared" si="16"/>
        <v>0</v>
      </c>
      <c r="U41" s="104">
        <f t="shared" si="16"/>
        <v>0</v>
      </c>
      <c r="V41" s="104">
        <f t="shared" si="16"/>
        <v>0</v>
      </c>
      <c r="W41" s="104">
        <f t="shared" si="16"/>
        <v>0</v>
      </c>
      <c r="X41" s="104">
        <f t="shared" si="16"/>
        <v>0</v>
      </c>
      <c r="Y41" s="104">
        <f t="shared" si="16"/>
        <v>0</v>
      </c>
      <c r="Z41" s="104">
        <f t="shared" si="16"/>
        <v>0</v>
      </c>
      <c r="AA41" s="104">
        <f t="shared" si="16"/>
        <v>0</v>
      </c>
      <c r="AB41" s="104">
        <f t="shared" si="16"/>
        <v>0</v>
      </c>
      <c r="AC41" s="117">
        <f t="shared" si="16"/>
        <v>0</v>
      </c>
      <c r="AD41" s="117">
        <f t="shared" si="16"/>
        <v>0</v>
      </c>
      <c r="AE41" s="117">
        <f t="shared" si="16"/>
        <v>0</v>
      </c>
      <c r="AF41" s="117">
        <f t="shared" si="16"/>
        <v>0</v>
      </c>
      <c r="AG41" s="117">
        <f t="shared" si="16"/>
        <v>0</v>
      </c>
      <c r="AH41" s="117">
        <f t="shared" si="16"/>
        <v>0</v>
      </c>
      <c r="AI41" s="104">
        <f t="shared" si="16"/>
        <v>0</v>
      </c>
      <c r="AJ41" s="104">
        <f t="shared" si="16"/>
        <v>0</v>
      </c>
      <c r="AK41" s="104">
        <f t="shared" si="16"/>
        <v>0</v>
      </c>
      <c r="AL41" s="104">
        <f t="shared" si="16"/>
        <v>0</v>
      </c>
      <c r="AM41" s="104">
        <f t="shared" si="16"/>
        <v>0</v>
      </c>
      <c r="AN41" s="104">
        <f t="shared" si="16"/>
        <v>0</v>
      </c>
      <c r="AO41" s="104">
        <f t="shared" si="16"/>
        <v>0</v>
      </c>
      <c r="AP41" s="104">
        <f t="shared" si="16"/>
        <v>0</v>
      </c>
      <c r="AQ41" s="104">
        <f t="shared" si="16"/>
        <v>0</v>
      </c>
      <c r="AR41" s="104">
        <f t="shared" si="16"/>
        <v>0</v>
      </c>
      <c r="AS41" s="104">
        <f t="shared" si="16"/>
        <v>0</v>
      </c>
      <c r="AT41" s="104">
        <f t="shared" si="16"/>
        <v>0</v>
      </c>
    </row>
    <row r="42" spans="1:46" ht="31.5" x14ac:dyDescent="0.2">
      <c r="A42" s="48" t="s">
        <v>165</v>
      </c>
      <c r="B42" s="33" t="s">
        <v>357</v>
      </c>
      <c r="C42" s="49" t="s">
        <v>330</v>
      </c>
      <c r="D42" s="49" t="s">
        <v>330</v>
      </c>
      <c r="E42" s="49" t="s">
        <v>330</v>
      </c>
      <c r="F42" s="104">
        <f t="shared" ref="F42:AT42" si="17">F43+F47+F51</f>
        <v>0</v>
      </c>
      <c r="G42" s="104">
        <f t="shared" si="17"/>
        <v>0</v>
      </c>
      <c r="H42" s="104">
        <f t="shared" si="17"/>
        <v>0</v>
      </c>
      <c r="I42" s="104">
        <f t="shared" si="17"/>
        <v>0</v>
      </c>
      <c r="J42" s="104">
        <f t="shared" si="17"/>
        <v>0</v>
      </c>
      <c r="K42" s="104">
        <f t="shared" si="17"/>
        <v>0</v>
      </c>
      <c r="L42" s="104">
        <f t="shared" si="17"/>
        <v>0</v>
      </c>
      <c r="M42" s="104">
        <f t="shared" si="17"/>
        <v>0</v>
      </c>
      <c r="N42" s="104">
        <f t="shared" si="17"/>
        <v>0</v>
      </c>
      <c r="O42" s="104">
        <f t="shared" si="17"/>
        <v>0</v>
      </c>
      <c r="P42" s="104">
        <f t="shared" si="17"/>
        <v>0</v>
      </c>
      <c r="Q42" s="104">
        <f t="shared" si="17"/>
        <v>0</v>
      </c>
      <c r="R42" s="104">
        <f t="shared" si="17"/>
        <v>0</v>
      </c>
      <c r="S42" s="104">
        <f t="shared" si="17"/>
        <v>0</v>
      </c>
      <c r="T42" s="104">
        <f t="shared" si="17"/>
        <v>0</v>
      </c>
      <c r="U42" s="104">
        <f t="shared" si="17"/>
        <v>0</v>
      </c>
      <c r="V42" s="104">
        <f t="shared" si="17"/>
        <v>0</v>
      </c>
      <c r="W42" s="104">
        <f t="shared" si="17"/>
        <v>0</v>
      </c>
      <c r="X42" s="104">
        <f t="shared" si="17"/>
        <v>0</v>
      </c>
      <c r="Y42" s="104">
        <f t="shared" si="17"/>
        <v>0</v>
      </c>
      <c r="Z42" s="104">
        <f t="shared" si="17"/>
        <v>0</v>
      </c>
      <c r="AA42" s="104">
        <f t="shared" si="17"/>
        <v>0</v>
      </c>
      <c r="AB42" s="104">
        <f t="shared" si="17"/>
        <v>0</v>
      </c>
      <c r="AC42" s="117">
        <f t="shared" si="17"/>
        <v>0</v>
      </c>
      <c r="AD42" s="117">
        <f t="shared" si="17"/>
        <v>0</v>
      </c>
      <c r="AE42" s="117">
        <f t="shared" si="17"/>
        <v>0</v>
      </c>
      <c r="AF42" s="117">
        <f t="shared" si="17"/>
        <v>0</v>
      </c>
      <c r="AG42" s="117">
        <f t="shared" si="17"/>
        <v>0</v>
      </c>
      <c r="AH42" s="117">
        <f t="shared" si="17"/>
        <v>0</v>
      </c>
      <c r="AI42" s="104">
        <f t="shared" si="17"/>
        <v>0</v>
      </c>
      <c r="AJ42" s="104">
        <f t="shared" si="17"/>
        <v>0</v>
      </c>
      <c r="AK42" s="104">
        <f t="shared" si="17"/>
        <v>0</v>
      </c>
      <c r="AL42" s="104">
        <f t="shared" si="17"/>
        <v>0</v>
      </c>
      <c r="AM42" s="104">
        <f t="shared" si="17"/>
        <v>0</v>
      </c>
      <c r="AN42" s="104">
        <f t="shared" si="17"/>
        <v>0</v>
      </c>
      <c r="AO42" s="104">
        <f t="shared" si="17"/>
        <v>0</v>
      </c>
      <c r="AP42" s="104">
        <f t="shared" si="17"/>
        <v>0</v>
      </c>
      <c r="AQ42" s="104">
        <f t="shared" si="17"/>
        <v>0</v>
      </c>
      <c r="AR42" s="104">
        <f t="shared" si="17"/>
        <v>0</v>
      </c>
      <c r="AS42" s="104">
        <f t="shared" si="17"/>
        <v>0</v>
      </c>
      <c r="AT42" s="104">
        <f t="shared" si="17"/>
        <v>0</v>
      </c>
    </row>
    <row r="43" spans="1:46" ht="78.75" x14ac:dyDescent="0.2">
      <c r="A43" s="48" t="s">
        <v>165</v>
      </c>
      <c r="B43" s="33" t="s">
        <v>358</v>
      </c>
      <c r="C43" s="49" t="s">
        <v>330</v>
      </c>
      <c r="D43" s="49" t="s">
        <v>330</v>
      </c>
      <c r="E43" s="49" t="s">
        <v>330</v>
      </c>
      <c r="F43" s="104">
        <f>SUM(F44:F46)</f>
        <v>0</v>
      </c>
      <c r="G43" s="104">
        <f t="shared" ref="G43:AT43" si="18">SUM(G44:G46)</f>
        <v>0</v>
      </c>
      <c r="H43" s="104">
        <f t="shared" si="18"/>
        <v>0</v>
      </c>
      <c r="I43" s="104">
        <f t="shared" si="18"/>
        <v>0</v>
      </c>
      <c r="J43" s="104">
        <f t="shared" si="18"/>
        <v>0</v>
      </c>
      <c r="K43" s="104">
        <f t="shared" si="18"/>
        <v>0</v>
      </c>
      <c r="L43" s="104">
        <f t="shared" si="18"/>
        <v>0</v>
      </c>
      <c r="M43" s="104">
        <f t="shared" si="18"/>
        <v>0</v>
      </c>
      <c r="N43" s="104">
        <f t="shared" si="18"/>
        <v>0</v>
      </c>
      <c r="O43" s="104">
        <f t="shared" si="18"/>
        <v>0</v>
      </c>
      <c r="P43" s="104">
        <f t="shared" si="18"/>
        <v>0</v>
      </c>
      <c r="Q43" s="104">
        <f t="shared" si="18"/>
        <v>0</v>
      </c>
      <c r="R43" s="104">
        <f t="shared" si="18"/>
        <v>0</v>
      </c>
      <c r="S43" s="104">
        <f t="shared" si="18"/>
        <v>0</v>
      </c>
      <c r="T43" s="104">
        <f t="shared" si="18"/>
        <v>0</v>
      </c>
      <c r="U43" s="104">
        <f t="shared" si="18"/>
        <v>0</v>
      </c>
      <c r="V43" s="104">
        <f t="shared" si="18"/>
        <v>0</v>
      </c>
      <c r="W43" s="104">
        <f t="shared" si="18"/>
        <v>0</v>
      </c>
      <c r="X43" s="104">
        <f t="shared" si="18"/>
        <v>0</v>
      </c>
      <c r="Y43" s="104">
        <f t="shared" si="18"/>
        <v>0</v>
      </c>
      <c r="Z43" s="104">
        <f t="shared" si="18"/>
        <v>0</v>
      </c>
      <c r="AA43" s="104">
        <f t="shared" si="18"/>
        <v>0</v>
      </c>
      <c r="AB43" s="104">
        <f t="shared" si="18"/>
        <v>0</v>
      </c>
      <c r="AC43" s="117">
        <f t="shared" si="18"/>
        <v>0</v>
      </c>
      <c r="AD43" s="117">
        <f t="shared" si="18"/>
        <v>0</v>
      </c>
      <c r="AE43" s="117">
        <f t="shared" si="18"/>
        <v>0</v>
      </c>
      <c r="AF43" s="117">
        <f t="shared" si="18"/>
        <v>0</v>
      </c>
      <c r="AG43" s="117">
        <f t="shared" si="18"/>
        <v>0</v>
      </c>
      <c r="AH43" s="117">
        <f t="shared" si="18"/>
        <v>0</v>
      </c>
      <c r="AI43" s="104">
        <f t="shared" si="18"/>
        <v>0</v>
      </c>
      <c r="AJ43" s="104">
        <f t="shared" si="18"/>
        <v>0</v>
      </c>
      <c r="AK43" s="104">
        <f t="shared" si="18"/>
        <v>0</v>
      </c>
      <c r="AL43" s="104">
        <f t="shared" si="18"/>
        <v>0</v>
      </c>
      <c r="AM43" s="104">
        <f t="shared" si="18"/>
        <v>0</v>
      </c>
      <c r="AN43" s="104">
        <f t="shared" si="18"/>
        <v>0</v>
      </c>
      <c r="AO43" s="104">
        <f t="shared" si="18"/>
        <v>0</v>
      </c>
      <c r="AP43" s="104">
        <f t="shared" si="18"/>
        <v>0</v>
      </c>
      <c r="AQ43" s="104">
        <f t="shared" si="18"/>
        <v>0</v>
      </c>
      <c r="AR43" s="104">
        <f t="shared" si="18"/>
        <v>0</v>
      </c>
      <c r="AS43" s="104">
        <f t="shared" si="18"/>
        <v>0</v>
      </c>
      <c r="AT43" s="104">
        <f t="shared" si="18"/>
        <v>0</v>
      </c>
    </row>
    <row r="44" spans="1:46" ht="15.75" hidden="1" outlineLevel="1" x14ac:dyDescent="0.2">
      <c r="A44" s="101" t="s">
        <v>165</v>
      </c>
      <c r="B44" s="106">
        <f>'1'!B43</f>
        <v>0</v>
      </c>
      <c r="C44" s="103">
        <f>'1'!C43</f>
        <v>0</v>
      </c>
      <c r="D44" s="103">
        <f>'1'!D43</f>
        <v>0</v>
      </c>
      <c r="E44" s="103">
        <f>'1'!E43</f>
        <v>0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18"/>
      <c r="AD44" s="118"/>
      <c r="AE44" s="118"/>
      <c r="AF44" s="118"/>
      <c r="AG44" s="118"/>
      <c r="AH44" s="118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</row>
    <row r="45" spans="1:46" ht="15.75" hidden="1" outlineLevel="1" x14ac:dyDescent="0.2">
      <c r="A45" s="101" t="s">
        <v>165</v>
      </c>
      <c r="B45" s="106">
        <f>'1'!B44</f>
        <v>0</v>
      </c>
      <c r="C45" s="103">
        <f>'1'!C44</f>
        <v>0</v>
      </c>
      <c r="D45" s="103">
        <f>'1'!D44</f>
        <v>0</v>
      </c>
      <c r="E45" s="103">
        <f>'1'!E44</f>
        <v>0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18"/>
      <c r="AD45" s="118"/>
      <c r="AE45" s="118"/>
      <c r="AF45" s="118"/>
      <c r="AG45" s="118"/>
      <c r="AH45" s="118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</row>
    <row r="46" spans="1:46" ht="15.75" hidden="1" outlineLevel="1" x14ac:dyDescent="0.2">
      <c r="A46" s="101" t="s">
        <v>165</v>
      </c>
      <c r="B46" s="106">
        <f>'1'!B45</f>
        <v>0</v>
      </c>
      <c r="C46" s="103">
        <f>'1'!C45</f>
        <v>0</v>
      </c>
      <c r="D46" s="103">
        <f>'1'!D45</f>
        <v>0</v>
      </c>
      <c r="E46" s="103">
        <f>'1'!E45</f>
        <v>0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18"/>
      <c r="AD46" s="118"/>
      <c r="AE46" s="118"/>
      <c r="AF46" s="118"/>
      <c r="AG46" s="118"/>
      <c r="AH46" s="118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</row>
    <row r="47" spans="1:46" ht="63" collapsed="1" x14ac:dyDescent="0.2">
      <c r="A47" s="48" t="s">
        <v>165</v>
      </c>
      <c r="B47" s="33" t="s">
        <v>359</v>
      </c>
      <c r="C47" s="49" t="s">
        <v>330</v>
      </c>
      <c r="D47" s="49" t="s">
        <v>330</v>
      </c>
      <c r="E47" s="49" t="s">
        <v>330</v>
      </c>
      <c r="F47" s="104">
        <f t="shared" ref="F47:AT47" si="19">SUM(F48:F50)</f>
        <v>0</v>
      </c>
      <c r="G47" s="104">
        <f t="shared" si="19"/>
        <v>0</v>
      </c>
      <c r="H47" s="104">
        <f t="shared" si="19"/>
        <v>0</v>
      </c>
      <c r="I47" s="104">
        <f t="shared" si="19"/>
        <v>0</v>
      </c>
      <c r="J47" s="104">
        <f t="shared" si="19"/>
        <v>0</v>
      </c>
      <c r="K47" s="104">
        <f t="shared" si="19"/>
        <v>0</v>
      </c>
      <c r="L47" s="104">
        <f t="shared" si="19"/>
        <v>0</v>
      </c>
      <c r="M47" s="104">
        <f t="shared" si="19"/>
        <v>0</v>
      </c>
      <c r="N47" s="104">
        <f t="shared" si="19"/>
        <v>0</v>
      </c>
      <c r="O47" s="104">
        <f t="shared" si="19"/>
        <v>0</v>
      </c>
      <c r="P47" s="104">
        <f t="shared" si="19"/>
        <v>0</v>
      </c>
      <c r="Q47" s="104">
        <f t="shared" si="19"/>
        <v>0</v>
      </c>
      <c r="R47" s="104">
        <f t="shared" si="19"/>
        <v>0</v>
      </c>
      <c r="S47" s="104">
        <f t="shared" si="19"/>
        <v>0</v>
      </c>
      <c r="T47" s="104">
        <f t="shared" si="19"/>
        <v>0</v>
      </c>
      <c r="U47" s="104">
        <f t="shared" si="19"/>
        <v>0</v>
      </c>
      <c r="V47" s="104">
        <f t="shared" si="19"/>
        <v>0</v>
      </c>
      <c r="W47" s="104">
        <f t="shared" si="19"/>
        <v>0</v>
      </c>
      <c r="X47" s="104">
        <f t="shared" si="19"/>
        <v>0</v>
      </c>
      <c r="Y47" s="104">
        <f t="shared" si="19"/>
        <v>0</v>
      </c>
      <c r="Z47" s="104">
        <f t="shared" si="19"/>
        <v>0</v>
      </c>
      <c r="AA47" s="104">
        <f t="shared" si="19"/>
        <v>0</v>
      </c>
      <c r="AB47" s="104">
        <f t="shared" si="19"/>
        <v>0</v>
      </c>
      <c r="AC47" s="117">
        <f t="shared" si="19"/>
        <v>0</v>
      </c>
      <c r="AD47" s="117">
        <f t="shared" si="19"/>
        <v>0</v>
      </c>
      <c r="AE47" s="117">
        <f t="shared" si="19"/>
        <v>0</v>
      </c>
      <c r="AF47" s="117">
        <f t="shared" si="19"/>
        <v>0</v>
      </c>
      <c r="AG47" s="117">
        <f t="shared" si="19"/>
        <v>0</v>
      </c>
      <c r="AH47" s="117">
        <f t="shared" si="19"/>
        <v>0</v>
      </c>
      <c r="AI47" s="104">
        <f t="shared" si="19"/>
        <v>0</v>
      </c>
      <c r="AJ47" s="104">
        <f t="shared" si="19"/>
        <v>0</v>
      </c>
      <c r="AK47" s="104">
        <f t="shared" si="19"/>
        <v>0</v>
      </c>
      <c r="AL47" s="104">
        <f t="shared" si="19"/>
        <v>0</v>
      </c>
      <c r="AM47" s="104">
        <f t="shared" si="19"/>
        <v>0</v>
      </c>
      <c r="AN47" s="104">
        <f t="shared" si="19"/>
        <v>0</v>
      </c>
      <c r="AO47" s="104">
        <f t="shared" si="19"/>
        <v>0</v>
      </c>
      <c r="AP47" s="104">
        <f t="shared" si="19"/>
        <v>0</v>
      </c>
      <c r="AQ47" s="104">
        <f t="shared" si="19"/>
        <v>0</v>
      </c>
      <c r="AR47" s="104">
        <f t="shared" si="19"/>
        <v>0</v>
      </c>
      <c r="AS47" s="104">
        <f t="shared" si="19"/>
        <v>0</v>
      </c>
      <c r="AT47" s="104">
        <f t="shared" si="19"/>
        <v>0</v>
      </c>
    </row>
    <row r="48" spans="1:46" ht="15.75" hidden="1" outlineLevel="1" x14ac:dyDescent="0.2">
      <c r="A48" s="101" t="s">
        <v>165</v>
      </c>
      <c r="B48" s="106">
        <f>'1'!B47</f>
        <v>0</v>
      </c>
      <c r="C48" s="103">
        <f>'1'!C47</f>
        <v>0</v>
      </c>
      <c r="D48" s="103">
        <f>'1'!D47</f>
        <v>0</v>
      </c>
      <c r="E48" s="103">
        <f>'1'!E47</f>
        <v>0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18"/>
      <c r="AD48" s="118"/>
      <c r="AE48" s="118"/>
      <c r="AF48" s="118"/>
      <c r="AG48" s="118"/>
      <c r="AH48" s="118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</row>
    <row r="49" spans="1:46" ht="15.75" hidden="1" outlineLevel="1" x14ac:dyDescent="0.2">
      <c r="A49" s="101" t="s">
        <v>165</v>
      </c>
      <c r="B49" s="106">
        <f>'1'!B48</f>
        <v>0</v>
      </c>
      <c r="C49" s="103">
        <f>'1'!C48</f>
        <v>0</v>
      </c>
      <c r="D49" s="103">
        <f>'1'!D48</f>
        <v>0</v>
      </c>
      <c r="E49" s="103">
        <f>'1'!E48</f>
        <v>0</v>
      </c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18"/>
      <c r="AD49" s="118"/>
      <c r="AE49" s="118"/>
      <c r="AF49" s="118"/>
      <c r="AG49" s="118"/>
      <c r="AH49" s="118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</row>
    <row r="50" spans="1:46" ht="15.75" hidden="1" outlineLevel="1" x14ac:dyDescent="0.2">
      <c r="A50" s="101" t="s">
        <v>165</v>
      </c>
      <c r="B50" s="106">
        <f>'1'!B49</f>
        <v>0</v>
      </c>
      <c r="C50" s="103">
        <f>'1'!C49</f>
        <v>0</v>
      </c>
      <c r="D50" s="103">
        <f>'1'!D49</f>
        <v>0</v>
      </c>
      <c r="E50" s="103">
        <f>'1'!E49</f>
        <v>0</v>
      </c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18"/>
      <c r="AD50" s="118"/>
      <c r="AE50" s="118"/>
      <c r="AF50" s="118"/>
      <c r="AG50" s="118"/>
      <c r="AH50" s="118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</row>
    <row r="51" spans="1:46" ht="63" collapsed="1" x14ac:dyDescent="0.2">
      <c r="A51" s="48" t="s">
        <v>165</v>
      </c>
      <c r="B51" s="33" t="s">
        <v>360</v>
      </c>
      <c r="C51" s="49" t="s">
        <v>330</v>
      </c>
      <c r="D51" s="49" t="s">
        <v>330</v>
      </c>
      <c r="E51" s="49" t="s">
        <v>330</v>
      </c>
      <c r="F51" s="104">
        <f t="shared" ref="F51:AT51" si="20">SUM(F52:F54)</f>
        <v>0</v>
      </c>
      <c r="G51" s="104">
        <f t="shared" si="20"/>
        <v>0</v>
      </c>
      <c r="H51" s="104">
        <f t="shared" si="20"/>
        <v>0</v>
      </c>
      <c r="I51" s="104">
        <f t="shared" si="20"/>
        <v>0</v>
      </c>
      <c r="J51" s="104">
        <f t="shared" si="20"/>
        <v>0</v>
      </c>
      <c r="K51" s="104">
        <f t="shared" si="20"/>
        <v>0</v>
      </c>
      <c r="L51" s="104">
        <f t="shared" si="20"/>
        <v>0</v>
      </c>
      <c r="M51" s="104">
        <f t="shared" si="20"/>
        <v>0</v>
      </c>
      <c r="N51" s="104">
        <f t="shared" si="20"/>
        <v>0</v>
      </c>
      <c r="O51" s="104">
        <f t="shared" si="20"/>
        <v>0</v>
      </c>
      <c r="P51" s="104">
        <f t="shared" si="20"/>
        <v>0</v>
      </c>
      <c r="Q51" s="104">
        <f t="shared" si="20"/>
        <v>0</v>
      </c>
      <c r="R51" s="104">
        <f t="shared" si="20"/>
        <v>0</v>
      </c>
      <c r="S51" s="104">
        <f t="shared" si="20"/>
        <v>0</v>
      </c>
      <c r="T51" s="104">
        <f t="shared" si="20"/>
        <v>0</v>
      </c>
      <c r="U51" s="104">
        <f t="shared" si="20"/>
        <v>0</v>
      </c>
      <c r="V51" s="104">
        <f t="shared" si="20"/>
        <v>0</v>
      </c>
      <c r="W51" s="104">
        <f t="shared" si="20"/>
        <v>0</v>
      </c>
      <c r="X51" s="104">
        <f t="shared" si="20"/>
        <v>0</v>
      </c>
      <c r="Y51" s="104">
        <f t="shared" si="20"/>
        <v>0</v>
      </c>
      <c r="Z51" s="104">
        <f t="shared" si="20"/>
        <v>0</v>
      </c>
      <c r="AA51" s="104">
        <f t="shared" si="20"/>
        <v>0</v>
      </c>
      <c r="AB51" s="104">
        <f t="shared" si="20"/>
        <v>0</v>
      </c>
      <c r="AC51" s="117">
        <f t="shared" si="20"/>
        <v>0</v>
      </c>
      <c r="AD51" s="117">
        <f t="shared" si="20"/>
        <v>0</v>
      </c>
      <c r="AE51" s="117">
        <f t="shared" si="20"/>
        <v>0</v>
      </c>
      <c r="AF51" s="117">
        <f t="shared" si="20"/>
        <v>0</v>
      </c>
      <c r="AG51" s="117">
        <f t="shared" si="20"/>
        <v>0</v>
      </c>
      <c r="AH51" s="117">
        <f t="shared" si="20"/>
        <v>0</v>
      </c>
      <c r="AI51" s="104">
        <f t="shared" si="20"/>
        <v>0</v>
      </c>
      <c r="AJ51" s="104">
        <f t="shared" si="20"/>
        <v>0</v>
      </c>
      <c r="AK51" s="104">
        <f t="shared" si="20"/>
        <v>0</v>
      </c>
      <c r="AL51" s="104">
        <f t="shared" si="20"/>
        <v>0</v>
      </c>
      <c r="AM51" s="104">
        <f t="shared" si="20"/>
        <v>0</v>
      </c>
      <c r="AN51" s="104">
        <f t="shared" si="20"/>
        <v>0</v>
      </c>
      <c r="AO51" s="104">
        <f t="shared" si="20"/>
        <v>0</v>
      </c>
      <c r="AP51" s="104">
        <f t="shared" si="20"/>
        <v>0</v>
      </c>
      <c r="AQ51" s="104">
        <f t="shared" si="20"/>
        <v>0</v>
      </c>
      <c r="AR51" s="104">
        <f t="shared" si="20"/>
        <v>0</v>
      </c>
      <c r="AS51" s="104">
        <f t="shared" si="20"/>
        <v>0</v>
      </c>
      <c r="AT51" s="104">
        <f t="shared" si="20"/>
        <v>0</v>
      </c>
    </row>
    <row r="52" spans="1:46" ht="15.75" hidden="1" outlineLevel="1" x14ac:dyDescent="0.2">
      <c r="A52" s="101" t="s">
        <v>165</v>
      </c>
      <c r="B52" s="106">
        <f>'1'!B51</f>
        <v>0</v>
      </c>
      <c r="C52" s="103">
        <f>'1'!C51</f>
        <v>0</v>
      </c>
      <c r="D52" s="103">
        <f>'1'!D51</f>
        <v>0</v>
      </c>
      <c r="E52" s="103">
        <f>'1'!E51</f>
        <v>0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18"/>
      <c r="AD52" s="118"/>
      <c r="AE52" s="118"/>
      <c r="AF52" s="118"/>
      <c r="AG52" s="118"/>
      <c r="AH52" s="118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</row>
    <row r="53" spans="1:46" ht="15.75" hidden="1" outlineLevel="1" x14ac:dyDescent="0.2">
      <c r="A53" s="101" t="s">
        <v>165</v>
      </c>
      <c r="B53" s="106">
        <f>'1'!B52</f>
        <v>0</v>
      </c>
      <c r="C53" s="103">
        <f>'1'!C52</f>
        <v>0</v>
      </c>
      <c r="D53" s="103">
        <f>'1'!D52</f>
        <v>0</v>
      </c>
      <c r="E53" s="103">
        <f>'1'!E52</f>
        <v>0</v>
      </c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18"/>
      <c r="AD53" s="118"/>
      <c r="AE53" s="118"/>
      <c r="AF53" s="118"/>
      <c r="AG53" s="118"/>
      <c r="AH53" s="118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</row>
    <row r="54" spans="1:46" ht="15.75" hidden="1" outlineLevel="1" x14ac:dyDescent="0.2">
      <c r="A54" s="101" t="s">
        <v>165</v>
      </c>
      <c r="B54" s="106">
        <f>'1'!B53</f>
        <v>0</v>
      </c>
      <c r="C54" s="103">
        <f>'1'!C53</f>
        <v>0</v>
      </c>
      <c r="D54" s="103">
        <f>'1'!D53</f>
        <v>0</v>
      </c>
      <c r="E54" s="103">
        <f>'1'!E53</f>
        <v>0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18"/>
      <c r="AD54" s="118"/>
      <c r="AE54" s="118"/>
      <c r="AF54" s="118"/>
      <c r="AG54" s="118"/>
      <c r="AH54" s="118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</row>
    <row r="55" spans="1:46" ht="31.5" collapsed="1" x14ac:dyDescent="0.2">
      <c r="A55" s="48" t="s">
        <v>166</v>
      </c>
      <c r="B55" s="33" t="s">
        <v>357</v>
      </c>
      <c r="C55" s="49" t="s">
        <v>330</v>
      </c>
      <c r="D55" s="49" t="s">
        <v>330</v>
      </c>
      <c r="E55" s="49" t="s">
        <v>330</v>
      </c>
      <c r="F55" s="104">
        <f t="shared" ref="F55:AT55" si="21">F56+F60+F64</f>
        <v>0</v>
      </c>
      <c r="G55" s="104">
        <f t="shared" si="21"/>
        <v>0</v>
      </c>
      <c r="H55" s="104">
        <f t="shared" si="21"/>
        <v>0</v>
      </c>
      <c r="I55" s="104">
        <f t="shared" si="21"/>
        <v>0</v>
      </c>
      <c r="J55" s="104">
        <f t="shared" si="21"/>
        <v>0</v>
      </c>
      <c r="K55" s="104">
        <f t="shared" si="21"/>
        <v>0</v>
      </c>
      <c r="L55" s="104">
        <f t="shared" si="21"/>
        <v>0</v>
      </c>
      <c r="M55" s="104">
        <f t="shared" si="21"/>
        <v>0</v>
      </c>
      <c r="N55" s="104">
        <f t="shared" si="21"/>
        <v>0</v>
      </c>
      <c r="O55" s="104">
        <f t="shared" si="21"/>
        <v>0</v>
      </c>
      <c r="P55" s="104">
        <f t="shared" si="21"/>
        <v>0</v>
      </c>
      <c r="Q55" s="104">
        <f t="shared" si="21"/>
        <v>0</v>
      </c>
      <c r="R55" s="104">
        <f t="shared" si="21"/>
        <v>0</v>
      </c>
      <c r="S55" s="104">
        <f t="shared" si="21"/>
        <v>0</v>
      </c>
      <c r="T55" s="104">
        <f t="shared" si="21"/>
        <v>0</v>
      </c>
      <c r="U55" s="104">
        <f t="shared" si="21"/>
        <v>0</v>
      </c>
      <c r="V55" s="104">
        <f t="shared" si="21"/>
        <v>0</v>
      </c>
      <c r="W55" s="104">
        <f t="shared" si="21"/>
        <v>0</v>
      </c>
      <c r="X55" s="104">
        <f t="shared" si="21"/>
        <v>0</v>
      </c>
      <c r="Y55" s="104">
        <f t="shared" si="21"/>
        <v>0</v>
      </c>
      <c r="Z55" s="104">
        <f t="shared" si="21"/>
        <v>0</v>
      </c>
      <c r="AA55" s="104">
        <f t="shared" si="21"/>
        <v>0</v>
      </c>
      <c r="AB55" s="104">
        <f t="shared" si="21"/>
        <v>0</v>
      </c>
      <c r="AC55" s="117">
        <f t="shared" si="21"/>
        <v>0</v>
      </c>
      <c r="AD55" s="117">
        <f t="shared" si="21"/>
        <v>0</v>
      </c>
      <c r="AE55" s="117">
        <f t="shared" si="21"/>
        <v>0</v>
      </c>
      <c r="AF55" s="117">
        <f t="shared" si="21"/>
        <v>0</v>
      </c>
      <c r="AG55" s="117">
        <f t="shared" si="21"/>
        <v>0</v>
      </c>
      <c r="AH55" s="117">
        <f t="shared" si="21"/>
        <v>0</v>
      </c>
      <c r="AI55" s="104">
        <f t="shared" si="21"/>
        <v>0</v>
      </c>
      <c r="AJ55" s="104">
        <f t="shared" si="21"/>
        <v>0</v>
      </c>
      <c r="AK55" s="104">
        <f t="shared" si="21"/>
        <v>0</v>
      </c>
      <c r="AL55" s="104">
        <f t="shared" si="21"/>
        <v>0</v>
      </c>
      <c r="AM55" s="104">
        <f t="shared" si="21"/>
        <v>0</v>
      </c>
      <c r="AN55" s="104">
        <f t="shared" si="21"/>
        <v>0</v>
      </c>
      <c r="AO55" s="104">
        <f t="shared" si="21"/>
        <v>0</v>
      </c>
      <c r="AP55" s="104">
        <f t="shared" si="21"/>
        <v>0</v>
      </c>
      <c r="AQ55" s="104">
        <f t="shared" si="21"/>
        <v>0</v>
      </c>
      <c r="AR55" s="104">
        <f t="shared" si="21"/>
        <v>0</v>
      </c>
      <c r="AS55" s="104">
        <f t="shared" si="21"/>
        <v>0</v>
      </c>
      <c r="AT55" s="104">
        <f t="shared" si="21"/>
        <v>0</v>
      </c>
    </row>
    <row r="56" spans="1:46" ht="84" customHeight="1" x14ac:dyDescent="0.2">
      <c r="A56" s="48" t="s">
        <v>166</v>
      </c>
      <c r="B56" s="33" t="s">
        <v>358</v>
      </c>
      <c r="C56" s="49" t="s">
        <v>330</v>
      </c>
      <c r="D56" s="49" t="s">
        <v>330</v>
      </c>
      <c r="E56" s="49" t="s">
        <v>330</v>
      </c>
      <c r="F56" s="104">
        <f t="shared" ref="F56" si="22">SUM(F57:F59)</f>
        <v>0</v>
      </c>
      <c r="G56" s="104">
        <f t="shared" ref="G56:AT56" si="23">SUM(G57:G59)</f>
        <v>0</v>
      </c>
      <c r="H56" s="104">
        <f t="shared" si="23"/>
        <v>0</v>
      </c>
      <c r="I56" s="104">
        <f t="shared" si="23"/>
        <v>0</v>
      </c>
      <c r="J56" s="104">
        <f t="shared" si="23"/>
        <v>0</v>
      </c>
      <c r="K56" s="104">
        <f t="shared" si="23"/>
        <v>0</v>
      </c>
      <c r="L56" s="104">
        <f t="shared" si="23"/>
        <v>0</v>
      </c>
      <c r="M56" s="104">
        <f t="shared" si="23"/>
        <v>0</v>
      </c>
      <c r="N56" s="104">
        <f t="shared" si="23"/>
        <v>0</v>
      </c>
      <c r="O56" s="104">
        <f t="shared" si="23"/>
        <v>0</v>
      </c>
      <c r="P56" s="104">
        <f t="shared" si="23"/>
        <v>0</v>
      </c>
      <c r="Q56" s="104">
        <f t="shared" si="23"/>
        <v>0</v>
      </c>
      <c r="R56" s="104">
        <f t="shared" si="23"/>
        <v>0</v>
      </c>
      <c r="S56" s="104">
        <f t="shared" si="23"/>
        <v>0</v>
      </c>
      <c r="T56" s="104">
        <f t="shared" si="23"/>
        <v>0</v>
      </c>
      <c r="U56" s="104">
        <f t="shared" si="23"/>
        <v>0</v>
      </c>
      <c r="V56" s="104">
        <f t="shared" si="23"/>
        <v>0</v>
      </c>
      <c r="W56" s="104">
        <f t="shared" si="23"/>
        <v>0</v>
      </c>
      <c r="X56" s="104">
        <f t="shared" si="23"/>
        <v>0</v>
      </c>
      <c r="Y56" s="104">
        <f t="shared" si="23"/>
        <v>0</v>
      </c>
      <c r="Z56" s="104">
        <f t="shared" si="23"/>
        <v>0</v>
      </c>
      <c r="AA56" s="104">
        <f t="shared" si="23"/>
        <v>0</v>
      </c>
      <c r="AB56" s="104">
        <f t="shared" si="23"/>
        <v>0</v>
      </c>
      <c r="AC56" s="117">
        <f t="shared" si="23"/>
        <v>0</v>
      </c>
      <c r="AD56" s="117">
        <f t="shared" si="23"/>
        <v>0</v>
      </c>
      <c r="AE56" s="117">
        <f t="shared" si="23"/>
        <v>0</v>
      </c>
      <c r="AF56" s="117">
        <f t="shared" si="23"/>
        <v>0</v>
      </c>
      <c r="AG56" s="117">
        <f t="shared" si="23"/>
        <v>0</v>
      </c>
      <c r="AH56" s="117">
        <f t="shared" si="23"/>
        <v>0</v>
      </c>
      <c r="AI56" s="104">
        <f t="shared" si="23"/>
        <v>0</v>
      </c>
      <c r="AJ56" s="104">
        <f t="shared" si="23"/>
        <v>0</v>
      </c>
      <c r="AK56" s="104">
        <f t="shared" si="23"/>
        <v>0</v>
      </c>
      <c r="AL56" s="104">
        <f t="shared" si="23"/>
        <v>0</v>
      </c>
      <c r="AM56" s="104">
        <f t="shared" si="23"/>
        <v>0</v>
      </c>
      <c r="AN56" s="104">
        <f t="shared" si="23"/>
        <v>0</v>
      </c>
      <c r="AO56" s="104">
        <f t="shared" si="23"/>
        <v>0</v>
      </c>
      <c r="AP56" s="104">
        <f t="shared" si="23"/>
        <v>0</v>
      </c>
      <c r="AQ56" s="104">
        <f t="shared" si="23"/>
        <v>0</v>
      </c>
      <c r="AR56" s="104">
        <f t="shared" si="23"/>
        <v>0</v>
      </c>
      <c r="AS56" s="104">
        <f t="shared" si="23"/>
        <v>0</v>
      </c>
      <c r="AT56" s="104">
        <f t="shared" si="23"/>
        <v>0</v>
      </c>
    </row>
    <row r="57" spans="1:46" ht="15.75" hidden="1" outlineLevel="1" x14ac:dyDescent="0.2">
      <c r="A57" s="101" t="s">
        <v>166</v>
      </c>
      <c r="B57" s="106">
        <f>'1'!B56</f>
        <v>0</v>
      </c>
      <c r="C57" s="103">
        <f>'1'!C56</f>
        <v>0</v>
      </c>
      <c r="D57" s="103">
        <f>'1'!D56</f>
        <v>0</v>
      </c>
      <c r="E57" s="103">
        <f>'1'!E56</f>
        <v>0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18"/>
      <c r="AD57" s="118"/>
      <c r="AE57" s="118"/>
      <c r="AF57" s="118"/>
      <c r="AG57" s="118"/>
      <c r="AH57" s="118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</row>
    <row r="58" spans="1:46" ht="15.75" hidden="1" outlineLevel="1" x14ac:dyDescent="0.2">
      <c r="A58" s="101" t="s">
        <v>166</v>
      </c>
      <c r="B58" s="106">
        <f>'1'!B57</f>
        <v>0</v>
      </c>
      <c r="C58" s="103">
        <f>'1'!C57</f>
        <v>0</v>
      </c>
      <c r="D58" s="103">
        <f>'1'!D57</f>
        <v>0</v>
      </c>
      <c r="E58" s="103">
        <f>'1'!E57</f>
        <v>0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18"/>
      <c r="AD58" s="118"/>
      <c r="AE58" s="118"/>
      <c r="AF58" s="118"/>
      <c r="AG58" s="118"/>
      <c r="AH58" s="118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</row>
    <row r="59" spans="1:46" ht="15.75" hidden="1" outlineLevel="1" x14ac:dyDescent="0.2">
      <c r="A59" s="101" t="s">
        <v>166</v>
      </c>
      <c r="B59" s="106">
        <f>'1'!B58</f>
        <v>0</v>
      </c>
      <c r="C59" s="103">
        <f>'1'!C58</f>
        <v>0</v>
      </c>
      <c r="D59" s="103">
        <f>'1'!D58</f>
        <v>0</v>
      </c>
      <c r="E59" s="103">
        <f>'1'!E58</f>
        <v>0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18"/>
      <c r="AD59" s="118"/>
      <c r="AE59" s="118"/>
      <c r="AF59" s="118"/>
      <c r="AG59" s="118"/>
      <c r="AH59" s="118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</row>
    <row r="60" spans="1:46" ht="63" collapsed="1" x14ac:dyDescent="0.2">
      <c r="A60" s="48" t="s">
        <v>166</v>
      </c>
      <c r="B60" s="33" t="s">
        <v>359</v>
      </c>
      <c r="C60" s="49" t="s">
        <v>330</v>
      </c>
      <c r="D60" s="49" t="s">
        <v>330</v>
      </c>
      <c r="E60" s="49" t="s">
        <v>330</v>
      </c>
      <c r="F60" s="104">
        <f t="shared" ref="F60:AT60" si="24">SUM(F61:F63)</f>
        <v>0</v>
      </c>
      <c r="G60" s="104">
        <f t="shared" si="24"/>
        <v>0</v>
      </c>
      <c r="H60" s="104">
        <f t="shared" si="24"/>
        <v>0</v>
      </c>
      <c r="I60" s="104">
        <f t="shared" si="24"/>
        <v>0</v>
      </c>
      <c r="J60" s="104">
        <f t="shared" si="24"/>
        <v>0</v>
      </c>
      <c r="K60" s="104">
        <f t="shared" si="24"/>
        <v>0</v>
      </c>
      <c r="L60" s="104">
        <f t="shared" si="24"/>
        <v>0</v>
      </c>
      <c r="M60" s="104">
        <f t="shared" si="24"/>
        <v>0</v>
      </c>
      <c r="N60" s="104">
        <f t="shared" si="24"/>
        <v>0</v>
      </c>
      <c r="O60" s="104">
        <f t="shared" si="24"/>
        <v>0</v>
      </c>
      <c r="P60" s="104">
        <f t="shared" si="24"/>
        <v>0</v>
      </c>
      <c r="Q60" s="104">
        <f t="shared" si="24"/>
        <v>0</v>
      </c>
      <c r="R60" s="104">
        <f t="shared" si="24"/>
        <v>0</v>
      </c>
      <c r="S60" s="104">
        <f t="shared" si="24"/>
        <v>0</v>
      </c>
      <c r="T60" s="104">
        <f t="shared" si="24"/>
        <v>0</v>
      </c>
      <c r="U60" s="104">
        <f t="shared" si="24"/>
        <v>0</v>
      </c>
      <c r="V60" s="104">
        <f t="shared" si="24"/>
        <v>0</v>
      </c>
      <c r="W60" s="104">
        <f t="shared" si="24"/>
        <v>0</v>
      </c>
      <c r="X60" s="104">
        <f t="shared" si="24"/>
        <v>0</v>
      </c>
      <c r="Y60" s="104">
        <f t="shared" si="24"/>
        <v>0</v>
      </c>
      <c r="Z60" s="104">
        <f t="shared" si="24"/>
        <v>0</v>
      </c>
      <c r="AA60" s="104">
        <f t="shared" si="24"/>
        <v>0</v>
      </c>
      <c r="AB60" s="104">
        <f t="shared" si="24"/>
        <v>0</v>
      </c>
      <c r="AC60" s="117">
        <f t="shared" si="24"/>
        <v>0</v>
      </c>
      <c r="AD60" s="117">
        <f t="shared" si="24"/>
        <v>0</v>
      </c>
      <c r="AE60" s="117">
        <f t="shared" si="24"/>
        <v>0</v>
      </c>
      <c r="AF60" s="117">
        <f t="shared" si="24"/>
        <v>0</v>
      </c>
      <c r="AG60" s="117">
        <f t="shared" si="24"/>
        <v>0</v>
      </c>
      <c r="AH60" s="117">
        <f t="shared" si="24"/>
        <v>0</v>
      </c>
      <c r="AI60" s="104">
        <f t="shared" si="24"/>
        <v>0</v>
      </c>
      <c r="AJ60" s="104">
        <f t="shared" si="24"/>
        <v>0</v>
      </c>
      <c r="AK60" s="104">
        <f t="shared" si="24"/>
        <v>0</v>
      </c>
      <c r="AL60" s="104">
        <f t="shared" si="24"/>
        <v>0</v>
      </c>
      <c r="AM60" s="104">
        <f t="shared" si="24"/>
        <v>0</v>
      </c>
      <c r="AN60" s="104">
        <f t="shared" si="24"/>
        <v>0</v>
      </c>
      <c r="AO60" s="104">
        <f t="shared" si="24"/>
        <v>0</v>
      </c>
      <c r="AP60" s="104">
        <f t="shared" si="24"/>
        <v>0</v>
      </c>
      <c r="AQ60" s="104">
        <f t="shared" si="24"/>
        <v>0</v>
      </c>
      <c r="AR60" s="104">
        <f t="shared" si="24"/>
        <v>0</v>
      </c>
      <c r="AS60" s="104">
        <f t="shared" si="24"/>
        <v>0</v>
      </c>
      <c r="AT60" s="104">
        <f t="shared" si="24"/>
        <v>0</v>
      </c>
    </row>
    <row r="61" spans="1:46" ht="15.75" hidden="1" outlineLevel="1" x14ac:dyDescent="0.2">
      <c r="A61" s="101" t="s">
        <v>166</v>
      </c>
      <c r="B61" s="106">
        <f>'1'!B60</f>
        <v>0</v>
      </c>
      <c r="C61" s="103">
        <f>'1'!C60</f>
        <v>0</v>
      </c>
      <c r="D61" s="103">
        <f>'1'!D60</f>
        <v>0</v>
      </c>
      <c r="E61" s="103">
        <f>'1'!E60</f>
        <v>0</v>
      </c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18"/>
      <c r="AD61" s="118"/>
      <c r="AE61" s="118"/>
      <c r="AF61" s="118"/>
      <c r="AG61" s="118"/>
      <c r="AH61" s="118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</row>
    <row r="62" spans="1:46" ht="15.75" hidden="1" outlineLevel="1" x14ac:dyDescent="0.2">
      <c r="A62" s="101" t="s">
        <v>166</v>
      </c>
      <c r="B62" s="106">
        <f>'1'!B61</f>
        <v>0</v>
      </c>
      <c r="C62" s="103">
        <f>'1'!C61</f>
        <v>0</v>
      </c>
      <c r="D62" s="103">
        <f>'1'!D61</f>
        <v>0</v>
      </c>
      <c r="E62" s="103">
        <f>'1'!E61</f>
        <v>0</v>
      </c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18"/>
      <c r="AD62" s="118"/>
      <c r="AE62" s="118"/>
      <c r="AF62" s="118"/>
      <c r="AG62" s="118"/>
      <c r="AH62" s="118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</row>
    <row r="63" spans="1:46" ht="15.75" hidden="1" outlineLevel="1" x14ac:dyDescent="0.2">
      <c r="A63" s="101" t="s">
        <v>166</v>
      </c>
      <c r="B63" s="106">
        <f>'1'!B62</f>
        <v>0</v>
      </c>
      <c r="C63" s="103">
        <f>'1'!C62</f>
        <v>0</v>
      </c>
      <c r="D63" s="103">
        <f>'1'!D62</f>
        <v>0</v>
      </c>
      <c r="E63" s="103">
        <f>'1'!E62</f>
        <v>0</v>
      </c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18"/>
      <c r="AD63" s="118"/>
      <c r="AE63" s="118"/>
      <c r="AF63" s="118"/>
      <c r="AG63" s="118"/>
      <c r="AH63" s="118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</row>
    <row r="64" spans="1:46" ht="63" collapsed="1" x14ac:dyDescent="0.2">
      <c r="A64" s="48" t="s">
        <v>166</v>
      </c>
      <c r="B64" s="33" t="s">
        <v>361</v>
      </c>
      <c r="C64" s="49" t="s">
        <v>330</v>
      </c>
      <c r="D64" s="49" t="s">
        <v>330</v>
      </c>
      <c r="E64" s="49" t="s">
        <v>330</v>
      </c>
      <c r="F64" s="104">
        <f t="shared" ref="F64:AT64" si="25">SUM(F65:F67)</f>
        <v>0</v>
      </c>
      <c r="G64" s="104">
        <f t="shared" si="25"/>
        <v>0</v>
      </c>
      <c r="H64" s="104">
        <f t="shared" si="25"/>
        <v>0</v>
      </c>
      <c r="I64" s="104">
        <f t="shared" si="25"/>
        <v>0</v>
      </c>
      <c r="J64" s="104">
        <f t="shared" si="25"/>
        <v>0</v>
      </c>
      <c r="K64" s="104">
        <f t="shared" si="25"/>
        <v>0</v>
      </c>
      <c r="L64" s="104">
        <f t="shared" si="25"/>
        <v>0</v>
      </c>
      <c r="M64" s="104">
        <f t="shared" si="25"/>
        <v>0</v>
      </c>
      <c r="N64" s="104">
        <f t="shared" si="25"/>
        <v>0</v>
      </c>
      <c r="O64" s="104">
        <f t="shared" si="25"/>
        <v>0</v>
      </c>
      <c r="P64" s="104">
        <f t="shared" si="25"/>
        <v>0</v>
      </c>
      <c r="Q64" s="104">
        <f t="shared" si="25"/>
        <v>0</v>
      </c>
      <c r="R64" s="104">
        <f t="shared" si="25"/>
        <v>0</v>
      </c>
      <c r="S64" s="104">
        <f t="shared" si="25"/>
        <v>0</v>
      </c>
      <c r="T64" s="104">
        <f t="shared" si="25"/>
        <v>0</v>
      </c>
      <c r="U64" s="104">
        <f t="shared" si="25"/>
        <v>0</v>
      </c>
      <c r="V64" s="104">
        <f t="shared" si="25"/>
        <v>0</v>
      </c>
      <c r="W64" s="104">
        <f t="shared" si="25"/>
        <v>0</v>
      </c>
      <c r="X64" s="104">
        <f t="shared" si="25"/>
        <v>0</v>
      </c>
      <c r="Y64" s="104">
        <f t="shared" si="25"/>
        <v>0</v>
      </c>
      <c r="Z64" s="104">
        <f t="shared" si="25"/>
        <v>0</v>
      </c>
      <c r="AA64" s="104">
        <f t="shared" si="25"/>
        <v>0</v>
      </c>
      <c r="AB64" s="104">
        <f t="shared" si="25"/>
        <v>0</v>
      </c>
      <c r="AC64" s="117">
        <f t="shared" si="25"/>
        <v>0</v>
      </c>
      <c r="AD64" s="117">
        <f t="shared" si="25"/>
        <v>0</v>
      </c>
      <c r="AE64" s="117">
        <f t="shared" si="25"/>
        <v>0</v>
      </c>
      <c r="AF64" s="117">
        <f t="shared" si="25"/>
        <v>0</v>
      </c>
      <c r="AG64" s="117">
        <f t="shared" si="25"/>
        <v>0</v>
      </c>
      <c r="AH64" s="117">
        <f t="shared" si="25"/>
        <v>0</v>
      </c>
      <c r="AI64" s="104">
        <f t="shared" si="25"/>
        <v>0</v>
      </c>
      <c r="AJ64" s="104">
        <f t="shared" si="25"/>
        <v>0</v>
      </c>
      <c r="AK64" s="104">
        <f t="shared" si="25"/>
        <v>0</v>
      </c>
      <c r="AL64" s="104">
        <f t="shared" si="25"/>
        <v>0</v>
      </c>
      <c r="AM64" s="104">
        <f t="shared" si="25"/>
        <v>0</v>
      </c>
      <c r="AN64" s="104">
        <f t="shared" si="25"/>
        <v>0</v>
      </c>
      <c r="AO64" s="104">
        <f t="shared" si="25"/>
        <v>0</v>
      </c>
      <c r="AP64" s="104">
        <f t="shared" si="25"/>
        <v>0</v>
      </c>
      <c r="AQ64" s="104">
        <f t="shared" si="25"/>
        <v>0</v>
      </c>
      <c r="AR64" s="104">
        <f t="shared" si="25"/>
        <v>0</v>
      </c>
      <c r="AS64" s="104">
        <f t="shared" si="25"/>
        <v>0</v>
      </c>
      <c r="AT64" s="104">
        <f t="shared" si="25"/>
        <v>0</v>
      </c>
    </row>
    <row r="65" spans="1:46" ht="15.75" hidden="1" outlineLevel="1" x14ac:dyDescent="0.2">
      <c r="A65" s="101" t="s">
        <v>166</v>
      </c>
      <c r="B65" s="106">
        <f>'1'!B64</f>
        <v>0</v>
      </c>
      <c r="C65" s="103">
        <f>'1'!C64</f>
        <v>0</v>
      </c>
      <c r="D65" s="103">
        <f>'1'!D64</f>
        <v>0</v>
      </c>
      <c r="E65" s="103">
        <f>'1'!E64</f>
        <v>0</v>
      </c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18"/>
      <c r="AD65" s="118"/>
      <c r="AE65" s="118"/>
      <c r="AF65" s="118"/>
      <c r="AG65" s="118"/>
      <c r="AH65" s="118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</row>
    <row r="66" spans="1:46" ht="15.75" hidden="1" outlineLevel="1" x14ac:dyDescent="0.2">
      <c r="A66" s="101" t="s">
        <v>166</v>
      </c>
      <c r="B66" s="106">
        <f>'1'!B65</f>
        <v>0</v>
      </c>
      <c r="C66" s="103">
        <f>'1'!C65</f>
        <v>0</v>
      </c>
      <c r="D66" s="103">
        <f>'1'!D65</f>
        <v>0</v>
      </c>
      <c r="E66" s="103">
        <f>'1'!E65</f>
        <v>0</v>
      </c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18"/>
      <c r="AD66" s="118"/>
      <c r="AE66" s="118"/>
      <c r="AF66" s="118"/>
      <c r="AG66" s="118"/>
      <c r="AH66" s="118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</row>
    <row r="67" spans="1:46" ht="15.75" hidden="1" outlineLevel="1" x14ac:dyDescent="0.2">
      <c r="A67" s="101" t="s">
        <v>166</v>
      </c>
      <c r="B67" s="106">
        <f>'1'!B66</f>
        <v>0</v>
      </c>
      <c r="C67" s="103">
        <f>'1'!C66</f>
        <v>0</v>
      </c>
      <c r="D67" s="103">
        <f>'1'!D66</f>
        <v>0</v>
      </c>
      <c r="E67" s="103">
        <f>'1'!E66</f>
        <v>0</v>
      </c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18"/>
      <c r="AD67" s="118"/>
      <c r="AE67" s="118"/>
      <c r="AF67" s="118"/>
      <c r="AG67" s="118"/>
      <c r="AH67" s="118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</row>
    <row r="68" spans="1:46" ht="63" collapsed="1" x14ac:dyDescent="0.2">
      <c r="A68" s="48" t="s">
        <v>151</v>
      </c>
      <c r="B68" s="33" t="s">
        <v>362</v>
      </c>
      <c r="C68" s="49" t="s">
        <v>330</v>
      </c>
      <c r="D68" s="49" t="s">
        <v>330</v>
      </c>
      <c r="E68" s="49" t="s">
        <v>330</v>
      </c>
      <c r="F68" s="104">
        <f t="shared" ref="F68:AT68" si="26">F69+F73</f>
        <v>0</v>
      </c>
      <c r="G68" s="104">
        <f t="shared" si="26"/>
        <v>0</v>
      </c>
      <c r="H68" s="104">
        <f t="shared" si="26"/>
        <v>0</v>
      </c>
      <c r="I68" s="104">
        <f t="shared" si="26"/>
        <v>0</v>
      </c>
      <c r="J68" s="104">
        <f t="shared" si="26"/>
        <v>0</v>
      </c>
      <c r="K68" s="104">
        <f t="shared" si="26"/>
        <v>0</v>
      </c>
      <c r="L68" s="104">
        <f t="shared" si="26"/>
        <v>0</v>
      </c>
      <c r="M68" s="104">
        <f t="shared" si="26"/>
        <v>0</v>
      </c>
      <c r="N68" s="104">
        <f t="shared" si="26"/>
        <v>0</v>
      </c>
      <c r="O68" s="104">
        <f t="shared" si="26"/>
        <v>0</v>
      </c>
      <c r="P68" s="104">
        <f t="shared" si="26"/>
        <v>0</v>
      </c>
      <c r="Q68" s="104">
        <f t="shared" si="26"/>
        <v>0</v>
      </c>
      <c r="R68" s="104">
        <f t="shared" si="26"/>
        <v>0</v>
      </c>
      <c r="S68" s="104">
        <f t="shared" si="26"/>
        <v>0</v>
      </c>
      <c r="T68" s="104">
        <f t="shared" si="26"/>
        <v>0</v>
      </c>
      <c r="U68" s="104">
        <f t="shared" si="26"/>
        <v>0</v>
      </c>
      <c r="V68" s="104">
        <f t="shared" si="26"/>
        <v>0</v>
      </c>
      <c r="W68" s="104">
        <f t="shared" si="26"/>
        <v>0</v>
      </c>
      <c r="X68" s="104">
        <f t="shared" si="26"/>
        <v>0</v>
      </c>
      <c r="Y68" s="104">
        <f t="shared" si="26"/>
        <v>0</v>
      </c>
      <c r="Z68" s="104">
        <f t="shared" si="26"/>
        <v>0</v>
      </c>
      <c r="AA68" s="104">
        <f t="shared" si="26"/>
        <v>0</v>
      </c>
      <c r="AB68" s="104">
        <f t="shared" si="26"/>
        <v>0</v>
      </c>
      <c r="AC68" s="117">
        <f t="shared" si="26"/>
        <v>0</v>
      </c>
      <c r="AD68" s="117">
        <f t="shared" si="26"/>
        <v>0</v>
      </c>
      <c r="AE68" s="117">
        <f t="shared" si="26"/>
        <v>0</v>
      </c>
      <c r="AF68" s="117">
        <f t="shared" si="26"/>
        <v>0</v>
      </c>
      <c r="AG68" s="117">
        <f t="shared" si="26"/>
        <v>0</v>
      </c>
      <c r="AH68" s="117">
        <f t="shared" si="26"/>
        <v>0</v>
      </c>
      <c r="AI68" s="104">
        <f t="shared" si="26"/>
        <v>0</v>
      </c>
      <c r="AJ68" s="104">
        <f t="shared" si="26"/>
        <v>0</v>
      </c>
      <c r="AK68" s="104">
        <f t="shared" si="26"/>
        <v>0</v>
      </c>
      <c r="AL68" s="104">
        <f t="shared" si="26"/>
        <v>0</v>
      </c>
      <c r="AM68" s="104">
        <f t="shared" si="26"/>
        <v>0</v>
      </c>
      <c r="AN68" s="104">
        <f t="shared" si="26"/>
        <v>0</v>
      </c>
      <c r="AO68" s="104">
        <f t="shared" si="26"/>
        <v>0</v>
      </c>
      <c r="AP68" s="104">
        <f t="shared" si="26"/>
        <v>0</v>
      </c>
      <c r="AQ68" s="104">
        <f t="shared" si="26"/>
        <v>0</v>
      </c>
      <c r="AR68" s="104">
        <f t="shared" si="26"/>
        <v>0</v>
      </c>
      <c r="AS68" s="104">
        <f t="shared" si="26"/>
        <v>0</v>
      </c>
      <c r="AT68" s="104">
        <f t="shared" si="26"/>
        <v>0</v>
      </c>
    </row>
    <row r="69" spans="1:46" ht="47.25" x14ac:dyDescent="0.2">
      <c r="A69" s="48" t="s">
        <v>363</v>
      </c>
      <c r="B69" s="33" t="s">
        <v>364</v>
      </c>
      <c r="C69" s="49" t="s">
        <v>330</v>
      </c>
      <c r="D69" s="49" t="s">
        <v>330</v>
      </c>
      <c r="E69" s="49" t="s">
        <v>330</v>
      </c>
      <c r="F69" s="104">
        <f t="shared" ref="F69:AT69" si="27">SUM(F70:F72)</f>
        <v>0</v>
      </c>
      <c r="G69" s="104">
        <f t="shared" si="27"/>
        <v>0</v>
      </c>
      <c r="H69" s="104">
        <f t="shared" si="27"/>
        <v>0</v>
      </c>
      <c r="I69" s="104">
        <f t="shared" si="27"/>
        <v>0</v>
      </c>
      <c r="J69" s="104">
        <f t="shared" si="27"/>
        <v>0</v>
      </c>
      <c r="K69" s="104">
        <f t="shared" si="27"/>
        <v>0</v>
      </c>
      <c r="L69" s="104">
        <f t="shared" si="27"/>
        <v>0</v>
      </c>
      <c r="M69" s="104">
        <f t="shared" si="27"/>
        <v>0</v>
      </c>
      <c r="N69" s="104">
        <f t="shared" si="27"/>
        <v>0</v>
      </c>
      <c r="O69" s="104">
        <f t="shared" si="27"/>
        <v>0</v>
      </c>
      <c r="P69" s="104">
        <f t="shared" si="27"/>
        <v>0</v>
      </c>
      <c r="Q69" s="104">
        <f t="shared" si="27"/>
        <v>0</v>
      </c>
      <c r="R69" s="104">
        <f t="shared" si="27"/>
        <v>0</v>
      </c>
      <c r="S69" s="104">
        <f t="shared" si="27"/>
        <v>0</v>
      </c>
      <c r="T69" s="104">
        <f t="shared" si="27"/>
        <v>0</v>
      </c>
      <c r="U69" s="104">
        <f t="shared" si="27"/>
        <v>0</v>
      </c>
      <c r="V69" s="104">
        <f t="shared" si="27"/>
        <v>0</v>
      </c>
      <c r="W69" s="104">
        <f t="shared" si="27"/>
        <v>0</v>
      </c>
      <c r="X69" s="104">
        <f t="shared" si="27"/>
        <v>0</v>
      </c>
      <c r="Y69" s="104">
        <f t="shared" si="27"/>
        <v>0</v>
      </c>
      <c r="Z69" s="104">
        <f t="shared" si="27"/>
        <v>0</v>
      </c>
      <c r="AA69" s="104">
        <f t="shared" si="27"/>
        <v>0</v>
      </c>
      <c r="AB69" s="104">
        <f t="shared" si="27"/>
        <v>0</v>
      </c>
      <c r="AC69" s="117">
        <f t="shared" si="27"/>
        <v>0</v>
      </c>
      <c r="AD69" s="117">
        <f t="shared" si="27"/>
        <v>0</v>
      </c>
      <c r="AE69" s="117">
        <f t="shared" si="27"/>
        <v>0</v>
      </c>
      <c r="AF69" s="117">
        <f t="shared" si="27"/>
        <v>0</v>
      </c>
      <c r="AG69" s="117">
        <f t="shared" si="27"/>
        <v>0</v>
      </c>
      <c r="AH69" s="117">
        <f t="shared" si="27"/>
        <v>0</v>
      </c>
      <c r="AI69" s="104">
        <f t="shared" si="27"/>
        <v>0</v>
      </c>
      <c r="AJ69" s="104">
        <f t="shared" si="27"/>
        <v>0</v>
      </c>
      <c r="AK69" s="104">
        <f t="shared" si="27"/>
        <v>0</v>
      </c>
      <c r="AL69" s="104">
        <f t="shared" si="27"/>
        <v>0</v>
      </c>
      <c r="AM69" s="104">
        <f t="shared" si="27"/>
        <v>0</v>
      </c>
      <c r="AN69" s="104">
        <f t="shared" si="27"/>
        <v>0</v>
      </c>
      <c r="AO69" s="104">
        <f t="shared" si="27"/>
        <v>0</v>
      </c>
      <c r="AP69" s="104">
        <f t="shared" si="27"/>
        <v>0</v>
      </c>
      <c r="AQ69" s="104">
        <f t="shared" si="27"/>
        <v>0</v>
      </c>
      <c r="AR69" s="104">
        <f t="shared" si="27"/>
        <v>0</v>
      </c>
      <c r="AS69" s="104">
        <f t="shared" si="27"/>
        <v>0</v>
      </c>
      <c r="AT69" s="104">
        <f t="shared" si="27"/>
        <v>0</v>
      </c>
    </row>
    <row r="70" spans="1:46" ht="15.75" hidden="1" outlineLevel="1" x14ac:dyDescent="0.2">
      <c r="A70" s="101" t="s">
        <v>363</v>
      </c>
      <c r="B70" s="106">
        <f>'1'!B69</f>
        <v>0</v>
      </c>
      <c r="C70" s="103">
        <f>'1'!C69</f>
        <v>0</v>
      </c>
      <c r="D70" s="103">
        <f>'1'!D69</f>
        <v>0</v>
      </c>
      <c r="E70" s="103">
        <f>'1'!E69</f>
        <v>0</v>
      </c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18"/>
      <c r="AD70" s="118"/>
      <c r="AE70" s="118"/>
      <c r="AF70" s="118"/>
      <c r="AG70" s="118"/>
      <c r="AH70" s="118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</row>
    <row r="71" spans="1:46" ht="15.75" hidden="1" outlineLevel="1" x14ac:dyDescent="0.2">
      <c r="A71" s="101" t="s">
        <v>363</v>
      </c>
      <c r="B71" s="106">
        <f>'1'!B70</f>
        <v>0</v>
      </c>
      <c r="C71" s="103">
        <f>'1'!C70</f>
        <v>0</v>
      </c>
      <c r="D71" s="103">
        <f>'1'!D70</f>
        <v>0</v>
      </c>
      <c r="E71" s="103">
        <f>'1'!E70</f>
        <v>0</v>
      </c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18"/>
      <c r="AD71" s="118"/>
      <c r="AE71" s="118"/>
      <c r="AF71" s="118"/>
      <c r="AG71" s="118"/>
      <c r="AH71" s="118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</row>
    <row r="72" spans="1:46" ht="15.75" hidden="1" outlineLevel="1" x14ac:dyDescent="0.2">
      <c r="A72" s="101" t="s">
        <v>363</v>
      </c>
      <c r="B72" s="106">
        <f>'1'!B71</f>
        <v>0</v>
      </c>
      <c r="C72" s="103">
        <f>'1'!C71</f>
        <v>0</v>
      </c>
      <c r="D72" s="103">
        <f>'1'!D71</f>
        <v>0</v>
      </c>
      <c r="E72" s="103">
        <f>'1'!E71</f>
        <v>0</v>
      </c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18"/>
      <c r="AD72" s="118"/>
      <c r="AE72" s="118"/>
      <c r="AF72" s="118"/>
      <c r="AG72" s="118"/>
      <c r="AH72" s="118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</row>
    <row r="73" spans="1:46" ht="63" collapsed="1" x14ac:dyDescent="0.2">
      <c r="A73" s="48" t="s">
        <v>365</v>
      </c>
      <c r="B73" s="33" t="s">
        <v>366</v>
      </c>
      <c r="C73" s="49" t="s">
        <v>330</v>
      </c>
      <c r="D73" s="49" t="s">
        <v>330</v>
      </c>
      <c r="E73" s="49" t="s">
        <v>330</v>
      </c>
      <c r="F73" s="104">
        <f t="shared" ref="F73:AT73" si="28">SUM(F74:F76)</f>
        <v>0</v>
      </c>
      <c r="G73" s="104">
        <f t="shared" si="28"/>
        <v>0</v>
      </c>
      <c r="H73" s="104">
        <f t="shared" si="28"/>
        <v>0</v>
      </c>
      <c r="I73" s="104">
        <f t="shared" si="28"/>
        <v>0</v>
      </c>
      <c r="J73" s="104">
        <f t="shared" si="28"/>
        <v>0</v>
      </c>
      <c r="K73" s="104">
        <f t="shared" si="28"/>
        <v>0</v>
      </c>
      <c r="L73" s="104">
        <f t="shared" si="28"/>
        <v>0</v>
      </c>
      <c r="M73" s="104">
        <f t="shared" si="28"/>
        <v>0</v>
      </c>
      <c r="N73" s="104">
        <f t="shared" si="28"/>
        <v>0</v>
      </c>
      <c r="O73" s="104">
        <f t="shared" si="28"/>
        <v>0</v>
      </c>
      <c r="P73" s="104">
        <f t="shared" si="28"/>
        <v>0</v>
      </c>
      <c r="Q73" s="104">
        <f t="shared" si="28"/>
        <v>0</v>
      </c>
      <c r="R73" s="104">
        <f t="shared" si="28"/>
        <v>0</v>
      </c>
      <c r="S73" s="104">
        <f t="shared" si="28"/>
        <v>0</v>
      </c>
      <c r="T73" s="104">
        <f t="shared" si="28"/>
        <v>0</v>
      </c>
      <c r="U73" s="104">
        <f t="shared" si="28"/>
        <v>0</v>
      </c>
      <c r="V73" s="104">
        <f t="shared" si="28"/>
        <v>0</v>
      </c>
      <c r="W73" s="104">
        <f t="shared" si="28"/>
        <v>0</v>
      </c>
      <c r="X73" s="104">
        <f t="shared" si="28"/>
        <v>0</v>
      </c>
      <c r="Y73" s="104">
        <f t="shared" si="28"/>
        <v>0</v>
      </c>
      <c r="Z73" s="104">
        <f t="shared" si="28"/>
        <v>0</v>
      </c>
      <c r="AA73" s="104">
        <f t="shared" si="28"/>
        <v>0</v>
      </c>
      <c r="AB73" s="104">
        <f t="shared" si="28"/>
        <v>0</v>
      </c>
      <c r="AC73" s="117">
        <f t="shared" si="28"/>
        <v>0</v>
      </c>
      <c r="AD73" s="117">
        <f t="shared" si="28"/>
        <v>0</v>
      </c>
      <c r="AE73" s="117">
        <f t="shared" si="28"/>
        <v>0</v>
      </c>
      <c r="AF73" s="117">
        <f t="shared" si="28"/>
        <v>0</v>
      </c>
      <c r="AG73" s="117">
        <f t="shared" si="28"/>
        <v>0</v>
      </c>
      <c r="AH73" s="117">
        <f t="shared" si="28"/>
        <v>0</v>
      </c>
      <c r="AI73" s="104">
        <f t="shared" si="28"/>
        <v>0</v>
      </c>
      <c r="AJ73" s="104">
        <f t="shared" si="28"/>
        <v>0</v>
      </c>
      <c r="AK73" s="104">
        <f t="shared" si="28"/>
        <v>0</v>
      </c>
      <c r="AL73" s="104">
        <f t="shared" si="28"/>
        <v>0</v>
      </c>
      <c r="AM73" s="104">
        <f t="shared" si="28"/>
        <v>0</v>
      </c>
      <c r="AN73" s="104">
        <f t="shared" si="28"/>
        <v>0</v>
      </c>
      <c r="AO73" s="104">
        <f t="shared" si="28"/>
        <v>0</v>
      </c>
      <c r="AP73" s="104">
        <f t="shared" si="28"/>
        <v>0</v>
      </c>
      <c r="AQ73" s="104">
        <f t="shared" si="28"/>
        <v>0</v>
      </c>
      <c r="AR73" s="104">
        <f t="shared" si="28"/>
        <v>0</v>
      </c>
      <c r="AS73" s="104">
        <f t="shared" si="28"/>
        <v>0</v>
      </c>
      <c r="AT73" s="104">
        <f t="shared" si="28"/>
        <v>0</v>
      </c>
    </row>
    <row r="74" spans="1:46" ht="15.75" hidden="1" outlineLevel="1" x14ac:dyDescent="0.2">
      <c r="A74" s="95" t="s">
        <v>365</v>
      </c>
      <c r="B74" s="106" t="str">
        <f>'1'!B73</f>
        <v>Замена ВЛ 6кВ от РП-60 до РП 1194 фидер 60Ф7 и 60Ф8</v>
      </c>
      <c r="C74" s="103" t="str">
        <f>'1'!C73</f>
        <v>G_32</v>
      </c>
      <c r="D74" s="103">
        <f>'1'!D73</f>
        <v>2016</v>
      </c>
      <c r="E74" s="103">
        <f>'1'!E73</f>
        <v>2019</v>
      </c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18"/>
      <c r="AD74" s="118"/>
      <c r="AE74" s="118"/>
      <c r="AF74" s="118"/>
      <c r="AG74" s="118"/>
      <c r="AH74" s="118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</row>
    <row r="75" spans="1:46" ht="15.75" hidden="1" outlineLevel="1" x14ac:dyDescent="0.2">
      <c r="A75" s="95" t="s">
        <v>365</v>
      </c>
      <c r="B75" s="106">
        <f>'1'!B74</f>
        <v>0</v>
      </c>
      <c r="C75" s="103">
        <f>'1'!C74</f>
        <v>0</v>
      </c>
      <c r="D75" s="103">
        <f>'1'!D74</f>
        <v>0</v>
      </c>
      <c r="E75" s="103">
        <f>'1'!E74</f>
        <v>0</v>
      </c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18"/>
      <c r="AD75" s="118"/>
      <c r="AE75" s="118"/>
      <c r="AF75" s="118"/>
      <c r="AG75" s="118"/>
      <c r="AH75" s="118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</row>
    <row r="76" spans="1:46" ht="15.75" hidden="1" outlineLevel="1" x14ac:dyDescent="0.2">
      <c r="A76" s="95" t="s">
        <v>365</v>
      </c>
      <c r="B76" s="106">
        <f>'1'!B75</f>
        <v>0</v>
      </c>
      <c r="C76" s="103">
        <f>'1'!C75</f>
        <v>0</v>
      </c>
      <c r="D76" s="103">
        <f>'1'!D75</f>
        <v>0</v>
      </c>
      <c r="E76" s="103">
        <f>'1'!E75</f>
        <v>0</v>
      </c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18"/>
      <c r="AD76" s="118"/>
      <c r="AE76" s="118"/>
      <c r="AF76" s="118"/>
      <c r="AG76" s="118"/>
      <c r="AH76" s="118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</row>
    <row r="77" spans="1:46" ht="31.5" collapsed="1" x14ac:dyDescent="0.2">
      <c r="A77" s="48" t="s">
        <v>152</v>
      </c>
      <c r="B77" s="33" t="s">
        <v>367</v>
      </c>
      <c r="C77" s="49" t="s">
        <v>330</v>
      </c>
      <c r="D77" s="49" t="s">
        <v>330</v>
      </c>
      <c r="E77" s="49" t="s">
        <v>330</v>
      </c>
      <c r="F77" s="104">
        <f t="shared" ref="F77:AT77" si="29">F78+F112+F163+F196</f>
        <v>0</v>
      </c>
      <c r="G77" s="104">
        <f t="shared" si="29"/>
        <v>0</v>
      </c>
      <c r="H77" s="104">
        <f t="shared" si="29"/>
        <v>0</v>
      </c>
      <c r="I77" s="104">
        <f t="shared" si="29"/>
        <v>0</v>
      </c>
      <c r="J77" s="104">
        <f t="shared" si="29"/>
        <v>0</v>
      </c>
      <c r="K77" s="104">
        <f t="shared" si="29"/>
        <v>0</v>
      </c>
      <c r="L77" s="104">
        <f t="shared" si="29"/>
        <v>0</v>
      </c>
      <c r="M77" s="104">
        <f t="shared" si="29"/>
        <v>0</v>
      </c>
      <c r="N77" s="104">
        <f t="shared" si="29"/>
        <v>0</v>
      </c>
      <c r="O77" s="104">
        <f t="shared" si="29"/>
        <v>0</v>
      </c>
      <c r="P77" s="104">
        <f t="shared" si="29"/>
        <v>0</v>
      </c>
      <c r="Q77" s="104">
        <f t="shared" si="29"/>
        <v>0</v>
      </c>
      <c r="R77" s="104">
        <f t="shared" si="29"/>
        <v>0</v>
      </c>
      <c r="S77" s="104">
        <f t="shared" si="29"/>
        <v>0</v>
      </c>
      <c r="T77" s="104">
        <f t="shared" si="29"/>
        <v>0</v>
      </c>
      <c r="U77" s="104">
        <f t="shared" si="29"/>
        <v>0</v>
      </c>
      <c r="V77" s="104">
        <f t="shared" si="29"/>
        <v>0</v>
      </c>
      <c r="W77" s="104">
        <f t="shared" si="29"/>
        <v>0</v>
      </c>
      <c r="X77" s="104">
        <f t="shared" si="29"/>
        <v>1.63</v>
      </c>
      <c r="Y77" s="104">
        <f t="shared" si="29"/>
        <v>0</v>
      </c>
      <c r="Z77" s="104">
        <f t="shared" si="29"/>
        <v>0</v>
      </c>
      <c r="AA77" s="104">
        <f t="shared" si="29"/>
        <v>0.93</v>
      </c>
      <c r="AB77" s="104">
        <f t="shared" si="29"/>
        <v>0</v>
      </c>
      <c r="AC77" s="117">
        <f t="shared" si="29"/>
        <v>0</v>
      </c>
      <c r="AD77" s="117">
        <f t="shared" si="29"/>
        <v>0</v>
      </c>
      <c r="AE77" s="117">
        <f t="shared" si="29"/>
        <v>0</v>
      </c>
      <c r="AF77" s="117">
        <f t="shared" si="29"/>
        <v>0</v>
      </c>
      <c r="AG77" s="117">
        <f t="shared" si="29"/>
        <v>0</v>
      </c>
      <c r="AH77" s="117">
        <f t="shared" si="29"/>
        <v>0</v>
      </c>
      <c r="AI77" s="104">
        <f t="shared" si="29"/>
        <v>0</v>
      </c>
      <c r="AJ77" s="104">
        <f t="shared" si="29"/>
        <v>-0.02</v>
      </c>
      <c r="AK77" s="104">
        <f t="shared" si="29"/>
        <v>0</v>
      </c>
      <c r="AL77" s="104">
        <f t="shared" si="29"/>
        <v>0</v>
      </c>
      <c r="AM77" s="104">
        <f t="shared" si="29"/>
        <v>0</v>
      </c>
      <c r="AN77" s="104">
        <f t="shared" si="29"/>
        <v>0</v>
      </c>
      <c r="AO77" s="104">
        <f t="shared" si="29"/>
        <v>0</v>
      </c>
      <c r="AP77" s="104">
        <f t="shared" si="29"/>
        <v>0</v>
      </c>
      <c r="AQ77" s="104">
        <f t="shared" si="29"/>
        <v>0</v>
      </c>
      <c r="AR77" s="104">
        <f t="shared" si="29"/>
        <v>0</v>
      </c>
      <c r="AS77" s="104">
        <f t="shared" si="29"/>
        <v>0</v>
      </c>
      <c r="AT77" s="104">
        <f t="shared" si="29"/>
        <v>0</v>
      </c>
    </row>
    <row r="78" spans="1:46" ht="47.25" x14ac:dyDescent="0.2">
      <c r="A78" s="48" t="s">
        <v>167</v>
      </c>
      <c r="B78" s="33" t="s">
        <v>368</v>
      </c>
      <c r="C78" s="49" t="s">
        <v>330</v>
      </c>
      <c r="D78" s="49" t="s">
        <v>330</v>
      </c>
      <c r="E78" s="49" t="s">
        <v>330</v>
      </c>
      <c r="F78" s="104">
        <f t="shared" ref="F78:AT78" si="30">F79+F96</f>
        <v>0</v>
      </c>
      <c r="G78" s="104">
        <f t="shared" si="30"/>
        <v>0</v>
      </c>
      <c r="H78" s="104">
        <f t="shared" si="30"/>
        <v>0</v>
      </c>
      <c r="I78" s="104">
        <f t="shared" si="30"/>
        <v>0</v>
      </c>
      <c r="J78" s="104">
        <f t="shared" si="30"/>
        <v>0</v>
      </c>
      <c r="K78" s="104">
        <f t="shared" si="30"/>
        <v>0</v>
      </c>
      <c r="L78" s="104">
        <f t="shared" si="30"/>
        <v>0</v>
      </c>
      <c r="M78" s="104">
        <f t="shared" si="30"/>
        <v>0</v>
      </c>
      <c r="N78" s="104">
        <f t="shared" si="30"/>
        <v>0</v>
      </c>
      <c r="O78" s="104">
        <f t="shared" si="30"/>
        <v>0</v>
      </c>
      <c r="P78" s="104">
        <f t="shared" si="30"/>
        <v>0</v>
      </c>
      <c r="Q78" s="104">
        <f t="shared" si="30"/>
        <v>0</v>
      </c>
      <c r="R78" s="104">
        <f t="shared" si="30"/>
        <v>0</v>
      </c>
      <c r="S78" s="104">
        <f t="shared" si="30"/>
        <v>0</v>
      </c>
      <c r="T78" s="104">
        <f t="shared" si="30"/>
        <v>0</v>
      </c>
      <c r="U78" s="104">
        <f t="shared" si="30"/>
        <v>0</v>
      </c>
      <c r="V78" s="104">
        <f t="shared" si="30"/>
        <v>0</v>
      </c>
      <c r="W78" s="104">
        <f t="shared" si="30"/>
        <v>0</v>
      </c>
      <c r="X78" s="104">
        <f t="shared" si="30"/>
        <v>1.63</v>
      </c>
      <c r="Y78" s="104">
        <f t="shared" si="30"/>
        <v>0</v>
      </c>
      <c r="Z78" s="104">
        <f t="shared" si="30"/>
        <v>0</v>
      </c>
      <c r="AA78" s="104">
        <f t="shared" si="30"/>
        <v>0</v>
      </c>
      <c r="AB78" s="104">
        <f t="shared" si="30"/>
        <v>0</v>
      </c>
      <c r="AC78" s="117">
        <f t="shared" si="30"/>
        <v>0</v>
      </c>
      <c r="AD78" s="117">
        <f t="shared" si="30"/>
        <v>0</v>
      </c>
      <c r="AE78" s="117">
        <f t="shared" si="30"/>
        <v>0</v>
      </c>
      <c r="AF78" s="117">
        <f t="shared" si="30"/>
        <v>0</v>
      </c>
      <c r="AG78" s="117">
        <f t="shared" si="30"/>
        <v>0</v>
      </c>
      <c r="AH78" s="117">
        <f t="shared" si="30"/>
        <v>0</v>
      </c>
      <c r="AI78" s="104">
        <f t="shared" si="30"/>
        <v>0</v>
      </c>
      <c r="AJ78" s="104">
        <f t="shared" si="30"/>
        <v>0</v>
      </c>
      <c r="AK78" s="104">
        <f t="shared" si="30"/>
        <v>0</v>
      </c>
      <c r="AL78" s="104">
        <f t="shared" si="30"/>
        <v>0</v>
      </c>
      <c r="AM78" s="104">
        <f t="shared" si="30"/>
        <v>0</v>
      </c>
      <c r="AN78" s="104">
        <f t="shared" si="30"/>
        <v>0</v>
      </c>
      <c r="AO78" s="104">
        <f t="shared" si="30"/>
        <v>0</v>
      </c>
      <c r="AP78" s="104">
        <f t="shared" si="30"/>
        <v>0</v>
      </c>
      <c r="AQ78" s="104">
        <f t="shared" si="30"/>
        <v>0</v>
      </c>
      <c r="AR78" s="104">
        <f t="shared" si="30"/>
        <v>0</v>
      </c>
      <c r="AS78" s="104">
        <f t="shared" si="30"/>
        <v>0</v>
      </c>
      <c r="AT78" s="104">
        <f t="shared" si="30"/>
        <v>0</v>
      </c>
    </row>
    <row r="79" spans="1:46" ht="31.5" x14ac:dyDescent="0.2">
      <c r="A79" s="48" t="s">
        <v>168</v>
      </c>
      <c r="B79" s="33" t="s">
        <v>369</v>
      </c>
      <c r="C79" s="49" t="s">
        <v>330</v>
      </c>
      <c r="D79" s="49" t="s">
        <v>330</v>
      </c>
      <c r="E79" s="49" t="s">
        <v>330</v>
      </c>
      <c r="F79" s="104">
        <f t="shared" ref="F79:AT79" si="31">SUM(F80:F95)</f>
        <v>0</v>
      </c>
      <c r="G79" s="104">
        <f t="shared" si="31"/>
        <v>0</v>
      </c>
      <c r="H79" s="104">
        <f t="shared" si="31"/>
        <v>0</v>
      </c>
      <c r="I79" s="104">
        <f t="shared" si="31"/>
        <v>0</v>
      </c>
      <c r="J79" s="104">
        <f t="shared" si="31"/>
        <v>0</v>
      </c>
      <c r="K79" s="104">
        <f t="shared" si="31"/>
        <v>0</v>
      </c>
      <c r="L79" s="104">
        <f t="shared" si="31"/>
        <v>0</v>
      </c>
      <c r="M79" s="104">
        <f t="shared" si="31"/>
        <v>0</v>
      </c>
      <c r="N79" s="104">
        <f t="shared" si="31"/>
        <v>0</v>
      </c>
      <c r="O79" s="104">
        <f t="shared" si="31"/>
        <v>0</v>
      </c>
      <c r="P79" s="104">
        <f t="shared" si="31"/>
        <v>0</v>
      </c>
      <c r="Q79" s="104">
        <f t="shared" si="31"/>
        <v>0</v>
      </c>
      <c r="R79" s="104">
        <f t="shared" si="31"/>
        <v>0</v>
      </c>
      <c r="S79" s="104">
        <f t="shared" si="31"/>
        <v>0</v>
      </c>
      <c r="T79" s="104">
        <f t="shared" si="31"/>
        <v>0</v>
      </c>
      <c r="U79" s="104">
        <f t="shared" si="31"/>
        <v>0</v>
      </c>
      <c r="V79" s="104">
        <f t="shared" si="31"/>
        <v>0</v>
      </c>
      <c r="W79" s="104">
        <f t="shared" si="31"/>
        <v>0</v>
      </c>
      <c r="X79" s="104">
        <f t="shared" si="31"/>
        <v>0</v>
      </c>
      <c r="Y79" s="104">
        <f t="shared" si="31"/>
        <v>0</v>
      </c>
      <c r="Z79" s="104">
        <f t="shared" si="31"/>
        <v>0</v>
      </c>
      <c r="AA79" s="104">
        <f t="shared" si="31"/>
        <v>0</v>
      </c>
      <c r="AB79" s="104">
        <f t="shared" ref="AB79" si="32">SUM(AB80:AB95)</f>
        <v>0</v>
      </c>
      <c r="AC79" s="117">
        <f t="shared" si="31"/>
        <v>0</v>
      </c>
      <c r="AD79" s="117">
        <f t="shared" si="31"/>
        <v>0</v>
      </c>
      <c r="AE79" s="117">
        <f t="shared" si="31"/>
        <v>0</v>
      </c>
      <c r="AF79" s="117">
        <f t="shared" si="31"/>
        <v>0</v>
      </c>
      <c r="AG79" s="117">
        <f t="shared" si="31"/>
        <v>0</v>
      </c>
      <c r="AH79" s="117">
        <f t="shared" si="31"/>
        <v>0</v>
      </c>
      <c r="AI79" s="104">
        <f t="shared" si="31"/>
        <v>0</v>
      </c>
      <c r="AJ79" s="104">
        <f t="shared" si="31"/>
        <v>0</v>
      </c>
      <c r="AK79" s="104">
        <f t="shared" si="31"/>
        <v>0</v>
      </c>
      <c r="AL79" s="104">
        <f t="shared" si="31"/>
        <v>0</v>
      </c>
      <c r="AM79" s="104">
        <f t="shared" si="31"/>
        <v>0</v>
      </c>
      <c r="AN79" s="104">
        <f t="shared" si="31"/>
        <v>0</v>
      </c>
      <c r="AO79" s="104">
        <f t="shared" si="31"/>
        <v>0</v>
      </c>
      <c r="AP79" s="104">
        <f t="shared" si="31"/>
        <v>0</v>
      </c>
      <c r="AQ79" s="104">
        <f t="shared" si="31"/>
        <v>0</v>
      </c>
      <c r="AR79" s="104">
        <f t="shared" si="31"/>
        <v>0</v>
      </c>
      <c r="AS79" s="104">
        <f t="shared" si="31"/>
        <v>0</v>
      </c>
      <c r="AT79" s="104">
        <f t="shared" si="31"/>
        <v>0</v>
      </c>
    </row>
    <row r="80" spans="1:46" ht="15.75" hidden="1" outlineLevel="1" x14ac:dyDescent="0.2">
      <c r="A80" s="89" t="s">
        <v>168</v>
      </c>
      <c r="B80" s="106">
        <f>'1'!B79</f>
        <v>0</v>
      </c>
      <c r="C80" s="103">
        <f>'1'!C79</f>
        <v>0</v>
      </c>
      <c r="D80" s="103">
        <f>'1'!D79</f>
        <v>0</v>
      </c>
      <c r="E80" s="103">
        <f>'1'!E79</f>
        <v>0</v>
      </c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18"/>
      <c r="AD80" s="118"/>
      <c r="AE80" s="118"/>
      <c r="AF80" s="118"/>
      <c r="AG80" s="118"/>
      <c r="AH80" s="118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</row>
    <row r="81" spans="1:46" ht="15.75" hidden="1" outlineLevel="1" x14ac:dyDescent="0.2">
      <c r="A81" s="89" t="s">
        <v>168</v>
      </c>
      <c r="B81" s="106">
        <f>'1'!B80</f>
        <v>0</v>
      </c>
      <c r="C81" s="103">
        <f>'1'!C80</f>
        <v>0</v>
      </c>
      <c r="D81" s="103">
        <f>'1'!D80</f>
        <v>0</v>
      </c>
      <c r="E81" s="103">
        <f>'1'!E80</f>
        <v>0</v>
      </c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18"/>
      <c r="AD81" s="118"/>
      <c r="AE81" s="118"/>
      <c r="AF81" s="118"/>
      <c r="AG81" s="118"/>
      <c r="AH81" s="118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</row>
    <row r="82" spans="1:46" ht="15.75" hidden="1" outlineLevel="1" x14ac:dyDescent="0.2">
      <c r="A82" s="89" t="s">
        <v>168</v>
      </c>
      <c r="B82" s="106">
        <f>'1'!B81</f>
        <v>0</v>
      </c>
      <c r="C82" s="103">
        <f>'1'!C81</f>
        <v>0</v>
      </c>
      <c r="D82" s="103">
        <f>'1'!D81</f>
        <v>0</v>
      </c>
      <c r="E82" s="103">
        <f>'1'!E81</f>
        <v>0</v>
      </c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18"/>
      <c r="AD82" s="118"/>
      <c r="AE82" s="118"/>
      <c r="AF82" s="118"/>
      <c r="AG82" s="118"/>
      <c r="AH82" s="118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</row>
    <row r="83" spans="1:46" ht="15.75" hidden="1" outlineLevel="1" x14ac:dyDescent="0.2">
      <c r="A83" s="89" t="s">
        <v>168</v>
      </c>
      <c r="B83" s="106">
        <f>'1'!B82</f>
        <v>0</v>
      </c>
      <c r="C83" s="103">
        <f>'1'!C82</f>
        <v>0</v>
      </c>
      <c r="D83" s="103">
        <f>'1'!D82</f>
        <v>0</v>
      </c>
      <c r="E83" s="103">
        <f>'1'!E82</f>
        <v>0</v>
      </c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18"/>
      <c r="AD83" s="118"/>
      <c r="AE83" s="118"/>
      <c r="AF83" s="118"/>
      <c r="AG83" s="118"/>
      <c r="AH83" s="118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</row>
    <row r="84" spans="1:46" ht="15.75" hidden="1" outlineLevel="1" x14ac:dyDescent="0.2">
      <c r="A84" s="89" t="s">
        <v>168</v>
      </c>
      <c r="B84" s="106">
        <f>'1'!B83</f>
        <v>0</v>
      </c>
      <c r="C84" s="103">
        <f>'1'!C83</f>
        <v>0</v>
      </c>
      <c r="D84" s="103">
        <f>'1'!D83</f>
        <v>0</v>
      </c>
      <c r="E84" s="103">
        <f>'1'!E83</f>
        <v>0</v>
      </c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18"/>
      <c r="AD84" s="118"/>
      <c r="AE84" s="118"/>
      <c r="AF84" s="118"/>
      <c r="AG84" s="118"/>
      <c r="AH84" s="118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</row>
    <row r="85" spans="1:46" ht="15.75" hidden="1" outlineLevel="1" x14ac:dyDescent="0.2">
      <c r="A85" s="89" t="s">
        <v>168</v>
      </c>
      <c r="B85" s="106">
        <f>'1'!B84</f>
        <v>0</v>
      </c>
      <c r="C85" s="103">
        <f>'1'!C84</f>
        <v>0</v>
      </c>
      <c r="D85" s="103">
        <f>'1'!D84</f>
        <v>0</v>
      </c>
      <c r="E85" s="103">
        <f>'1'!E84</f>
        <v>0</v>
      </c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18"/>
      <c r="AD85" s="118"/>
      <c r="AE85" s="118"/>
      <c r="AF85" s="118"/>
      <c r="AG85" s="118"/>
      <c r="AH85" s="118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</row>
    <row r="86" spans="1:46" ht="15.75" hidden="1" outlineLevel="1" x14ac:dyDescent="0.2">
      <c r="A86" s="89" t="s">
        <v>168</v>
      </c>
      <c r="B86" s="106">
        <f>'1'!B85</f>
        <v>0</v>
      </c>
      <c r="C86" s="103">
        <f>'1'!C85</f>
        <v>0</v>
      </c>
      <c r="D86" s="103">
        <f>'1'!D85</f>
        <v>0</v>
      </c>
      <c r="E86" s="103">
        <f>'1'!E85</f>
        <v>0</v>
      </c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18"/>
      <c r="AD86" s="118"/>
      <c r="AE86" s="118"/>
      <c r="AF86" s="118"/>
      <c r="AG86" s="118"/>
      <c r="AH86" s="118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</row>
    <row r="87" spans="1:46" ht="15.75" hidden="1" outlineLevel="1" x14ac:dyDescent="0.2">
      <c r="A87" s="89" t="s">
        <v>168</v>
      </c>
      <c r="B87" s="106">
        <f>'1'!B86</f>
        <v>0</v>
      </c>
      <c r="C87" s="103">
        <f>'1'!C86</f>
        <v>0</v>
      </c>
      <c r="D87" s="103">
        <f>'1'!D86</f>
        <v>0</v>
      </c>
      <c r="E87" s="103">
        <f>'1'!E86</f>
        <v>0</v>
      </c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18"/>
      <c r="AD87" s="118"/>
      <c r="AE87" s="118"/>
      <c r="AF87" s="118"/>
      <c r="AG87" s="118"/>
      <c r="AH87" s="118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</row>
    <row r="88" spans="1:46" ht="15.75" hidden="1" outlineLevel="1" x14ac:dyDescent="0.2">
      <c r="A88" s="89" t="s">
        <v>168</v>
      </c>
      <c r="B88" s="106">
        <f>'1'!B87</f>
        <v>0</v>
      </c>
      <c r="C88" s="103">
        <f>'1'!C87</f>
        <v>0</v>
      </c>
      <c r="D88" s="103">
        <f>'1'!D87</f>
        <v>0</v>
      </c>
      <c r="E88" s="103">
        <f>'1'!E87</f>
        <v>0</v>
      </c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18"/>
      <c r="AD88" s="118"/>
      <c r="AE88" s="118"/>
      <c r="AF88" s="118"/>
      <c r="AG88" s="118"/>
      <c r="AH88" s="118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</row>
    <row r="89" spans="1:46" ht="15.75" hidden="1" outlineLevel="1" x14ac:dyDescent="0.2">
      <c r="A89" s="89" t="s">
        <v>168</v>
      </c>
      <c r="B89" s="106">
        <f>'1'!B88</f>
        <v>0</v>
      </c>
      <c r="C89" s="103">
        <f>'1'!C88</f>
        <v>0</v>
      </c>
      <c r="D89" s="103">
        <f>'1'!D88</f>
        <v>0</v>
      </c>
      <c r="E89" s="103">
        <f>'1'!E88</f>
        <v>0</v>
      </c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18"/>
      <c r="AD89" s="118"/>
      <c r="AE89" s="118"/>
      <c r="AF89" s="118"/>
      <c r="AG89" s="118"/>
      <c r="AH89" s="118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</row>
    <row r="90" spans="1:46" ht="15.75" hidden="1" outlineLevel="1" x14ac:dyDescent="0.2">
      <c r="A90" s="89" t="s">
        <v>168</v>
      </c>
      <c r="B90" s="106">
        <f>'1'!B89</f>
        <v>0</v>
      </c>
      <c r="C90" s="103">
        <f>'1'!C89</f>
        <v>0</v>
      </c>
      <c r="D90" s="103">
        <f>'1'!D89</f>
        <v>0</v>
      </c>
      <c r="E90" s="103">
        <f>'1'!E89</f>
        <v>0</v>
      </c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18"/>
      <c r="AD90" s="118"/>
      <c r="AE90" s="118"/>
      <c r="AF90" s="118"/>
      <c r="AG90" s="118"/>
      <c r="AH90" s="118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</row>
    <row r="91" spans="1:46" ht="15.75" hidden="1" outlineLevel="1" x14ac:dyDescent="0.2">
      <c r="A91" s="89" t="s">
        <v>168</v>
      </c>
      <c r="B91" s="106">
        <f>'1'!B90</f>
        <v>0</v>
      </c>
      <c r="C91" s="103">
        <f>'1'!C90</f>
        <v>0</v>
      </c>
      <c r="D91" s="103">
        <f>'1'!D90</f>
        <v>0</v>
      </c>
      <c r="E91" s="103">
        <f>'1'!E90</f>
        <v>0</v>
      </c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18"/>
      <c r="AD91" s="118"/>
      <c r="AE91" s="118"/>
      <c r="AF91" s="118"/>
      <c r="AG91" s="118"/>
      <c r="AH91" s="118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</row>
    <row r="92" spans="1:46" ht="15.75" hidden="1" outlineLevel="1" x14ac:dyDescent="0.2">
      <c r="A92" s="89" t="s">
        <v>168</v>
      </c>
      <c r="B92" s="106">
        <f>'1'!B91</f>
        <v>0</v>
      </c>
      <c r="C92" s="103">
        <f>'1'!C91</f>
        <v>0</v>
      </c>
      <c r="D92" s="103">
        <f>'1'!D91</f>
        <v>0</v>
      </c>
      <c r="E92" s="103">
        <f>'1'!E91</f>
        <v>0</v>
      </c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18"/>
      <c r="AD92" s="118"/>
      <c r="AE92" s="118"/>
      <c r="AF92" s="118"/>
      <c r="AG92" s="118"/>
      <c r="AH92" s="118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</row>
    <row r="93" spans="1:46" ht="15.75" hidden="1" outlineLevel="1" x14ac:dyDescent="0.2">
      <c r="A93" s="89" t="s">
        <v>168</v>
      </c>
      <c r="B93" s="106">
        <f>'1'!B92</f>
        <v>0</v>
      </c>
      <c r="C93" s="103">
        <f>'1'!C92</f>
        <v>0</v>
      </c>
      <c r="D93" s="103">
        <f>'1'!D92</f>
        <v>0</v>
      </c>
      <c r="E93" s="103">
        <f>'1'!E92</f>
        <v>0</v>
      </c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18"/>
      <c r="AD93" s="118"/>
      <c r="AE93" s="118"/>
      <c r="AF93" s="118"/>
      <c r="AG93" s="118"/>
      <c r="AH93" s="118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</row>
    <row r="94" spans="1:46" ht="15.75" hidden="1" outlineLevel="1" x14ac:dyDescent="0.2">
      <c r="A94" s="89" t="s">
        <v>168</v>
      </c>
      <c r="B94" s="106">
        <f>'1'!B93</f>
        <v>0</v>
      </c>
      <c r="C94" s="103">
        <f>'1'!C93</f>
        <v>0</v>
      </c>
      <c r="D94" s="103">
        <f>'1'!D93</f>
        <v>0</v>
      </c>
      <c r="E94" s="103">
        <f>'1'!E93</f>
        <v>0</v>
      </c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18"/>
      <c r="AD94" s="118"/>
      <c r="AE94" s="118"/>
      <c r="AF94" s="118"/>
      <c r="AG94" s="118"/>
      <c r="AH94" s="118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</row>
    <row r="95" spans="1:46" ht="15.75" hidden="1" outlineLevel="1" x14ac:dyDescent="0.2">
      <c r="A95" s="89" t="s">
        <v>168</v>
      </c>
      <c r="B95" s="106">
        <f>'1'!B94</f>
        <v>0</v>
      </c>
      <c r="C95" s="103">
        <f>'1'!C94</f>
        <v>0</v>
      </c>
      <c r="D95" s="103">
        <f>'1'!D94</f>
        <v>0</v>
      </c>
      <c r="E95" s="103">
        <f>'1'!E94</f>
        <v>0</v>
      </c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18"/>
      <c r="AD95" s="118"/>
      <c r="AE95" s="118"/>
      <c r="AF95" s="118"/>
      <c r="AG95" s="118"/>
      <c r="AH95" s="118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</row>
    <row r="96" spans="1:46" ht="47.25" collapsed="1" x14ac:dyDescent="0.2">
      <c r="A96" s="48" t="s">
        <v>169</v>
      </c>
      <c r="B96" s="33" t="s">
        <v>370</v>
      </c>
      <c r="C96" s="49" t="s">
        <v>330</v>
      </c>
      <c r="D96" s="49" t="s">
        <v>330</v>
      </c>
      <c r="E96" s="49" t="s">
        <v>330</v>
      </c>
      <c r="F96" s="104">
        <f t="shared" ref="F96:AT96" si="33">SUM(F97:F111)</f>
        <v>0</v>
      </c>
      <c r="G96" s="104">
        <f t="shared" si="33"/>
        <v>0</v>
      </c>
      <c r="H96" s="104">
        <f t="shared" si="33"/>
        <v>0</v>
      </c>
      <c r="I96" s="104">
        <f t="shared" si="33"/>
        <v>0</v>
      </c>
      <c r="J96" s="104">
        <f t="shared" si="33"/>
        <v>0</v>
      </c>
      <c r="K96" s="104">
        <f t="shared" si="33"/>
        <v>0</v>
      </c>
      <c r="L96" s="104">
        <f t="shared" si="33"/>
        <v>0</v>
      </c>
      <c r="M96" s="104">
        <f t="shared" si="33"/>
        <v>0</v>
      </c>
      <c r="N96" s="104">
        <f t="shared" si="33"/>
        <v>0</v>
      </c>
      <c r="O96" s="104">
        <f t="shared" si="33"/>
        <v>0</v>
      </c>
      <c r="P96" s="104">
        <f t="shared" si="33"/>
        <v>0</v>
      </c>
      <c r="Q96" s="104">
        <f t="shared" si="33"/>
        <v>0</v>
      </c>
      <c r="R96" s="104">
        <f t="shared" si="33"/>
        <v>0</v>
      </c>
      <c r="S96" s="104">
        <f t="shared" si="33"/>
        <v>0</v>
      </c>
      <c r="T96" s="104">
        <f t="shared" si="33"/>
        <v>0</v>
      </c>
      <c r="U96" s="104">
        <f t="shared" si="33"/>
        <v>0</v>
      </c>
      <c r="V96" s="104">
        <f t="shared" si="33"/>
        <v>0</v>
      </c>
      <c r="W96" s="104">
        <f t="shared" si="33"/>
        <v>0</v>
      </c>
      <c r="X96" s="104">
        <f t="shared" si="33"/>
        <v>1.63</v>
      </c>
      <c r="Y96" s="104">
        <f t="shared" si="33"/>
        <v>0</v>
      </c>
      <c r="Z96" s="104">
        <f t="shared" si="33"/>
        <v>0</v>
      </c>
      <c r="AA96" s="104">
        <f t="shared" si="33"/>
        <v>0</v>
      </c>
      <c r="AB96" s="104">
        <f t="shared" si="33"/>
        <v>0</v>
      </c>
      <c r="AC96" s="117">
        <f t="shared" si="33"/>
        <v>0</v>
      </c>
      <c r="AD96" s="117">
        <f t="shared" si="33"/>
        <v>0</v>
      </c>
      <c r="AE96" s="117">
        <f t="shared" si="33"/>
        <v>0</v>
      </c>
      <c r="AF96" s="117">
        <f t="shared" si="33"/>
        <v>0</v>
      </c>
      <c r="AG96" s="117">
        <f t="shared" si="33"/>
        <v>0</v>
      </c>
      <c r="AH96" s="117">
        <f t="shared" si="33"/>
        <v>0</v>
      </c>
      <c r="AI96" s="104">
        <f t="shared" si="33"/>
        <v>0</v>
      </c>
      <c r="AJ96" s="104">
        <f t="shared" si="33"/>
        <v>0</v>
      </c>
      <c r="AK96" s="104">
        <f t="shared" si="33"/>
        <v>0</v>
      </c>
      <c r="AL96" s="104">
        <f t="shared" si="33"/>
        <v>0</v>
      </c>
      <c r="AM96" s="104">
        <f t="shared" si="33"/>
        <v>0</v>
      </c>
      <c r="AN96" s="104">
        <f t="shared" si="33"/>
        <v>0</v>
      </c>
      <c r="AO96" s="104">
        <f t="shared" si="33"/>
        <v>0</v>
      </c>
      <c r="AP96" s="104">
        <f t="shared" si="33"/>
        <v>0</v>
      </c>
      <c r="AQ96" s="104">
        <f t="shared" si="33"/>
        <v>0</v>
      </c>
      <c r="AR96" s="104">
        <f t="shared" si="33"/>
        <v>0</v>
      </c>
      <c r="AS96" s="104">
        <f t="shared" si="33"/>
        <v>0</v>
      </c>
      <c r="AT96" s="104">
        <f t="shared" si="33"/>
        <v>0</v>
      </c>
    </row>
    <row r="97" spans="1:46" ht="15.75" hidden="1" customHeight="1" outlineLevel="1" x14ac:dyDescent="0.2">
      <c r="A97" s="89" t="s">
        <v>169</v>
      </c>
      <c r="B97" s="106" t="str">
        <f>'1'!B96</f>
        <v>Модернизация ТП-1563/12, 2 ТМГ-320/6/0,4 кВ</v>
      </c>
      <c r="C97" s="103" t="str">
        <f>'1'!C96</f>
        <v>J_41</v>
      </c>
      <c r="D97" s="103">
        <f>'1'!D96</f>
        <v>2020</v>
      </c>
      <c r="E97" s="103">
        <f>'1'!E96</f>
        <v>2020</v>
      </c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18"/>
      <c r="AD97" s="118"/>
      <c r="AE97" s="118"/>
      <c r="AF97" s="118"/>
      <c r="AG97" s="118"/>
      <c r="AH97" s="118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</row>
    <row r="98" spans="1:46" ht="15.75" hidden="1" customHeight="1" outlineLevel="1" x14ac:dyDescent="0.2">
      <c r="A98" s="89" t="s">
        <v>169</v>
      </c>
      <c r="B98" s="106" t="str">
        <f>'1'!B97</f>
        <v>Модернизация ТП-1563/10: ТМГ-400/6/0,4 кВ и ТМГ-250/6/0,4 кВ</v>
      </c>
      <c r="C98" s="103" t="str">
        <f>'1'!C97</f>
        <v>J_42</v>
      </c>
      <c r="D98" s="103">
        <f>'1'!D97</f>
        <v>2020</v>
      </c>
      <c r="E98" s="103">
        <f>'1'!E97</f>
        <v>2020</v>
      </c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18"/>
      <c r="AD98" s="118"/>
      <c r="AE98" s="118"/>
      <c r="AF98" s="118"/>
      <c r="AG98" s="118"/>
      <c r="AH98" s="118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</row>
    <row r="99" spans="1:46" ht="15.75" hidden="1" customHeight="1" outlineLevel="1" x14ac:dyDescent="0.2">
      <c r="A99" s="89" t="s">
        <v>169</v>
      </c>
      <c r="B99" s="106" t="str">
        <f>'1'!B98</f>
        <v>Замена трансформаторов в ТП-1687 -  2хТМГ-250</v>
      </c>
      <c r="C99" s="103" t="str">
        <f>'1'!C98</f>
        <v>J_43</v>
      </c>
      <c r="D99" s="103">
        <f>'1'!D98</f>
        <v>2021</v>
      </c>
      <c r="E99" s="103">
        <f>'1'!E98</f>
        <v>2021</v>
      </c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18"/>
      <c r="AD99" s="118"/>
      <c r="AE99" s="118"/>
      <c r="AF99" s="118"/>
      <c r="AG99" s="118"/>
      <c r="AH99" s="118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</row>
    <row r="100" spans="1:46" ht="15.75" hidden="1" customHeight="1" outlineLevel="1" x14ac:dyDescent="0.2">
      <c r="A100" s="89" t="s">
        <v>169</v>
      </c>
      <c r="B100" s="106" t="str">
        <f>'1'!B99</f>
        <v>Модернизация ТП-1563/3, 2 ТМГ-560/6/0,4 кВ</v>
      </c>
      <c r="C100" s="103" t="str">
        <f>'1'!C99</f>
        <v>J_44</v>
      </c>
      <c r="D100" s="103">
        <f>'1'!D99</f>
        <v>2021</v>
      </c>
      <c r="E100" s="103">
        <f>'1'!E99</f>
        <v>2021</v>
      </c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18"/>
      <c r="AD100" s="118"/>
      <c r="AE100" s="118"/>
      <c r="AF100" s="118"/>
      <c r="AG100" s="118"/>
      <c r="AH100" s="118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</row>
    <row r="101" spans="1:46" ht="15.75" hidden="1" customHeight="1" outlineLevel="1" x14ac:dyDescent="0.2">
      <c r="A101" s="89" t="s">
        <v>169</v>
      </c>
      <c r="B101" s="106" t="str">
        <f>'1'!B100</f>
        <v>Модернизация ТП-1119/1: ТМГ-630/6/0,4 кВ и ТМГ-400/6/0,4 кВ</v>
      </c>
      <c r="C101" s="103" t="str">
        <f>'1'!C100</f>
        <v>J_45</v>
      </c>
      <c r="D101" s="103">
        <f>'1'!D100</f>
        <v>2021</v>
      </c>
      <c r="E101" s="103">
        <f>'1'!E100</f>
        <v>2021</v>
      </c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18"/>
      <c r="AD101" s="118"/>
      <c r="AE101" s="118"/>
      <c r="AF101" s="118"/>
      <c r="AG101" s="118"/>
      <c r="AH101" s="118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</row>
    <row r="102" spans="1:46" ht="31.5" outlineLevel="1" x14ac:dyDescent="0.2">
      <c r="A102" s="89" t="s">
        <v>169</v>
      </c>
      <c r="B102" s="106" t="str">
        <f>'1'!B101</f>
        <v>Модернизация ТП-1563/6: ТМГ-1000/6/0,4 кВ и ТМГ-630/6/0,4 кВ</v>
      </c>
      <c r="C102" s="103" t="str">
        <f>'1'!C101</f>
        <v>J_46</v>
      </c>
      <c r="D102" s="103">
        <f>'1'!D101</f>
        <v>2022</v>
      </c>
      <c r="E102" s="103">
        <f>'1'!E101</f>
        <v>2022</v>
      </c>
      <c r="F102" s="105">
        <v>0</v>
      </c>
      <c r="G102" s="105">
        <v>0</v>
      </c>
      <c r="H102" s="105">
        <v>0</v>
      </c>
      <c r="I102" s="105">
        <v>0</v>
      </c>
      <c r="J102" s="105">
        <v>0</v>
      </c>
      <c r="K102" s="105">
        <v>0</v>
      </c>
      <c r="L102" s="105">
        <v>0</v>
      </c>
      <c r="M102" s="105">
        <v>0</v>
      </c>
      <c r="N102" s="105">
        <v>0</v>
      </c>
      <c r="O102" s="105">
        <v>0</v>
      </c>
      <c r="P102" s="105">
        <v>0</v>
      </c>
      <c r="Q102" s="105">
        <v>0</v>
      </c>
      <c r="R102" s="105">
        <v>0</v>
      </c>
      <c r="S102" s="105">
        <v>0</v>
      </c>
      <c r="T102" s="105">
        <v>0</v>
      </c>
      <c r="U102" s="105">
        <v>0</v>
      </c>
      <c r="V102" s="105">
        <v>0</v>
      </c>
      <c r="W102" s="105">
        <v>0</v>
      </c>
      <c r="X102" s="105">
        <v>1.63</v>
      </c>
      <c r="Y102" s="105"/>
      <c r="Z102" s="105"/>
      <c r="AA102" s="105">
        <v>0</v>
      </c>
      <c r="AB102" s="105">
        <v>0</v>
      </c>
      <c r="AC102" s="118"/>
      <c r="AD102" s="118"/>
      <c r="AE102" s="118">
        <v>0</v>
      </c>
      <c r="AF102" s="118"/>
      <c r="AG102" s="118"/>
      <c r="AH102" s="118">
        <v>0</v>
      </c>
      <c r="AI102" s="105">
        <v>0</v>
      </c>
      <c r="AJ102" s="105">
        <v>0</v>
      </c>
      <c r="AK102" s="105">
        <v>0</v>
      </c>
      <c r="AL102" s="105">
        <v>0</v>
      </c>
      <c r="AM102" s="105">
        <v>0</v>
      </c>
      <c r="AN102" s="105">
        <v>0</v>
      </c>
      <c r="AO102" s="105">
        <v>0</v>
      </c>
      <c r="AP102" s="105">
        <v>0</v>
      </c>
      <c r="AQ102" s="105">
        <v>0</v>
      </c>
      <c r="AR102" s="105">
        <v>0</v>
      </c>
      <c r="AS102" s="105">
        <v>0</v>
      </c>
      <c r="AT102" s="105">
        <v>0</v>
      </c>
    </row>
    <row r="103" spans="1:46" ht="15.75" hidden="1" outlineLevel="1" x14ac:dyDescent="0.2">
      <c r="A103" s="89" t="s">
        <v>169</v>
      </c>
      <c r="B103" s="106" t="str">
        <f>'1'!B102</f>
        <v>Модернизация ТП-1563/5, 2 ТМГ - 560/6/0,4 кВ</v>
      </c>
      <c r="C103" s="103" t="str">
        <f>'1'!C102</f>
        <v>J_47</v>
      </c>
      <c r="D103" s="103">
        <f>'1'!D102</f>
        <v>2023</v>
      </c>
      <c r="E103" s="103">
        <f>'1'!E102</f>
        <v>2023</v>
      </c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18"/>
      <c r="AD103" s="118"/>
      <c r="AE103" s="118"/>
      <c r="AF103" s="118"/>
      <c r="AG103" s="118"/>
      <c r="AH103" s="118"/>
      <c r="AI103" s="105"/>
      <c r="AJ103" s="105"/>
      <c r="AK103" s="105"/>
      <c r="AL103" s="105"/>
      <c r="AM103" s="105"/>
      <c r="AN103" s="105"/>
      <c r="AO103" s="105"/>
      <c r="AP103" s="105"/>
      <c r="AQ103" s="105"/>
      <c r="AR103" s="105"/>
      <c r="AS103" s="105"/>
      <c r="AT103" s="105"/>
    </row>
    <row r="104" spans="1:46" ht="15.75" hidden="1" outlineLevel="1" x14ac:dyDescent="0.2">
      <c r="A104" s="89" t="s">
        <v>169</v>
      </c>
      <c r="B104" s="106" t="str">
        <f>'1'!B103</f>
        <v>Модернизация РП в ТП-1563/1</v>
      </c>
      <c r="C104" s="103" t="str">
        <f>'1'!C103</f>
        <v>J_48</v>
      </c>
      <c r="D104" s="103">
        <f>'1'!D103</f>
        <v>2024</v>
      </c>
      <c r="E104" s="103">
        <f>'1'!E103</f>
        <v>2024</v>
      </c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18"/>
      <c r="AD104" s="118"/>
      <c r="AE104" s="118"/>
      <c r="AF104" s="118"/>
      <c r="AG104" s="118"/>
      <c r="AH104" s="118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</row>
    <row r="105" spans="1:46" ht="15.75" hidden="1" outlineLevel="1" x14ac:dyDescent="0.2">
      <c r="A105" s="89" t="s">
        <v>169</v>
      </c>
      <c r="B105" s="106">
        <f>'1'!B104</f>
        <v>0</v>
      </c>
      <c r="C105" s="103" t="str">
        <f>'1'!C104</f>
        <v>J_49</v>
      </c>
      <c r="D105" s="103">
        <f>'1'!D104</f>
        <v>0</v>
      </c>
      <c r="E105" s="103">
        <f>'1'!E104</f>
        <v>0</v>
      </c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18"/>
      <c r="AD105" s="118"/>
      <c r="AE105" s="118"/>
      <c r="AF105" s="118"/>
      <c r="AG105" s="118"/>
      <c r="AH105" s="118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</row>
    <row r="106" spans="1:46" ht="15.75" hidden="1" outlineLevel="1" x14ac:dyDescent="0.2">
      <c r="A106" s="89" t="s">
        <v>169</v>
      </c>
      <c r="B106" s="106" t="str">
        <f>'1'!B105</f>
        <v>Модернизация ТП-1399 в составе: 2 БКТП 630 кВа</v>
      </c>
      <c r="C106" s="103" t="str">
        <f>'1'!C105</f>
        <v>I_36</v>
      </c>
      <c r="D106" s="103">
        <f>'1'!D105</f>
        <v>2019</v>
      </c>
      <c r="E106" s="103">
        <f>'1'!E105</f>
        <v>2019</v>
      </c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18"/>
      <c r="AD106" s="118"/>
      <c r="AE106" s="118"/>
      <c r="AF106" s="118"/>
      <c r="AG106" s="118"/>
      <c r="AH106" s="118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</row>
    <row r="107" spans="1:46" ht="15.75" hidden="1" outlineLevel="1" x14ac:dyDescent="0.2">
      <c r="A107" s="89" t="s">
        <v>169</v>
      </c>
      <c r="B107" s="106" t="str">
        <f>'1'!B106</f>
        <v>Замена электрооборудования в РУ-6 кВ в ТП -1241</v>
      </c>
      <c r="C107" s="103" t="str">
        <f>'1'!C106</f>
        <v>J_40</v>
      </c>
      <c r="D107" s="103">
        <f>'1'!D106</f>
        <v>2019</v>
      </c>
      <c r="E107" s="103">
        <f>'1'!E106</f>
        <v>2019</v>
      </c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18"/>
      <c r="AD107" s="118"/>
      <c r="AE107" s="118"/>
      <c r="AF107" s="118"/>
      <c r="AG107" s="118"/>
      <c r="AH107" s="118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</row>
    <row r="108" spans="1:46" ht="15.75" hidden="1" outlineLevel="1" x14ac:dyDescent="0.2">
      <c r="A108" s="89" t="s">
        <v>169</v>
      </c>
      <c r="B108" s="106">
        <f>'1'!B107</f>
        <v>0</v>
      </c>
      <c r="C108" s="103">
        <f>'1'!C107</f>
        <v>0</v>
      </c>
      <c r="D108" s="103">
        <f>'1'!D107</f>
        <v>0</v>
      </c>
      <c r="E108" s="103">
        <f>'1'!E107</f>
        <v>0</v>
      </c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18"/>
      <c r="AD108" s="118"/>
      <c r="AE108" s="118"/>
      <c r="AF108" s="118"/>
      <c r="AG108" s="118"/>
      <c r="AH108" s="118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</row>
    <row r="109" spans="1:46" ht="15.75" hidden="1" outlineLevel="1" x14ac:dyDescent="0.2">
      <c r="A109" s="89" t="s">
        <v>169</v>
      </c>
      <c r="B109" s="106">
        <f>'1'!B108</f>
        <v>0</v>
      </c>
      <c r="C109" s="103">
        <f>'1'!C108</f>
        <v>0</v>
      </c>
      <c r="D109" s="103">
        <f>'1'!D108</f>
        <v>0</v>
      </c>
      <c r="E109" s="103">
        <f>'1'!E108</f>
        <v>0</v>
      </c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18"/>
      <c r="AD109" s="118"/>
      <c r="AE109" s="118"/>
      <c r="AF109" s="118"/>
      <c r="AG109" s="118"/>
      <c r="AH109" s="118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</row>
    <row r="110" spans="1:46" ht="15.75" hidden="1" outlineLevel="1" x14ac:dyDescent="0.2">
      <c r="A110" s="89" t="s">
        <v>169</v>
      </c>
      <c r="B110" s="106">
        <f>'1'!B109</f>
        <v>0</v>
      </c>
      <c r="C110" s="103">
        <f>'1'!C109</f>
        <v>0</v>
      </c>
      <c r="D110" s="103">
        <f>'1'!D109</f>
        <v>0</v>
      </c>
      <c r="E110" s="103">
        <f>'1'!E109</f>
        <v>0</v>
      </c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18"/>
      <c r="AD110" s="118"/>
      <c r="AE110" s="118"/>
      <c r="AF110" s="118"/>
      <c r="AG110" s="118"/>
      <c r="AH110" s="118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</row>
    <row r="111" spans="1:46" ht="15.75" hidden="1" outlineLevel="1" x14ac:dyDescent="0.2">
      <c r="A111" s="89" t="s">
        <v>169</v>
      </c>
      <c r="B111" s="106">
        <f>'1'!B110</f>
        <v>0</v>
      </c>
      <c r="C111" s="103">
        <f>'1'!C110</f>
        <v>0</v>
      </c>
      <c r="D111" s="103">
        <f>'1'!D110</f>
        <v>0</v>
      </c>
      <c r="E111" s="103">
        <f>'1'!E110</f>
        <v>0</v>
      </c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18"/>
      <c r="AD111" s="118"/>
      <c r="AE111" s="118"/>
      <c r="AF111" s="118"/>
      <c r="AG111" s="118"/>
      <c r="AH111" s="118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</row>
    <row r="112" spans="1:46" ht="47.25" collapsed="1" x14ac:dyDescent="0.2">
      <c r="A112" s="48" t="s">
        <v>170</v>
      </c>
      <c r="B112" s="33" t="s">
        <v>371</v>
      </c>
      <c r="C112" s="49" t="s">
        <v>330</v>
      </c>
      <c r="D112" s="49" t="s">
        <v>330</v>
      </c>
      <c r="E112" s="49" t="s">
        <v>330</v>
      </c>
      <c r="F112" s="104">
        <f t="shared" ref="F112:AT112" si="34">F113+F144</f>
        <v>0</v>
      </c>
      <c r="G112" s="104">
        <f t="shared" si="34"/>
        <v>0</v>
      </c>
      <c r="H112" s="104">
        <f t="shared" si="34"/>
        <v>0</v>
      </c>
      <c r="I112" s="104">
        <f t="shared" si="34"/>
        <v>0</v>
      </c>
      <c r="J112" s="104">
        <f t="shared" si="34"/>
        <v>0</v>
      </c>
      <c r="K112" s="104">
        <f t="shared" si="34"/>
        <v>0</v>
      </c>
      <c r="L112" s="104">
        <f t="shared" si="34"/>
        <v>0</v>
      </c>
      <c r="M112" s="104">
        <f t="shared" si="34"/>
        <v>0</v>
      </c>
      <c r="N112" s="104">
        <f t="shared" si="34"/>
        <v>0</v>
      </c>
      <c r="O112" s="104">
        <f t="shared" si="34"/>
        <v>0</v>
      </c>
      <c r="P112" s="104">
        <f t="shared" si="34"/>
        <v>0</v>
      </c>
      <c r="Q112" s="104">
        <f t="shared" si="34"/>
        <v>0</v>
      </c>
      <c r="R112" s="104">
        <f t="shared" si="34"/>
        <v>0</v>
      </c>
      <c r="S112" s="104">
        <f t="shared" si="34"/>
        <v>0</v>
      </c>
      <c r="T112" s="104">
        <f t="shared" si="34"/>
        <v>0</v>
      </c>
      <c r="U112" s="104">
        <f t="shared" si="34"/>
        <v>0</v>
      </c>
      <c r="V112" s="104">
        <f t="shared" si="34"/>
        <v>0</v>
      </c>
      <c r="W112" s="104">
        <f t="shared" si="34"/>
        <v>0</v>
      </c>
      <c r="X112" s="104">
        <f t="shared" si="34"/>
        <v>0</v>
      </c>
      <c r="Y112" s="104">
        <f t="shared" si="34"/>
        <v>0</v>
      </c>
      <c r="Z112" s="104">
        <f t="shared" si="34"/>
        <v>0</v>
      </c>
      <c r="AA112" s="104">
        <f t="shared" si="34"/>
        <v>0.93</v>
      </c>
      <c r="AB112" s="104">
        <f t="shared" si="34"/>
        <v>0</v>
      </c>
      <c r="AC112" s="117">
        <f t="shared" si="34"/>
        <v>0</v>
      </c>
      <c r="AD112" s="117">
        <f t="shared" si="34"/>
        <v>0</v>
      </c>
      <c r="AE112" s="117">
        <f t="shared" si="34"/>
        <v>0</v>
      </c>
      <c r="AF112" s="117">
        <f t="shared" si="34"/>
        <v>0</v>
      </c>
      <c r="AG112" s="117">
        <f t="shared" si="34"/>
        <v>0</v>
      </c>
      <c r="AH112" s="117">
        <f t="shared" si="34"/>
        <v>0</v>
      </c>
      <c r="AI112" s="104">
        <f t="shared" si="34"/>
        <v>0</v>
      </c>
      <c r="AJ112" s="104">
        <f t="shared" si="34"/>
        <v>-0.02</v>
      </c>
      <c r="AK112" s="104">
        <f t="shared" si="34"/>
        <v>0</v>
      </c>
      <c r="AL112" s="104">
        <f t="shared" si="34"/>
        <v>0</v>
      </c>
      <c r="AM112" s="104">
        <f t="shared" si="34"/>
        <v>0</v>
      </c>
      <c r="AN112" s="104">
        <f t="shared" si="34"/>
        <v>0</v>
      </c>
      <c r="AO112" s="104">
        <f t="shared" si="34"/>
        <v>0</v>
      </c>
      <c r="AP112" s="104">
        <f t="shared" si="34"/>
        <v>0</v>
      </c>
      <c r="AQ112" s="104">
        <f t="shared" si="34"/>
        <v>0</v>
      </c>
      <c r="AR112" s="104">
        <f t="shared" si="34"/>
        <v>0</v>
      </c>
      <c r="AS112" s="104">
        <f t="shared" si="34"/>
        <v>0</v>
      </c>
      <c r="AT112" s="104">
        <f t="shared" si="34"/>
        <v>0</v>
      </c>
    </row>
    <row r="113" spans="1:46" ht="15.75" x14ac:dyDescent="0.2">
      <c r="A113" s="48" t="s">
        <v>372</v>
      </c>
      <c r="B113" s="33" t="s">
        <v>373</v>
      </c>
      <c r="C113" s="49" t="s">
        <v>330</v>
      </c>
      <c r="D113" s="49" t="s">
        <v>330</v>
      </c>
      <c r="E113" s="49" t="s">
        <v>330</v>
      </c>
      <c r="F113" s="104">
        <f t="shared" ref="F113:AT113" si="35">SUM(F114:F143)</f>
        <v>0</v>
      </c>
      <c r="G113" s="104">
        <f t="shared" si="35"/>
        <v>0</v>
      </c>
      <c r="H113" s="104">
        <f t="shared" si="35"/>
        <v>0</v>
      </c>
      <c r="I113" s="104">
        <f t="shared" si="35"/>
        <v>0</v>
      </c>
      <c r="J113" s="104">
        <f t="shared" si="35"/>
        <v>0</v>
      </c>
      <c r="K113" s="104">
        <f t="shared" si="35"/>
        <v>0</v>
      </c>
      <c r="L113" s="104">
        <f t="shared" si="35"/>
        <v>0</v>
      </c>
      <c r="M113" s="104">
        <f t="shared" si="35"/>
        <v>0</v>
      </c>
      <c r="N113" s="104">
        <f t="shared" si="35"/>
        <v>0</v>
      </c>
      <c r="O113" s="104">
        <f t="shared" si="35"/>
        <v>0</v>
      </c>
      <c r="P113" s="104">
        <f t="shared" si="35"/>
        <v>0</v>
      </c>
      <c r="Q113" s="104">
        <f t="shared" si="35"/>
        <v>0</v>
      </c>
      <c r="R113" s="104">
        <f t="shared" si="35"/>
        <v>0</v>
      </c>
      <c r="S113" s="104">
        <f t="shared" si="35"/>
        <v>0</v>
      </c>
      <c r="T113" s="104">
        <f t="shared" si="35"/>
        <v>0</v>
      </c>
      <c r="U113" s="104">
        <f t="shared" si="35"/>
        <v>0</v>
      </c>
      <c r="V113" s="104">
        <f t="shared" si="35"/>
        <v>0</v>
      </c>
      <c r="W113" s="104">
        <f t="shared" si="35"/>
        <v>0</v>
      </c>
      <c r="X113" s="104">
        <f t="shared" si="35"/>
        <v>0</v>
      </c>
      <c r="Y113" s="104">
        <f t="shared" si="35"/>
        <v>0</v>
      </c>
      <c r="Z113" s="104">
        <f t="shared" si="35"/>
        <v>0</v>
      </c>
      <c r="AA113" s="104">
        <f t="shared" si="35"/>
        <v>0</v>
      </c>
      <c r="AB113" s="104">
        <f t="shared" si="35"/>
        <v>0</v>
      </c>
      <c r="AC113" s="117">
        <f t="shared" si="35"/>
        <v>0</v>
      </c>
      <c r="AD113" s="117">
        <f t="shared" si="35"/>
        <v>0</v>
      </c>
      <c r="AE113" s="117">
        <f t="shared" si="35"/>
        <v>0</v>
      </c>
      <c r="AF113" s="117">
        <f t="shared" si="35"/>
        <v>0</v>
      </c>
      <c r="AG113" s="117">
        <f t="shared" si="35"/>
        <v>0</v>
      </c>
      <c r="AH113" s="117">
        <f t="shared" si="35"/>
        <v>0</v>
      </c>
      <c r="AI113" s="104">
        <f t="shared" si="35"/>
        <v>0</v>
      </c>
      <c r="AJ113" s="104">
        <f t="shared" si="35"/>
        <v>0</v>
      </c>
      <c r="AK113" s="104">
        <f t="shared" si="35"/>
        <v>0</v>
      </c>
      <c r="AL113" s="104">
        <f t="shared" si="35"/>
        <v>0</v>
      </c>
      <c r="AM113" s="104">
        <f t="shared" si="35"/>
        <v>0</v>
      </c>
      <c r="AN113" s="104">
        <f t="shared" si="35"/>
        <v>0</v>
      </c>
      <c r="AO113" s="104">
        <f t="shared" si="35"/>
        <v>0</v>
      </c>
      <c r="AP113" s="104">
        <f t="shared" si="35"/>
        <v>0</v>
      </c>
      <c r="AQ113" s="104">
        <f t="shared" si="35"/>
        <v>0</v>
      </c>
      <c r="AR113" s="104">
        <f t="shared" si="35"/>
        <v>0</v>
      </c>
      <c r="AS113" s="104">
        <f t="shared" si="35"/>
        <v>0</v>
      </c>
      <c r="AT113" s="104">
        <f t="shared" si="35"/>
        <v>0</v>
      </c>
    </row>
    <row r="114" spans="1:46" ht="15.75" hidden="1" outlineLevel="1" x14ac:dyDescent="0.2">
      <c r="A114" s="95" t="s">
        <v>372</v>
      </c>
      <c r="B114" s="106">
        <f>'1'!B113</f>
        <v>0</v>
      </c>
      <c r="C114" s="103">
        <f>'1'!C113</f>
        <v>0</v>
      </c>
      <c r="D114" s="103">
        <f>'1'!D113</f>
        <v>0</v>
      </c>
      <c r="E114" s="103">
        <f>'1'!E113</f>
        <v>0</v>
      </c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18"/>
      <c r="AD114" s="118"/>
      <c r="AE114" s="118"/>
      <c r="AF114" s="118"/>
      <c r="AG114" s="118"/>
      <c r="AH114" s="118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</row>
    <row r="115" spans="1:46" ht="15.75" hidden="1" outlineLevel="1" x14ac:dyDescent="0.2">
      <c r="A115" s="95" t="s">
        <v>372</v>
      </c>
      <c r="B115" s="106">
        <f>'1'!B114</f>
        <v>0</v>
      </c>
      <c r="C115" s="103">
        <f>'1'!C114</f>
        <v>0</v>
      </c>
      <c r="D115" s="103">
        <f>'1'!D114</f>
        <v>0</v>
      </c>
      <c r="E115" s="103">
        <f>'1'!E114</f>
        <v>0</v>
      </c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18"/>
      <c r="AD115" s="118"/>
      <c r="AE115" s="118"/>
      <c r="AF115" s="118"/>
      <c r="AG115" s="118"/>
      <c r="AH115" s="118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</row>
    <row r="116" spans="1:46" ht="15.75" hidden="1" outlineLevel="1" x14ac:dyDescent="0.2">
      <c r="A116" s="95" t="s">
        <v>372</v>
      </c>
      <c r="B116" s="106">
        <f>'1'!B115</f>
        <v>0</v>
      </c>
      <c r="C116" s="103">
        <f>'1'!C115</f>
        <v>0</v>
      </c>
      <c r="D116" s="103">
        <f>'1'!D115</f>
        <v>0</v>
      </c>
      <c r="E116" s="103">
        <f>'1'!E115</f>
        <v>0</v>
      </c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18"/>
      <c r="AD116" s="118"/>
      <c r="AE116" s="118"/>
      <c r="AF116" s="118"/>
      <c r="AG116" s="118"/>
      <c r="AH116" s="118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</row>
    <row r="117" spans="1:46" ht="15.75" hidden="1" outlineLevel="1" x14ac:dyDescent="0.2">
      <c r="A117" s="95" t="s">
        <v>372</v>
      </c>
      <c r="B117" s="106">
        <f>'1'!B116</f>
        <v>0</v>
      </c>
      <c r="C117" s="103">
        <f>'1'!C116</f>
        <v>0</v>
      </c>
      <c r="D117" s="103">
        <f>'1'!D116</f>
        <v>0</v>
      </c>
      <c r="E117" s="103">
        <f>'1'!E116</f>
        <v>0</v>
      </c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18"/>
      <c r="AD117" s="118"/>
      <c r="AE117" s="118"/>
      <c r="AF117" s="118"/>
      <c r="AG117" s="118"/>
      <c r="AH117" s="118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</row>
    <row r="118" spans="1:46" ht="15.75" hidden="1" outlineLevel="1" x14ac:dyDescent="0.2">
      <c r="A118" s="95" t="s">
        <v>372</v>
      </c>
      <c r="B118" s="106">
        <f>'1'!B117</f>
        <v>0</v>
      </c>
      <c r="C118" s="103">
        <f>'1'!C117</f>
        <v>0</v>
      </c>
      <c r="D118" s="103">
        <f>'1'!D117</f>
        <v>0</v>
      </c>
      <c r="E118" s="103">
        <f>'1'!E117</f>
        <v>0</v>
      </c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18"/>
      <c r="AD118" s="118"/>
      <c r="AE118" s="118"/>
      <c r="AF118" s="118"/>
      <c r="AG118" s="118"/>
      <c r="AH118" s="118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</row>
    <row r="119" spans="1:46" ht="15.75" hidden="1" outlineLevel="1" x14ac:dyDescent="0.2">
      <c r="A119" s="95" t="s">
        <v>372</v>
      </c>
      <c r="B119" s="106">
        <f>'1'!B118</f>
        <v>0</v>
      </c>
      <c r="C119" s="103">
        <f>'1'!C118</f>
        <v>0</v>
      </c>
      <c r="D119" s="103">
        <f>'1'!D118</f>
        <v>0</v>
      </c>
      <c r="E119" s="103">
        <f>'1'!E118</f>
        <v>0</v>
      </c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18"/>
      <c r="AD119" s="118"/>
      <c r="AE119" s="118"/>
      <c r="AF119" s="118"/>
      <c r="AG119" s="118"/>
      <c r="AH119" s="118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</row>
    <row r="120" spans="1:46" ht="15.75" hidden="1" outlineLevel="1" x14ac:dyDescent="0.2">
      <c r="A120" s="95" t="s">
        <v>372</v>
      </c>
      <c r="B120" s="106">
        <f>'1'!B119</f>
        <v>0</v>
      </c>
      <c r="C120" s="103">
        <f>'1'!C119</f>
        <v>0</v>
      </c>
      <c r="D120" s="103">
        <f>'1'!D119</f>
        <v>0</v>
      </c>
      <c r="E120" s="103">
        <f>'1'!E119</f>
        <v>0</v>
      </c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18"/>
      <c r="AD120" s="118"/>
      <c r="AE120" s="118"/>
      <c r="AF120" s="118"/>
      <c r="AG120" s="118"/>
      <c r="AH120" s="118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</row>
    <row r="121" spans="1:46" ht="15.75" hidden="1" outlineLevel="1" x14ac:dyDescent="0.2">
      <c r="A121" s="95" t="s">
        <v>372</v>
      </c>
      <c r="B121" s="106">
        <f>'1'!B120</f>
        <v>0</v>
      </c>
      <c r="C121" s="103">
        <f>'1'!C120</f>
        <v>0</v>
      </c>
      <c r="D121" s="103">
        <f>'1'!D120</f>
        <v>0</v>
      </c>
      <c r="E121" s="103">
        <f>'1'!E120</f>
        <v>0</v>
      </c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18"/>
      <c r="AD121" s="118"/>
      <c r="AE121" s="118"/>
      <c r="AF121" s="118"/>
      <c r="AG121" s="118"/>
      <c r="AH121" s="118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</row>
    <row r="122" spans="1:46" ht="15.75" hidden="1" outlineLevel="1" x14ac:dyDescent="0.2">
      <c r="A122" s="95" t="s">
        <v>372</v>
      </c>
      <c r="B122" s="106">
        <f>'1'!B121</f>
        <v>0</v>
      </c>
      <c r="C122" s="103">
        <f>'1'!C121</f>
        <v>0</v>
      </c>
      <c r="D122" s="103">
        <f>'1'!D121</f>
        <v>0</v>
      </c>
      <c r="E122" s="103">
        <f>'1'!E121</f>
        <v>0</v>
      </c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18"/>
      <c r="AD122" s="118"/>
      <c r="AE122" s="118"/>
      <c r="AF122" s="118"/>
      <c r="AG122" s="118"/>
      <c r="AH122" s="118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</row>
    <row r="123" spans="1:46" ht="15.75" hidden="1" outlineLevel="1" x14ac:dyDescent="0.2">
      <c r="A123" s="95" t="s">
        <v>372</v>
      </c>
      <c r="B123" s="106">
        <f>'1'!B122</f>
        <v>0</v>
      </c>
      <c r="C123" s="103">
        <f>'1'!C122</f>
        <v>0</v>
      </c>
      <c r="D123" s="103">
        <f>'1'!D122</f>
        <v>0</v>
      </c>
      <c r="E123" s="103">
        <f>'1'!E122</f>
        <v>0</v>
      </c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18"/>
      <c r="AD123" s="118"/>
      <c r="AE123" s="118"/>
      <c r="AF123" s="118"/>
      <c r="AG123" s="118"/>
      <c r="AH123" s="118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</row>
    <row r="124" spans="1:46" ht="15.75" hidden="1" outlineLevel="1" x14ac:dyDescent="0.2">
      <c r="A124" s="95" t="s">
        <v>372</v>
      </c>
      <c r="B124" s="106">
        <f>'1'!B123</f>
        <v>0</v>
      </c>
      <c r="C124" s="103">
        <f>'1'!C123</f>
        <v>0</v>
      </c>
      <c r="D124" s="103">
        <f>'1'!D123</f>
        <v>0</v>
      </c>
      <c r="E124" s="103">
        <f>'1'!E123</f>
        <v>0</v>
      </c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18"/>
      <c r="AD124" s="118"/>
      <c r="AE124" s="118"/>
      <c r="AF124" s="118"/>
      <c r="AG124" s="118"/>
      <c r="AH124" s="118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</row>
    <row r="125" spans="1:46" ht="15.75" hidden="1" outlineLevel="1" x14ac:dyDescent="0.2">
      <c r="A125" s="95" t="s">
        <v>372</v>
      </c>
      <c r="B125" s="106">
        <f>'1'!B124</f>
        <v>0</v>
      </c>
      <c r="C125" s="103">
        <f>'1'!C124</f>
        <v>0</v>
      </c>
      <c r="D125" s="103">
        <f>'1'!D124</f>
        <v>0</v>
      </c>
      <c r="E125" s="103">
        <f>'1'!E124</f>
        <v>0</v>
      </c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18"/>
      <c r="AD125" s="118"/>
      <c r="AE125" s="118"/>
      <c r="AF125" s="118"/>
      <c r="AG125" s="118"/>
      <c r="AH125" s="118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</row>
    <row r="126" spans="1:46" ht="15.75" hidden="1" outlineLevel="1" x14ac:dyDescent="0.2">
      <c r="A126" s="95" t="s">
        <v>372</v>
      </c>
      <c r="B126" s="106">
        <f>'1'!B125</f>
        <v>0</v>
      </c>
      <c r="C126" s="103">
        <f>'1'!C125</f>
        <v>0</v>
      </c>
      <c r="D126" s="103">
        <f>'1'!D125</f>
        <v>0</v>
      </c>
      <c r="E126" s="103">
        <f>'1'!E125</f>
        <v>0</v>
      </c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18"/>
      <c r="AD126" s="118"/>
      <c r="AE126" s="118"/>
      <c r="AF126" s="118"/>
      <c r="AG126" s="118"/>
      <c r="AH126" s="118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</row>
    <row r="127" spans="1:46" ht="15.75" hidden="1" outlineLevel="1" x14ac:dyDescent="0.2">
      <c r="A127" s="95" t="s">
        <v>372</v>
      </c>
      <c r="B127" s="106">
        <f>'1'!B126</f>
        <v>0</v>
      </c>
      <c r="C127" s="103">
        <f>'1'!C126</f>
        <v>0</v>
      </c>
      <c r="D127" s="103">
        <f>'1'!D126</f>
        <v>0</v>
      </c>
      <c r="E127" s="103">
        <f>'1'!E126</f>
        <v>0</v>
      </c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18"/>
      <c r="AD127" s="118"/>
      <c r="AE127" s="118"/>
      <c r="AF127" s="118"/>
      <c r="AG127" s="118"/>
      <c r="AH127" s="118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</row>
    <row r="128" spans="1:46" ht="15.75" hidden="1" outlineLevel="1" x14ac:dyDescent="0.2">
      <c r="A128" s="95" t="s">
        <v>372</v>
      </c>
      <c r="B128" s="106">
        <f>'1'!B127</f>
        <v>0</v>
      </c>
      <c r="C128" s="103">
        <f>'1'!C127</f>
        <v>0</v>
      </c>
      <c r="D128" s="103">
        <f>'1'!D127</f>
        <v>0</v>
      </c>
      <c r="E128" s="103">
        <f>'1'!E127</f>
        <v>0</v>
      </c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18"/>
      <c r="AD128" s="118"/>
      <c r="AE128" s="118"/>
      <c r="AF128" s="118"/>
      <c r="AG128" s="118"/>
      <c r="AH128" s="118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</row>
    <row r="129" spans="1:46" ht="15.75" hidden="1" outlineLevel="1" x14ac:dyDescent="0.2">
      <c r="A129" s="95" t="s">
        <v>372</v>
      </c>
      <c r="B129" s="106">
        <f>'1'!B128</f>
        <v>0</v>
      </c>
      <c r="C129" s="103">
        <f>'1'!C128</f>
        <v>0</v>
      </c>
      <c r="D129" s="103">
        <f>'1'!D128</f>
        <v>0</v>
      </c>
      <c r="E129" s="103">
        <f>'1'!E128</f>
        <v>0</v>
      </c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18"/>
      <c r="AD129" s="118"/>
      <c r="AE129" s="118"/>
      <c r="AF129" s="118"/>
      <c r="AG129" s="118"/>
      <c r="AH129" s="118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</row>
    <row r="130" spans="1:46" ht="15.75" hidden="1" outlineLevel="1" x14ac:dyDescent="0.2">
      <c r="A130" s="95" t="s">
        <v>372</v>
      </c>
      <c r="B130" s="106">
        <f>'1'!B129</f>
        <v>0</v>
      </c>
      <c r="C130" s="103">
        <f>'1'!C129</f>
        <v>0</v>
      </c>
      <c r="D130" s="103">
        <f>'1'!D129</f>
        <v>0</v>
      </c>
      <c r="E130" s="103">
        <f>'1'!E129</f>
        <v>0</v>
      </c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18"/>
      <c r="AD130" s="118"/>
      <c r="AE130" s="118"/>
      <c r="AF130" s="118"/>
      <c r="AG130" s="118"/>
      <c r="AH130" s="118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</row>
    <row r="131" spans="1:46" ht="15.75" hidden="1" outlineLevel="1" x14ac:dyDescent="0.2">
      <c r="A131" s="95" t="s">
        <v>372</v>
      </c>
      <c r="B131" s="106">
        <f>'1'!B130</f>
        <v>0</v>
      </c>
      <c r="C131" s="103">
        <f>'1'!C130</f>
        <v>0</v>
      </c>
      <c r="D131" s="103">
        <f>'1'!D130</f>
        <v>0</v>
      </c>
      <c r="E131" s="103">
        <f>'1'!E130</f>
        <v>0</v>
      </c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18"/>
      <c r="AD131" s="118"/>
      <c r="AE131" s="118"/>
      <c r="AF131" s="118"/>
      <c r="AG131" s="118"/>
      <c r="AH131" s="118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</row>
    <row r="132" spans="1:46" ht="15.75" hidden="1" outlineLevel="1" x14ac:dyDescent="0.2">
      <c r="A132" s="95" t="s">
        <v>372</v>
      </c>
      <c r="B132" s="106">
        <f>'1'!B131</f>
        <v>0</v>
      </c>
      <c r="C132" s="103">
        <f>'1'!C131</f>
        <v>0</v>
      </c>
      <c r="D132" s="103">
        <f>'1'!D131</f>
        <v>0</v>
      </c>
      <c r="E132" s="103">
        <f>'1'!E131</f>
        <v>0</v>
      </c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18"/>
      <c r="AD132" s="118"/>
      <c r="AE132" s="118"/>
      <c r="AF132" s="118"/>
      <c r="AG132" s="118"/>
      <c r="AH132" s="118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</row>
    <row r="133" spans="1:46" ht="15.75" hidden="1" outlineLevel="1" x14ac:dyDescent="0.2">
      <c r="A133" s="95" t="s">
        <v>372</v>
      </c>
      <c r="B133" s="106">
        <f>'1'!B132</f>
        <v>0</v>
      </c>
      <c r="C133" s="103">
        <f>'1'!C132</f>
        <v>0</v>
      </c>
      <c r="D133" s="103">
        <f>'1'!D132</f>
        <v>0</v>
      </c>
      <c r="E133" s="103">
        <f>'1'!E132</f>
        <v>0</v>
      </c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18"/>
      <c r="AD133" s="118"/>
      <c r="AE133" s="118"/>
      <c r="AF133" s="118"/>
      <c r="AG133" s="118"/>
      <c r="AH133" s="118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</row>
    <row r="134" spans="1:46" ht="15.75" hidden="1" outlineLevel="1" x14ac:dyDescent="0.2">
      <c r="A134" s="95" t="s">
        <v>372</v>
      </c>
      <c r="B134" s="106">
        <f>'1'!B133</f>
        <v>0</v>
      </c>
      <c r="C134" s="103">
        <f>'1'!C133</f>
        <v>0</v>
      </c>
      <c r="D134" s="103">
        <f>'1'!D133</f>
        <v>0</v>
      </c>
      <c r="E134" s="103">
        <f>'1'!E133</f>
        <v>0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18"/>
      <c r="AD134" s="118"/>
      <c r="AE134" s="118"/>
      <c r="AF134" s="118"/>
      <c r="AG134" s="118"/>
      <c r="AH134" s="118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</row>
    <row r="135" spans="1:46" ht="15.75" hidden="1" outlineLevel="1" x14ac:dyDescent="0.2">
      <c r="A135" s="95" t="s">
        <v>372</v>
      </c>
      <c r="B135" s="106">
        <f>'1'!B134</f>
        <v>0</v>
      </c>
      <c r="C135" s="103">
        <f>'1'!C134</f>
        <v>0</v>
      </c>
      <c r="D135" s="103">
        <f>'1'!D134</f>
        <v>0</v>
      </c>
      <c r="E135" s="103">
        <f>'1'!E134</f>
        <v>0</v>
      </c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18"/>
      <c r="AD135" s="118"/>
      <c r="AE135" s="118"/>
      <c r="AF135" s="118"/>
      <c r="AG135" s="118"/>
      <c r="AH135" s="118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</row>
    <row r="136" spans="1:46" ht="15.75" hidden="1" outlineLevel="1" x14ac:dyDescent="0.2">
      <c r="A136" s="95" t="s">
        <v>372</v>
      </c>
      <c r="B136" s="106">
        <f>'1'!B135</f>
        <v>0</v>
      </c>
      <c r="C136" s="103">
        <f>'1'!C135</f>
        <v>0</v>
      </c>
      <c r="D136" s="103">
        <f>'1'!D135</f>
        <v>0</v>
      </c>
      <c r="E136" s="103">
        <f>'1'!E135</f>
        <v>0</v>
      </c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18"/>
      <c r="AD136" s="118"/>
      <c r="AE136" s="118"/>
      <c r="AF136" s="118"/>
      <c r="AG136" s="118"/>
      <c r="AH136" s="118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</row>
    <row r="137" spans="1:46" ht="15.75" hidden="1" outlineLevel="1" x14ac:dyDescent="0.2">
      <c r="A137" s="95" t="s">
        <v>372</v>
      </c>
      <c r="B137" s="106">
        <f>'1'!B136</f>
        <v>0</v>
      </c>
      <c r="C137" s="103">
        <f>'1'!C136</f>
        <v>0</v>
      </c>
      <c r="D137" s="103">
        <f>'1'!D136</f>
        <v>0</v>
      </c>
      <c r="E137" s="103">
        <f>'1'!E136</f>
        <v>0</v>
      </c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18"/>
      <c r="AD137" s="118"/>
      <c r="AE137" s="118"/>
      <c r="AF137" s="118"/>
      <c r="AG137" s="118"/>
      <c r="AH137" s="118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</row>
    <row r="138" spans="1:46" ht="15.75" hidden="1" outlineLevel="1" x14ac:dyDescent="0.2">
      <c r="A138" s="95" t="s">
        <v>372</v>
      </c>
      <c r="B138" s="106">
        <f>'1'!B137</f>
        <v>0</v>
      </c>
      <c r="C138" s="103">
        <f>'1'!C137</f>
        <v>0</v>
      </c>
      <c r="D138" s="103">
        <f>'1'!D137</f>
        <v>0</v>
      </c>
      <c r="E138" s="103">
        <f>'1'!E137</f>
        <v>0</v>
      </c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18"/>
      <c r="AD138" s="118"/>
      <c r="AE138" s="118"/>
      <c r="AF138" s="118"/>
      <c r="AG138" s="118"/>
      <c r="AH138" s="118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</row>
    <row r="139" spans="1:46" ht="15.75" hidden="1" outlineLevel="1" x14ac:dyDescent="0.2">
      <c r="A139" s="95" t="s">
        <v>372</v>
      </c>
      <c r="B139" s="106">
        <f>'1'!B138</f>
        <v>0</v>
      </c>
      <c r="C139" s="103">
        <f>'1'!C138</f>
        <v>0</v>
      </c>
      <c r="D139" s="103">
        <f>'1'!D138</f>
        <v>0</v>
      </c>
      <c r="E139" s="103">
        <f>'1'!E138</f>
        <v>0</v>
      </c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18"/>
      <c r="AD139" s="118"/>
      <c r="AE139" s="118"/>
      <c r="AF139" s="118"/>
      <c r="AG139" s="118"/>
      <c r="AH139" s="118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</row>
    <row r="140" spans="1:46" ht="15.75" hidden="1" outlineLevel="1" x14ac:dyDescent="0.2">
      <c r="A140" s="95" t="s">
        <v>372</v>
      </c>
      <c r="B140" s="106">
        <f>'1'!B139</f>
        <v>0</v>
      </c>
      <c r="C140" s="103">
        <f>'1'!C139</f>
        <v>0</v>
      </c>
      <c r="D140" s="103">
        <f>'1'!D139</f>
        <v>0</v>
      </c>
      <c r="E140" s="103">
        <f>'1'!E139</f>
        <v>0</v>
      </c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18"/>
      <c r="AD140" s="118"/>
      <c r="AE140" s="118"/>
      <c r="AF140" s="118"/>
      <c r="AG140" s="118"/>
      <c r="AH140" s="118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</row>
    <row r="141" spans="1:46" ht="15.75" hidden="1" outlineLevel="1" x14ac:dyDescent="0.2">
      <c r="A141" s="95" t="s">
        <v>372</v>
      </c>
      <c r="B141" s="106">
        <f>'1'!B140</f>
        <v>0</v>
      </c>
      <c r="C141" s="103">
        <f>'1'!C140</f>
        <v>0</v>
      </c>
      <c r="D141" s="103">
        <f>'1'!D140</f>
        <v>0</v>
      </c>
      <c r="E141" s="103">
        <f>'1'!E140</f>
        <v>0</v>
      </c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18"/>
      <c r="AD141" s="118"/>
      <c r="AE141" s="118"/>
      <c r="AF141" s="118"/>
      <c r="AG141" s="118"/>
      <c r="AH141" s="118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</row>
    <row r="142" spans="1:46" ht="15.75" hidden="1" outlineLevel="1" x14ac:dyDescent="0.2">
      <c r="A142" s="95" t="s">
        <v>372</v>
      </c>
      <c r="B142" s="106">
        <f>'1'!B141</f>
        <v>0</v>
      </c>
      <c r="C142" s="103">
        <f>'1'!C141</f>
        <v>0</v>
      </c>
      <c r="D142" s="103">
        <f>'1'!D141</f>
        <v>0</v>
      </c>
      <c r="E142" s="103">
        <f>'1'!E141</f>
        <v>0</v>
      </c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18"/>
      <c r="AD142" s="118"/>
      <c r="AE142" s="118"/>
      <c r="AF142" s="118"/>
      <c r="AG142" s="118"/>
      <c r="AH142" s="118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</row>
    <row r="143" spans="1:46" ht="15.75" hidden="1" outlineLevel="1" x14ac:dyDescent="0.2">
      <c r="A143" s="95" t="s">
        <v>372</v>
      </c>
      <c r="B143" s="106">
        <f>'1'!B142</f>
        <v>0</v>
      </c>
      <c r="C143" s="103">
        <f>'1'!C142</f>
        <v>0</v>
      </c>
      <c r="D143" s="103">
        <f>'1'!D142</f>
        <v>0</v>
      </c>
      <c r="E143" s="103">
        <f>'1'!E142</f>
        <v>0</v>
      </c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18"/>
      <c r="AD143" s="118"/>
      <c r="AE143" s="118"/>
      <c r="AF143" s="118"/>
      <c r="AG143" s="118"/>
      <c r="AH143" s="118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</row>
    <row r="144" spans="1:46" ht="31.5" collapsed="1" x14ac:dyDescent="0.2">
      <c r="A144" s="48" t="s">
        <v>374</v>
      </c>
      <c r="B144" s="33" t="s">
        <v>375</v>
      </c>
      <c r="C144" s="49" t="s">
        <v>330</v>
      </c>
      <c r="D144" s="49" t="s">
        <v>330</v>
      </c>
      <c r="E144" s="49" t="s">
        <v>330</v>
      </c>
      <c r="F144" s="104">
        <f t="shared" ref="F144:AT144" si="36">SUM(F145:F162)</f>
        <v>0</v>
      </c>
      <c r="G144" s="104">
        <f t="shared" si="36"/>
        <v>0</v>
      </c>
      <c r="H144" s="104">
        <f t="shared" si="36"/>
        <v>0</v>
      </c>
      <c r="I144" s="104">
        <f t="shared" si="36"/>
        <v>0</v>
      </c>
      <c r="J144" s="104">
        <f t="shared" si="36"/>
        <v>0</v>
      </c>
      <c r="K144" s="104">
        <f t="shared" si="36"/>
        <v>0</v>
      </c>
      <c r="L144" s="104">
        <f t="shared" si="36"/>
        <v>0</v>
      </c>
      <c r="M144" s="104">
        <f t="shared" si="36"/>
        <v>0</v>
      </c>
      <c r="N144" s="104">
        <f t="shared" si="36"/>
        <v>0</v>
      </c>
      <c r="O144" s="104">
        <f t="shared" si="36"/>
        <v>0</v>
      </c>
      <c r="P144" s="104">
        <f t="shared" si="36"/>
        <v>0</v>
      </c>
      <c r="Q144" s="104">
        <f t="shared" si="36"/>
        <v>0</v>
      </c>
      <c r="R144" s="104">
        <f t="shared" si="36"/>
        <v>0</v>
      </c>
      <c r="S144" s="104">
        <f t="shared" si="36"/>
        <v>0</v>
      </c>
      <c r="T144" s="104">
        <f t="shared" si="36"/>
        <v>0</v>
      </c>
      <c r="U144" s="104">
        <f t="shared" si="36"/>
        <v>0</v>
      </c>
      <c r="V144" s="104">
        <f t="shared" si="36"/>
        <v>0</v>
      </c>
      <c r="W144" s="104">
        <f t="shared" si="36"/>
        <v>0</v>
      </c>
      <c r="X144" s="104">
        <f t="shared" si="36"/>
        <v>0</v>
      </c>
      <c r="Y144" s="104">
        <f t="shared" si="36"/>
        <v>0</v>
      </c>
      <c r="Z144" s="104">
        <f t="shared" si="36"/>
        <v>0</v>
      </c>
      <c r="AA144" s="104">
        <f t="shared" si="36"/>
        <v>0.93</v>
      </c>
      <c r="AB144" s="104">
        <f t="shared" si="36"/>
        <v>0</v>
      </c>
      <c r="AC144" s="117">
        <f t="shared" si="36"/>
        <v>0</v>
      </c>
      <c r="AD144" s="117">
        <f t="shared" si="36"/>
        <v>0</v>
      </c>
      <c r="AE144" s="117">
        <f t="shared" si="36"/>
        <v>0</v>
      </c>
      <c r="AF144" s="117">
        <f t="shared" si="36"/>
        <v>0</v>
      </c>
      <c r="AG144" s="117">
        <f t="shared" si="36"/>
        <v>0</v>
      </c>
      <c r="AH144" s="117">
        <f t="shared" si="36"/>
        <v>0</v>
      </c>
      <c r="AI144" s="104">
        <f t="shared" si="36"/>
        <v>0</v>
      </c>
      <c r="AJ144" s="104">
        <f t="shared" si="36"/>
        <v>-0.02</v>
      </c>
      <c r="AK144" s="104">
        <f t="shared" si="36"/>
        <v>0</v>
      </c>
      <c r="AL144" s="104">
        <f t="shared" si="36"/>
        <v>0</v>
      </c>
      <c r="AM144" s="104">
        <f t="shared" si="36"/>
        <v>0</v>
      </c>
      <c r="AN144" s="104">
        <f t="shared" si="36"/>
        <v>0</v>
      </c>
      <c r="AO144" s="104">
        <f t="shared" si="36"/>
        <v>0</v>
      </c>
      <c r="AP144" s="104">
        <f t="shared" si="36"/>
        <v>0</v>
      </c>
      <c r="AQ144" s="104">
        <f t="shared" si="36"/>
        <v>0</v>
      </c>
      <c r="AR144" s="104">
        <f t="shared" si="36"/>
        <v>0</v>
      </c>
      <c r="AS144" s="104">
        <f t="shared" si="36"/>
        <v>0</v>
      </c>
      <c r="AT144" s="104">
        <f t="shared" si="36"/>
        <v>0</v>
      </c>
    </row>
    <row r="145" spans="1:46" ht="15.75" outlineLevel="1" x14ac:dyDescent="0.2">
      <c r="A145" s="95" t="s">
        <v>374</v>
      </c>
      <c r="B145" s="106" t="str">
        <f>'1'!B144</f>
        <v>Замена участка КЛ 6 кВ Ф-319 длиной 0,405 км</v>
      </c>
      <c r="C145" s="103" t="str">
        <f>'1'!C144</f>
        <v>J_50</v>
      </c>
      <c r="D145" s="103">
        <f>'1'!D144</f>
        <v>2022</v>
      </c>
      <c r="E145" s="103">
        <f>'1'!E144</f>
        <v>2022</v>
      </c>
      <c r="F145" s="105">
        <v>0</v>
      </c>
      <c r="G145" s="105">
        <v>0</v>
      </c>
      <c r="H145" s="105">
        <v>0</v>
      </c>
      <c r="I145" s="105">
        <v>0</v>
      </c>
      <c r="J145" s="105">
        <v>0</v>
      </c>
      <c r="K145" s="105">
        <v>0</v>
      </c>
      <c r="L145" s="105">
        <v>0</v>
      </c>
      <c r="M145" s="105">
        <v>0</v>
      </c>
      <c r="N145" s="105">
        <v>0</v>
      </c>
      <c r="O145" s="105">
        <v>0</v>
      </c>
      <c r="P145" s="105">
        <v>0</v>
      </c>
      <c r="Q145" s="105">
        <v>0</v>
      </c>
      <c r="R145" s="105">
        <v>0</v>
      </c>
      <c r="S145" s="105">
        <v>0</v>
      </c>
      <c r="T145" s="105">
        <v>0</v>
      </c>
      <c r="U145" s="105">
        <v>0</v>
      </c>
      <c r="V145" s="105">
        <v>0</v>
      </c>
      <c r="W145" s="105">
        <v>0</v>
      </c>
      <c r="X145" s="105">
        <v>0</v>
      </c>
      <c r="Y145" s="105">
        <v>0</v>
      </c>
      <c r="Z145" s="105">
        <v>0</v>
      </c>
      <c r="AA145" s="105">
        <v>0.40500000000000003</v>
      </c>
      <c r="AB145" s="105">
        <v>0</v>
      </c>
      <c r="AC145" s="118"/>
      <c r="AD145" s="118"/>
      <c r="AE145" s="118">
        <v>0</v>
      </c>
      <c r="AF145" s="118"/>
      <c r="AG145" s="118"/>
      <c r="AH145" s="118">
        <v>0</v>
      </c>
      <c r="AI145" s="105">
        <v>0</v>
      </c>
      <c r="AJ145" s="105">
        <v>-0.01</v>
      </c>
      <c r="AK145" s="105">
        <v>0</v>
      </c>
      <c r="AL145" s="105">
        <v>0</v>
      </c>
      <c r="AM145" s="105">
        <v>0</v>
      </c>
      <c r="AN145" s="105">
        <v>0</v>
      </c>
      <c r="AO145" s="105">
        <v>0</v>
      </c>
      <c r="AP145" s="105">
        <v>0</v>
      </c>
      <c r="AQ145" s="105">
        <v>0</v>
      </c>
      <c r="AR145" s="105">
        <v>0</v>
      </c>
      <c r="AS145" s="105">
        <v>0</v>
      </c>
      <c r="AT145" s="105">
        <v>0</v>
      </c>
    </row>
    <row r="146" spans="1:46" ht="15.75" outlineLevel="1" x14ac:dyDescent="0.2">
      <c r="A146" s="95" t="s">
        <v>374</v>
      </c>
      <c r="B146" s="106" t="str">
        <f>'1'!B145</f>
        <v>Замена участка КЛ 6 кВ Ф-319 длиной 0,525 км</v>
      </c>
      <c r="C146" s="103" t="str">
        <f>'1'!C145</f>
        <v>J_51</v>
      </c>
      <c r="D146" s="103">
        <f>'1'!D145</f>
        <v>2022</v>
      </c>
      <c r="E146" s="103">
        <f>'1'!E145</f>
        <v>2022</v>
      </c>
      <c r="F146" s="105">
        <v>0</v>
      </c>
      <c r="G146" s="105">
        <v>0</v>
      </c>
      <c r="H146" s="105">
        <v>0</v>
      </c>
      <c r="I146" s="105">
        <v>0</v>
      </c>
      <c r="J146" s="105">
        <v>0</v>
      </c>
      <c r="K146" s="105">
        <v>0</v>
      </c>
      <c r="L146" s="105">
        <v>0</v>
      </c>
      <c r="M146" s="105">
        <v>0</v>
      </c>
      <c r="N146" s="105">
        <v>0</v>
      </c>
      <c r="O146" s="105">
        <v>0</v>
      </c>
      <c r="P146" s="105">
        <v>0</v>
      </c>
      <c r="Q146" s="105">
        <v>0</v>
      </c>
      <c r="R146" s="105">
        <v>0</v>
      </c>
      <c r="S146" s="105">
        <v>0</v>
      </c>
      <c r="T146" s="105">
        <v>0</v>
      </c>
      <c r="U146" s="105">
        <v>0</v>
      </c>
      <c r="V146" s="105">
        <v>0</v>
      </c>
      <c r="W146" s="105">
        <v>0</v>
      </c>
      <c r="X146" s="105">
        <v>0</v>
      </c>
      <c r="Y146" s="105">
        <v>0</v>
      </c>
      <c r="Z146" s="105">
        <v>0</v>
      </c>
      <c r="AA146" s="105">
        <v>0.52500000000000002</v>
      </c>
      <c r="AB146" s="105">
        <v>0</v>
      </c>
      <c r="AC146" s="118"/>
      <c r="AD146" s="118"/>
      <c r="AE146" s="118">
        <v>0</v>
      </c>
      <c r="AF146" s="118"/>
      <c r="AG146" s="118"/>
      <c r="AH146" s="118">
        <v>0</v>
      </c>
      <c r="AI146" s="105">
        <v>0</v>
      </c>
      <c r="AJ146" s="105">
        <v>-0.01</v>
      </c>
      <c r="AK146" s="105">
        <v>0</v>
      </c>
      <c r="AL146" s="105">
        <v>0</v>
      </c>
      <c r="AM146" s="105">
        <v>0</v>
      </c>
      <c r="AN146" s="105">
        <v>0</v>
      </c>
      <c r="AO146" s="105">
        <v>0</v>
      </c>
      <c r="AP146" s="105">
        <v>0</v>
      </c>
      <c r="AQ146" s="105">
        <v>0</v>
      </c>
      <c r="AR146" s="105">
        <v>0</v>
      </c>
      <c r="AS146" s="105">
        <v>0</v>
      </c>
      <c r="AT146" s="105">
        <v>0</v>
      </c>
    </row>
    <row r="147" spans="1:46" ht="15.75" hidden="1" outlineLevel="1" x14ac:dyDescent="0.2">
      <c r="A147" s="95" t="s">
        <v>374</v>
      </c>
      <c r="B147" s="106" t="str">
        <f>'1'!B146</f>
        <v>Замена участка КЛ 6 кВ Ф-319 длиной 0,700 км</v>
      </c>
      <c r="C147" s="103" t="str">
        <f>'1'!C146</f>
        <v>J_52</v>
      </c>
      <c r="D147" s="103">
        <f>'1'!D146</f>
        <v>2023</v>
      </c>
      <c r="E147" s="103">
        <f>'1'!E146</f>
        <v>2023</v>
      </c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18"/>
      <c r="AD147" s="118"/>
      <c r="AE147" s="118"/>
      <c r="AF147" s="118"/>
      <c r="AG147" s="118"/>
      <c r="AH147" s="118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</row>
    <row r="148" spans="1:46" ht="15.75" hidden="1" outlineLevel="1" x14ac:dyDescent="0.2">
      <c r="A148" s="95" t="s">
        <v>374</v>
      </c>
      <c r="B148" s="106">
        <f>'1'!B147</f>
        <v>0</v>
      </c>
      <c r="C148" s="103">
        <f>'1'!C147</f>
        <v>0</v>
      </c>
      <c r="D148" s="103">
        <f>'1'!D147</f>
        <v>0</v>
      </c>
      <c r="E148" s="103">
        <f>'1'!E147</f>
        <v>0</v>
      </c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18"/>
      <c r="AD148" s="118"/>
      <c r="AE148" s="118"/>
      <c r="AF148" s="118"/>
      <c r="AG148" s="118"/>
      <c r="AH148" s="118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</row>
    <row r="149" spans="1:46" ht="15.75" hidden="1" outlineLevel="1" x14ac:dyDescent="0.2">
      <c r="A149" s="95" t="s">
        <v>374</v>
      </c>
      <c r="B149" s="106">
        <f>'1'!B148</f>
        <v>0</v>
      </c>
      <c r="C149" s="103">
        <f>'1'!C148</f>
        <v>0</v>
      </c>
      <c r="D149" s="103">
        <f>'1'!D148</f>
        <v>0</v>
      </c>
      <c r="E149" s="103">
        <f>'1'!E148</f>
        <v>0</v>
      </c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18"/>
      <c r="AD149" s="118"/>
      <c r="AE149" s="118"/>
      <c r="AF149" s="118"/>
      <c r="AG149" s="118"/>
      <c r="AH149" s="118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</row>
    <row r="150" spans="1:46" ht="15.75" hidden="1" outlineLevel="1" x14ac:dyDescent="0.2">
      <c r="A150" s="95" t="s">
        <v>374</v>
      </c>
      <c r="B150" s="106">
        <f>'1'!B149</f>
        <v>0</v>
      </c>
      <c r="C150" s="103">
        <f>'1'!C149</f>
        <v>0</v>
      </c>
      <c r="D150" s="103">
        <f>'1'!D149</f>
        <v>0</v>
      </c>
      <c r="E150" s="103">
        <f>'1'!E149</f>
        <v>0</v>
      </c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18"/>
      <c r="AD150" s="118"/>
      <c r="AE150" s="118"/>
      <c r="AF150" s="118"/>
      <c r="AG150" s="118"/>
      <c r="AH150" s="118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</row>
    <row r="151" spans="1:46" ht="15.75" hidden="1" outlineLevel="1" x14ac:dyDescent="0.2">
      <c r="A151" s="95" t="s">
        <v>374</v>
      </c>
      <c r="B151" s="106">
        <f>'1'!B150</f>
        <v>0</v>
      </c>
      <c r="C151" s="103">
        <f>'1'!C150</f>
        <v>0</v>
      </c>
      <c r="D151" s="103">
        <f>'1'!D150</f>
        <v>0</v>
      </c>
      <c r="E151" s="103">
        <f>'1'!E150</f>
        <v>0</v>
      </c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18"/>
      <c r="AD151" s="118"/>
      <c r="AE151" s="118"/>
      <c r="AF151" s="118"/>
      <c r="AG151" s="118"/>
      <c r="AH151" s="118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</row>
    <row r="152" spans="1:46" ht="15.75" hidden="1" outlineLevel="1" x14ac:dyDescent="0.2">
      <c r="A152" s="95" t="s">
        <v>374</v>
      </c>
      <c r="B152" s="106">
        <f>'1'!B151</f>
        <v>0</v>
      </c>
      <c r="C152" s="103">
        <f>'1'!C151</f>
        <v>0</v>
      </c>
      <c r="D152" s="103">
        <f>'1'!D151</f>
        <v>0</v>
      </c>
      <c r="E152" s="103">
        <f>'1'!E151</f>
        <v>0</v>
      </c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18"/>
      <c r="AD152" s="118"/>
      <c r="AE152" s="118"/>
      <c r="AF152" s="118"/>
      <c r="AG152" s="118"/>
      <c r="AH152" s="118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</row>
    <row r="153" spans="1:46" ht="15.75" hidden="1" outlineLevel="1" x14ac:dyDescent="0.2">
      <c r="A153" s="95" t="s">
        <v>374</v>
      </c>
      <c r="B153" s="106">
        <f>'1'!B152</f>
        <v>0</v>
      </c>
      <c r="C153" s="103">
        <f>'1'!C152</f>
        <v>0</v>
      </c>
      <c r="D153" s="103">
        <f>'1'!D152</f>
        <v>0</v>
      </c>
      <c r="E153" s="103">
        <f>'1'!E152</f>
        <v>0</v>
      </c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18"/>
      <c r="AD153" s="118"/>
      <c r="AE153" s="118"/>
      <c r="AF153" s="118"/>
      <c r="AG153" s="118"/>
      <c r="AH153" s="118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</row>
    <row r="154" spans="1:46" ht="15.75" hidden="1" outlineLevel="1" x14ac:dyDescent="0.2">
      <c r="A154" s="95" t="s">
        <v>374</v>
      </c>
      <c r="B154" s="106">
        <f>'1'!B153</f>
        <v>0</v>
      </c>
      <c r="C154" s="103">
        <f>'1'!C153</f>
        <v>0</v>
      </c>
      <c r="D154" s="103">
        <f>'1'!D153</f>
        <v>0</v>
      </c>
      <c r="E154" s="103">
        <f>'1'!E153</f>
        <v>0</v>
      </c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18"/>
      <c r="AD154" s="118"/>
      <c r="AE154" s="118"/>
      <c r="AF154" s="118"/>
      <c r="AG154" s="118"/>
      <c r="AH154" s="118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</row>
    <row r="155" spans="1:46" ht="15.75" hidden="1" outlineLevel="1" x14ac:dyDescent="0.2">
      <c r="A155" s="95" t="s">
        <v>374</v>
      </c>
      <c r="B155" s="106">
        <f>'1'!B154</f>
        <v>0</v>
      </c>
      <c r="C155" s="103">
        <f>'1'!C154</f>
        <v>0</v>
      </c>
      <c r="D155" s="103">
        <f>'1'!D154</f>
        <v>0</v>
      </c>
      <c r="E155" s="103">
        <f>'1'!E154</f>
        <v>0</v>
      </c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18"/>
      <c r="AD155" s="118"/>
      <c r="AE155" s="118"/>
      <c r="AF155" s="118"/>
      <c r="AG155" s="118"/>
      <c r="AH155" s="118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</row>
    <row r="156" spans="1:46" ht="15.75" hidden="1" outlineLevel="1" x14ac:dyDescent="0.2">
      <c r="A156" s="95" t="s">
        <v>374</v>
      </c>
      <c r="B156" s="106">
        <f>'1'!B155</f>
        <v>0</v>
      </c>
      <c r="C156" s="103">
        <f>'1'!C155</f>
        <v>0</v>
      </c>
      <c r="D156" s="103">
        <f>'1'!D155</f>
        <v>0</v>
      </c>
      <c r="E156" s="103">
        <f>'1'!E155</f>
        <v>0</v>
      </c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18"/>
      <c r="AD156" s="118"/>
      <c r="AE156" s="118"/>
      <c r="AF156" s="118"/>
      <c r="AG156" s="118"/>
      <c r="AH156" s="118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</row>
    <row r="157" spans="1:46" ht="15.75" hidden="1" outlineLevel="1" x14ac:dyDescent="0.2">
      <c r="A157" s="95" t="s">
        <v>374</v>
      </c>
      <c r="B157" s="106">
        <f>'1'!B156</f>
        <v>0</v>
      </c>
      <c r="C157" s="103">
        <f>'1'!C156</f>
        <v>0</v>
      </c>
      <c r="D157" s="103">
        <f>'1'!D156</f>
        <v>0</v>
      </c>
      <c r="E157" s="103">
        <f>'1'!E156</f>
        <v>0</v>
      </c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18"/>
      <c r="AD157" s="118"/>
      <c r="AE157" s="118"/>
      <c r="AF157" s="118"/>
      <c r="AG157" s="118"/>
      <c r="AH157" s="118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</row>
    <row r="158" spans="1:46" ht="15.75" hidden="1" outlineLevel="1" x14ac:dyDescent="0.2">
      <c r="A158" s="95" t="s">
        <v>374</v>
      </c>
      <c r="B158" s="106">
        <f>'1'!B157</f>
        <v>0</v>
      </c>
      <c r="C158" s="103">
        <f>'1'!C157</f>
        <v>0</v>
      </c>
      <c r="D158" s="103">
        <f>'1'!D157</f>
        <v>0</v>
      </c>
      <c r="E158" s="103">
        <f>'1'!E157</f>
        <v>0</v>
      </c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18"/>
      <c r="AD158" s="118"/>
      <c r="AE158" s="118"/>
      <c r="AF158" s="118"/>
      <c r="AG158" s="118"/>
      <c r="AH158" s="118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</row>
    <row r="159" spans="1:46" ht="15.75" hidden="1" outlineLevel="1" x14ac:dyDescent="0.2">
      <c r="A159" s="95" t="s">
        <v>374</v>
      </c>
      <c r="B159" s="106">
        <f>'1'!B158</f>
        <v>0</v>
      </c>
      <c r="C159" s="103">
        <f>'1'!C158</f>
        <v>0</v>
      </c>
      <c r="D159" s="103">
        <f>'1'!D158</f>
        <v>0</v>
      </c>
      <c r="E159" s="103">
        <f>'1'!E158</f>
        <v>0</v>
      </c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18"/>
      <c r="AD159" s="118"/>
      <c r="AE159" s="118"/>
      <c r="AF159" s="118"/>
      <c r="AG159" s="118"/>
      <c r="AH159" s="118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</row>
    <row r="160" spans="1:46" ht="15.75" hidden="1" outlineLevel="1" x14ac:dyDescent="0.2">
      <c r="A160" s="95" t="s">
        <v>374</v>
      </c>
      <c r="B160" s="106">
        <f>'1'!B159</f>
        <v>0</v>
      </c>
      <c r="C160" s="103">
        <f>'1'!C159</f>
        <v>0</v>
      </c>
      <c r="D160" s="103">
        <f>'1'!D159</f>
        <v>0</v>
      </c>
      <c r="E160" s="103">
        <f>'1'!E159</f>
        <v>0</v>
      </c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18"/>
      <c r="AD160" s="118"/>
      <c r="AE160" s="118"/>
      <c r="AF160" s="118"/>
      <c r="AG160" s="118"/>
      <c r="AH160" s="118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</row>
    <row r="161" spans="1:46" ht="15.75" hidden="1" outlineLevel="1" x14ac:dyDescent="0.2">
      <c r="A161" s="95" t="s">
        <v>374</v>
      </c>
      <c r="B161" s="106">
        <f>'1'!B160</f>
        <v>0</v>
      </c>
      <c r="C161" s="103">
        <f>'1'!C160</f>
        <v>0</v>
      </c>
      <c r="D161" s="103">
        <f>'1'!D160</f>
        <v>0</v>
      </c>
      <c r="E161" s="103">
        <f>'1'!E160</f>
        <v>0</v>
      </c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18"/>
      <c r="AD161" s="118"/>
      <c r="AE161" s="118"/>
      <c r="AF161" s="118"/>
      <c r="AG161" s="118"/>
      <c r="AH161" s="118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</row>
    <row r="162" spans="1:46" ht="15.75" hidden="1" outlineLevel="1" x14ac:dyDescent="0.2">
      <c r="A162" s="95" t="s">
        <v>374</v>
      </c>
      <c r="B162" s="106">
        <f>'1'!B161</f>
        <v>0</v>
      </c>
      <c r="C162" s="103">
        <f>'1'!C161</f>
        <v>0</v>
      </c>
      <c r="D162" s="103">
        <f>'1'!D161</f>
        <v>0</v>
      </c>
      <c r="E162" s="103">
        <f>'1'!E161</f>
        <v>0</v>
      </c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18"/>
      <c r="AD162" s="118"/>
      <c r="AE162" s="118"/>
      <c r="AF162" s="118"/>
      <c r="AG162" s="118"/>
      <c r="AH162" s="118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</row>
    <row r="163" spans="1:46" ht="31.5" collapsed="1" x14ac:dyDescent="0.2">
      <c r="A163" s="48" t="s">
        <v>171</v>
      </c>
      <c r="B163" s="33" t="s">
        <v>376</v>
      </c>
      <c r="C163" s="49" t="s">
        <v>330</v>
      </c>
      <c r="D163" s="49" t="s">
        <v>330</v>
      </c>
      <c r="E163" s="49" t="s">
        <v>330</v>
      </c>
      <c r="F163" s="104">
        <f t="shared" ref="F163:AT163" si="37">F164+F168+F172+F176+F180+F184+F188+F192</f>
        <v>0</v>
      </c>
      <c r="G163" s="104">
        <f t="shared" si="37"/>
        <v>0</v>
      </c>
      <c r="H163" s="104">
        <f t="shared" si="37"/>
        <v>0</v>
      </c>
      <c r="I163" s="104">
        <f t="shared" si="37"/>
        <v>0</v>
      </c>
      <c r="J163" s="104">
        <f t="shared" si="37"/>
        <v>0</v>
      </c>
      <c r="K163" s="104">
        <f t="shared" si="37"/>
        <v>0</v>
      </c>
      <c r="L163" s="104">
        <f t="shared" si="37"/>
        <v>0</v>
      </c>
      <c r="M163" s="104">
        <f t="shared" si="37"/>
        <v>0</v>
      </c>
      <c r="N163" s="104">
        <f t="shared" si="37"/>
        <v>0</v>
      </c>
      <c r="O163" s="104">
        <f t="shared" si="37"/>
        <v>0</v>
      </c>
      <c r="P163" s="104">
        <f t="shared" si="37"/>
        <v>0</v>
      </c>
      <c r="Q163" s="104">
        <f t="shared" si="37"/>
        <v>0</v>
      </c>
      <c r="R163" s="104">
        <f t="shared" si="37"/>
        <v>0</v>
      </c>
      <c r="S163" s="104">
        <f t="shared" si="37"/>
        <v>0</v>
      </c>
      <c r="T163" s="104">
        <f t="shared" si="37"/>
        <v>0</v>
      </c>
      <c r="U163" s="104">
        <f t="shared" si="37"/>
        <v>0</v>
      </c>
      <c r="V163" s="104">
        <f t="shared" si="37"/>
        <v>0</v>
      </c>
      <c r="W163" s="104">
        <f t="shared" si="37"/>
        <v>0</v>
      </c>
      <c r="X163" s="104">
        <f t="shared" si="37"/>
        <v>0</v>
      </c>
      <c r="Y163" s="104">
        <f t="shared" si="37"/>
        <v>0</v>
      </c>
      <c r="Z163" s="104">
        <f t="shared" si="37"/>
        <v>0</v>
      </c>
      <c r="AA163" s="104">
        <f t="shared" si="37"/>
        <v>0</v>
      </c>
      <c r="AB163" s="104">
        <f t="shared" si="37"/>
        <v>0</v>
      </c>
      <c r="AC163" s="117">
        <f t="shared" si="37"/>
        <v>0</v>
      </c>
      <c r="AD163" s="117">
        <f t="shared" si="37"/>
        <v>0</v>
      </c>
      <c r="AE163" s="117">
        <f t="shared" si="37"/>
        <v>0</v>
      </c>
      <c r="AF163" s="117">
        <f t="shared" si="37"/>
        <v>0</v>
      </c>
      <c r="AG163" s="117">
        <f t="shared" si="37"/>
        <v>0</v>
      </c>
      <c r="AH163" s="117">
        <f t="shared" si="37"/>
        <v>0</v>
      </c>
      <c r="AI163" s="104">
        <f t="shared" si="37"/>
        <v>0</v>
      </c>
      <c r="AJ163" s="104">
        <f t="shared" si="37"/>
        <v>0</v>
      </c>
      <c r="AK163" s="104">
        <f t="shared" si="37"/>
        <v>0</v>
      </c>
      <c r="AL163" s="104">
        <f t="shared" si="37"/>
        <v>0</v>
      </c>
      <c r="AM163" s="104">
        <f t="shared" si="37"/>
        <v>0</v>
      </c>
      <c r="AN163" s="104">
        <f t="shared" si="37"/>
        <v>0</v>
      </c>
      <c r="AO163" s="104">
        <f t="shared" si="37"/>
        <v>0</v>
      </c>
      <c r="AP163" s="104">
        <f t="shared" si="37"/>
        <v>0</v>
      </c>
      <c r="AQ163" s="104">
        <f t="shared" si="37"/>
        <v>0</v>
      </c>
      <c r="AR163" s="104">
        <f t="shared" si="37"/>
        <v>0</v>
      </c>
      <c r="AS163" s="104">
        <f t="shared" si="37"/>
        <v>0</v>
      </c>
      <c r="AT163" s="104">
        <f t="shared" si="37"/>
        <v>0</v>
      </c>
    </row>
    <row r="164" spans="1:46" ht="31.5" x14ac:dyDescent="0.2">
      <c r="A164" s="48" t="s">
        <v>172</v>
      </c>
      <c r="B164" s="33" t="s">
        <v>377</v>
      </c>
      <c r="C164" s="49" t="s">
        <v>330</v>
      </c>
      <c r="D164" s="49" t="s">
        <v>330</v>
      </c>
      <c r="E164" s="49" t="s">
        <v>330</v>
      </c>
      <c r="F164" s="104">
        <f t="shared" ref="F164" si="38">SUM(F165:F167)</f>
        <v>0</v>
      </c>
      <c r="G164" s="104">
        <f t="shared" ref="G164:AT164" si="39">SUM(G165:G167)</f>
        <v>0</v>
      </c>
      <c r="H164" s="104">
        <f t="shared" si="39"/>
        <v>0</v>
      </c>
      <c r="I164" s="104">
        <f t="shared" si="39"/>
        <v>0</v>
      </c>
      <c r="J164" s="104">
        <f t="shared" si="39"/>
        <v>0</v>
      </c>
      <c r="K164" s="104">
        <f t="shared" si="39"/>
        <v>0</v>
      </c>
      <c r="L164" s="104">
        <f t="shared" si="39"/>
        <v>0</v>
      </c>
      <c r="M164" s="104">
        <f t="shared" si="39"/>
        <v>0</v>
      </c>
      <c r="N164" s="104">
        <f t="shared" si="39"/>
        <v>0</v>
      </c>
      <c r="O164" s="104">
        <f t="shared" si="39"/>
        <v>0</v>
      </c>
      <c r="P164" s="104">
        <f t="shared" si="39"/>
        <v>0</v>
      </c>
      <c r="Q164" s="104">
        <f t="shared" si="39"/>
        <v>0</v>
      </c>
      <c r="R164" s="104">
        <f t="shared" si="39"/>
        <v>0</v>
      </c>
      <c r="S164" s="104">
        <f t="shared" si="39"/>
        <v>0</v>
      </c>
      <c r="T164" s="104">
        <f t="shared" si="39"/>
        <v>0</v>
      </c>
      <c r="U164" s="104">
        <f t="shared" si="39"/>
        <v>0</v>
      </c>
      <c r="V164" s="104">
        <f t="shared" si="39"/>
        <v>0</v>
      </c>
      <c r="W164" s="104">
        <f t="shared" si="39"/>
        <v>0</v>
      </c>
      <c r="X164" s="104">
        <f t="shared" si="39"/>
        <v>0</v>
      </c>
      <c r="Y164" s="104">
        <f t="shared" si="39"/>
        <v>0</v>
      </c>
      <c r="Z164" s="104">
        <f t="shared" si="39"/>
        <v>0</v>
      </c>
      <c r="AA164" s="104">
        <f t="shared" si="39"/>
        <v>0</v>
      </c>
      <c r="AB164" s="104">
        <f t="shared" si="39"/>
        <v>0</v>
      </c>
      <c r="AC164" s="117">
        <f t="shared" si="39"/>
        <v>0</v>
      </c>
      <c r="AD164" s="117">
        <f t="shared" si="39"/>
        <v>0</v>
      </c>
      <c r="AE164" s="117">
        <f t="shared" si="39"/>
        <v>0</v>
      </c>
      <c r="AF164" s="117">
        <f t="shared" si="39"/>
        <v>0</v>
      </c>
      <c r="AG164" s="117">
        <f t="shared" si="39"/>
        <v>0</v>
      </c>
      <c r="AH164" s="117">
        <f t="shared" si="39"/>
        <v>0</v>
      </c>
      <c r="AI164" s="104">
        <f t="shared" si="39"/>
        <v>0</v>
      </c>
      <c r="AJ164" s="104">
        <f t="shared" si="39"/>
        <v>0</v>
      </c>
      <c r="AK164" s="104">
        <f t="shared" si="39"/>
        <v>0</v>
      </c>
      <c r="AL164" s="104">
        <f t="shared" si="39"/>
        <v>0</v>
      </c>
      <c r="AM164" s="104">
        <f t="shared" si="39"/>
        <v>0</v>
      </c>
      <c r="AN164" s="104">
        <f t="shared" si="39"/>
        <v>0</v>
      </c>
      <c r="AO164" s="104">
        <f t="shared" si="39"/>
        <v>0</v>
      </c>
      <c r="AP164" s="104">
        <f t="shared" si="39"/>
        <v>0</v>
      </c>
      <c r="AQ164" s="104">
        <f t="shared" si="39"/>
        <v>0</v>
      </c>
      <c r="AR164" s="104">
        <f t="shared" si="39"/>
        <v>0</v>
      </c>
      <c r="AS164" s="104">
        <f t="shared" si="39"/>
        <v>0</v>
      </c>
      <c r="AT164" s="104">
        <f t="shared" si="39"/>
        <v>0</v>
      </c>
    </row>
    <row r="165" spans="1:46" ht="15.75" hidden="1" outlineLevel="1" x14ac:dyDescent="0.2">
      <c r="A165" s="95" t="s">
        <v>172</v>
      </c>
      <c r="B165" s="106">
        <f>'1'!B168</f>
        <v>0</v>
      </c>
      <c r="C165" s="103">
        <f>'1'!C168</f>
        <v>0</v>
      </c>
      <c r="D165" s="103">
        <f>'1'!D168</f>
        <v>0</v>
      </c>
      <c r="E165" s="103">
        <f>'1'!E168</f>
        <v>0</v>
      </c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18"/>
      <c r="AD165" s="118"/>
      <c r="AE165" s="118"/>
      <c r="AF165" s="118"/>
      <c r="AG165" s="118"/>
      <c r="AH165" s="118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</row>
    <row r="166" spans="1:46" ht="15.75" hidden="1" outlineLevel="1" x14ac:dyDescent="0.2">
      <c r="A166" s="95" t="s">
        <v>172</v>
      </c>
      <c r="B166" s="106">
        <f>'1'!B169</f>
        <v>0</v>
      </c>
      <c r="C166" s="103">
        <f>'1'!C169</f>
        <v>0</v>
      </c>
      <c r="D166" s="103">
        <f>'1'!D169</f>
        <v>0</v>
      </c>
      <c r="E166" s="103">
        <f>'1'!E169</f>
        <v>0</v>
      </c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18"/>
      <c r="AD166" s="118"/>
      <c r="AE166" s="118"/>
      <c r="AF166" s="118"/>
      <c r="AG166" s="118"/>
      <c r="AH166" s="118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</row>
    <row r="167" spans="1:46" ht="15.75" hidden="1" outlineLevel="1" x14ac:dyDescent="0.2">
      <c r="A167" s="95" t="s">
        <v>172</v>
      </c>
      <c r="B167" s="106">
        <f>'1'!B170</f>
        <v>0</v>
      </c>
      <c r="C167" s="103">
        <f>'1'!C170</f>
        <v>0</v>
      </c>
      <c r="D167" s="103">
        <f>'1'!D170</f>
        <v>0</v>
      </c>
      <c r="E167" s="103">
        <f>'1'!E170</f>
        <v>0</v>
      </c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18"/>
      <c r="AD167" s="118"/>
      <c r="AE167" s="118"/>
      <c r="AF167" s="118"/>
      <c r="AG167" s="118"/>
      <c r="AH167" s="118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</row>
    <row r="168" spans="1:46" ht="31.5" collapsed="1" x14ac:dyDescent="0.2">
      <c r="A168" s="48" t="s">
        <v>173</v>
      </c>
      <c r="B168" s="33" t="s">
        <v>378</v>
      </c>
      <c r="C168" s="49" t="s">
        <v>330</v>
      </c>
      <c r="D168" s="49" t="s">
        <v>330</v>
      </c>
      <c r="E168" s="49" t="s">
        <v>330</v>
      </c>
      <c r="F168" s="104">
        <f t="shared" ref="F168:AT168" si="40">SUM(F169:F171)</f>
        <v>0</v>
      </c>
      <c r="G168" s="104">
        <f t="shared" si="40"/>
        <v>0</v>
      </c>
      <c r="H168" s="104">
        <f t="shared" si="40"/>
        <v>0</v>
      </c>
      <c r="I168" s="104">
        <f t="shared" si="40"/>
        <v>0</v>
      </c>
      <c r="J168" s="104">
        <f t="shared" si="40"/>
        <v>0</v>
      </c>
      <c r="K168" s="104">
        <f t="shared" si="40"/>
        <v>0</v>
      </c>
      <c r="L168" s="104">
        <f t="shared" si="40"/>
        <v>0</v>
      </c>
      <c r="M168" s="104">
        <f t="shared" si="40"/>
        <v>0</v>
      </c>
      <c r="N168" s="104">
        <f t="shared" si="40"/>
        <v>0</v>
      </c>
      <c r="O168" s="104">
        <f t="shared" si="40"/>
        <v>0</v>
      </c>
      <c r="P168" s="104">
        <f t="shared" si="40"/>
        <v>0</v>
      </c>
      <c r="Q168" s="104">
        <f t="shared" si="40"/>
        <v>0</v>
      </c>
      <c r="R168" s="104">
        <f t="shared" si="40"/>
        <v>0</v>
      </c>
      <c r="S168" s="104">
        <f t="shared" si="40"/>
        <v>0</v>
      </c>
      <c r="T168" s="104">
        <f t="shared" si="40"/>
        <v>0</v>
      </c>
      <c r="U168" s="104">
        <f t="shared" si="40"/>
        <v>0</v>
      </c>
      <c r="V168" s="104">
        <f t="shared" si="40"/>
        <v>0</v>
      </c>
      <c r="W168" s="104">
        <f t="shared" si="40"/>
        <v>0</v>
      </c>
      <c r="X168" s="104">
        <f t="shared" si="40"/>
        <v>0</v>
      </c>
      <c r="Y168" s="104">
        <f t="shared" si="40"/>
        <v>0</v>
      </c>
      <c r="Z168" s="104">
        <f t="shared" si="40"/>
        <v>0</v>
      </c>
      <c r="AA168" s="104">
        <f t="shared" si="40"/>
        <v>0</v>
      </c>
      <c r="AB168" s="104">
        <f t="shared" si="40"/>
        <v>0</v>
      </c>
      <c r="AC168" s="117">
        <f t="shared" si="40"/>
        <v>0</v>
      </c>
      <c r="AD168" s="117">
        <f t="shared" si="40"/>
        <v>0</v>
      </c>
      <c r="AE168" s="117">
        <f t="shared" si="40"/>
        <v>0</v>
      </c>
      <c r="AF168" s="117">
        <f t="shared" si="40"/>
        <v>0</v>
      </c>
      <c r="AG168" s="117">
        <f t="shared" si="40"/>
        <v>0</v>
      </c>
      <c r="AH168" s="117">
        <f t="shared" si="40"/>
        <v>0</v>
      </c>
      <c r="AI168" s="104">
        <f t="shared" si="40"/>
        <v>0</v>
      </c>
      <c r="AJ168" s="104">
        <f t="shared" si="40"/>
        <v>0</v>
      </c>
      <c r="AK168" s="104">
        <f t="shared" si="40"/>
        <v>0</v>
      </c>
      <c r="AL168" s="104">
        <f t="shared" si="40"/>
        <v>0</v>
      </c>
      <c r="AM168" s="104">
        <f t="shared" si="40"/>
        <v>0</v>
      </c>
      <c r="AN168" s="104">
        <f t="shared" si="40"/>
        <v>0</v>
      </c>
      <c r="AO168" s="104">
        <f t="shared" si="40"/>
        <v>0</v>
      </c>
      <c r="AP168" s="104">
        <f t="shared" si="40"/>
        <v>0</v>
      </c>
      <c r="AQ168" s="104">
        <f t="shared" si="40"/>
        <v>0</v>
      </c>
      <c r="AR168" s="104">
        <f t="shared" si="40"/>
        <v>0</v>
      </c>
      <c r="AS168" s="104">
        <f t="shared" si="40"/>
        <v>0</v>
      </c>
      <c r="AT168" s="104">
        <f t="shared" si="40"/>
        <v>0</v>
      </c>
    </row>
    <row r="169" spans="1:46" ht="15.75" hidden="1" outlineLevel="1" x14ac:dyDescent="0.2">
      <c r="A169" s="95" t="s">
        <v>173</v>
      </c>
      <c r="B169" s="106">
        <f>'1'!B172</f>
        <v>0</v>
      </c>
      <c r="C169" s="103">
        <f>'1'!C172</f>
        <v>0</v>
      </c>
      <c r="D169" s="103">
        <f>'1'!D172</f>
        <v>0</v>
      </c>
      <c r="E169" s="103">
        <f>'1'!E172</f>
        <v>0</v>
      </c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18"/>
      <c r="AD169" s="118"/>
      <c r="AE169" s="118"/>
      <c r="AF169" s="118"/>
      <c r="AG169" s="118"/>
      <c r="AH169" s="118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</row>
    <row r="170" spans="1:46" ht="15.75" hidden="1" outlineLevel="1" x14ac:dyDescent="0.2">
      <c r="A170" s="95" t="s">
        <v>173</v>
      </c>
      <c r="B170" s="106">
        <f>'1'!B173</f>
        <v>0</v>
      </c>
      <c r="C170" s="103">
        <f>'1'!C173</f>
        <v>0</v>
      </c>
      <c r="D170" s="103">
        <f>'1'!D173</f>
        <v>0</v>
      </c>
      <c r="E170" s="103">
        <f>'1'!E173</f>
        <v>0</v>
      </c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18"/>
      <c r="AD170" s="118"/>
      <c r="AE170" s="118"/>
      <c r="AF170" s="118"/>
      <c r="AG170" s="118"/>
      <c r="AH170" s="118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</row>
    <row r="171" spans="1:46" ht="15.75" hidden="1" outlineLevel="1" x14ac:dyDescent="0.2">
      <c r="A171" s="95" t="s">
        <v>173</v>
      </c>
      <c r="B171" s="106">
        <f>'1'!B174</f>
        <v>0</v>
      </c>
      <c r="C171" s="103">
        <f>'1'!C174</f>
        <v>0</v>
      </c>
      <c r="D171" s="103">
        <f>'1'!D174</f>
        <v>0</v>
      </c>
      <c r="E171" s="103">
        <f>'1'!E174</f>
        <v>0</v>
      </c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18"/>
      <c r="AD171" s="118"/>
      <c r="AE171" s="118"/>
      <c r="AF171" s="118"/>
      <c r="AG171" s="118"/>
      <c r="AH171" s="118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</row>
    <row r="172" spans="1:46" ht="31.5" collapsed="1" x14ac:dyDescent="0.2">
      <c r="A172" s="48" t="s">
        <v>379</v>
      </c>
      <c r="B172" s="33" t="s">
        <v>380</v>
      </c>
      <c r="C172" s="49" t="s">
        <v>330</v>
      </c>
      <c r="D172" s="49" t="s">
        <v>330</v>
      </c>
      <c r="E172" s="49" t="s">
        <v>330</v>
      </c>
      <c r="F172" s="104">
        <f t="shared" ref="F172:AT172" si="41">SUM(F173:F175)</f>
        <v>0</v>
      </c>
      <c r="G172" s="104">
        <f t="shared" si="41"/>
        <v>0</v>
      </c>
      <c r="H172" s="104">
        <f t="shared" si="41"/>
        <v>0</v>
      </c>
      <c r="I172" s="104">
        <f t="shared" si="41"/>
        <v>0</v>
      </c>
      <c r="J172" s="104">
        <f t="shared" si="41"/>
        <v>0</v>
      </c>
      <c r="K172" s="104">
        <f t="shared" si="41"/>
        <v>0</v>
      </c>
      <c r="L172" s="104">
        <f t="shared" si="41"/>
        <v>0</v>
      </c>
      <c r="M172" s="104">
        <f t="shared" si="41"/>
        <v>0</v>
      </c>
      <c r="N172" s="104">
        <f t="shared" si="41"/>
        <v>0</v>
      </c>
      <c r="O172" s="104">
        <f t="shared" si="41"/>
        <v>0</v>
      </c>
      <c r="P172" s="104">
        <f t="shared" si="41"/>
        <v>0</v>
      </c>
      <c r="Q172" s="104">
        <f t="shared" si="41"/>
        <v>0</v>
      </c>
      <c r="R172" s="104">
        <f t="shared" si="41"/>
        <v>0</v>
      </c>
      <c r="S172" s="104">
        <f t="shared" si="41"/>
        <v>0</v>
      </c>
      <c r="T172" s="104">
        <f t="shared" si="41"/>
        <v>0</v>
      </c>
      <c r="U172" s="104">
        <f t="shared" si="41"/>
        <v>0</v>
      </c>
      <c r="V172" s="104">
        <f t="shared" si="41"/>
        <v>0</v>
      </c>
      <c r="W172" s="104">
        <f t="shared" si="41"/>
        <v>0</v>
      </c>
      <c r="X172" s="104">
        <f t="shared" si="41"/>
        <v>0</v>
      </c>
      <c r="Y172" s="104">
        <f t="shared" si="41"/>
        <v>0</v>
      </c>
      <c r="Z172" s="104">
        <f t="shared" si="41"/>
        <v>0</v>
      </c>
      <c r="AA172" s="104">
        <f t="shared" si="41"/>
        <v>0</v>
      </c>
      <c r="AB172" s="104">
        <f t="shared" si="41"/>
        <v>0</v>
      </c>
      <c r="AC172" s="117">
        <f t="shared" si="41"/>
        <v>0</v>
      </c>
      <c r="AD172" s="117">
        <f t="shared" si="41"/>
        <v>0</v>
      </c>
      <c r="AE172" s="117">
        <f t="shared" si="41"/>
        <v>0</v>
      </c>
      <c r="AF172" s="117">
        <f t="shared" si="41"/>
        <v>0</v>
      </c>
      <c r="AG172" s="117">
        <f t="shared" si="41"/>
        <v>0</v>
      </c>
      <c r="AH172" s="117">
        <f t="shared" si="41"/>
        <v>0</v>
      </c>
      <c r="AI172" s="104">
        <f t="shared" si="41"/>
        <v>0</v>
      </c>
      <c r="AJ172" s="104">
        <f t="shared" si="41"/>
        <v>0</v>
      </c>
      <c r="AK172" s="104">
        <f t="shared" si="41"/>
        <v>0</v>
      </c>
      <c r="AL172" s="104">
        <f t="shared" si="41"/>
        <v>0</v>
      </c>
      <c r="AM172" s="104">
        <f t="shared" si="41"/>
        <v>0</v>
      </c>
      <c r="AN172" s="104">
        <f t="shared" si="41"/>
        <v>0</v>
      </c>
      <c r="AO172" s="104">
        <f t="shared" si="41"/>
        <v>0</v>
      </c>
      <c r="AP172" s="104">
        <f t="shared" si="41"/>
        <v>0</v>
      </c>
      <c r="AQ172" s="104">
        <f t="shared" si="41"/>
        <v>0</v>
      </c>
      <c r="AR172" s="104">
        <f t="shared" si="41"/>
        <v>0</v>
      </c>
      <c r="AS172" s="104">
        <f t="shared" si="41"/>
        <v>0</v>
      </c>
      <c r="AT172" s="104">
        <f t="shared" si="41"/>
        <v>0</v>
      </c>
    </row>
    <row r="173" spans="1:46" ht="15.75" hidden="1" outlineLevel="1" x14ac:dyDescent="0.2">
      <c r="A173" s="101" t="s">
        <v>379</v>
      </c>
      <c r="B173" s="106">
        <f>'1'!B176</f>
        <v>0</v>
      </c>
      <c r="C173" s="103">
        <f>'1'!C176</f>
        <v>0</v>
      </c>
      <c r="D173" s="103">
        <f>'1'!D176</f>
        <v>0</v>
      </c>
      <c r="E173" s="103">
        <f>'1'!E176</f>
        <v>0</v>
      </c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18"/>
      <c r="AD173" s="118"/>
      <c r="AE173" s="118"/>
      <c r="AF173" s="118"/>
      <c r="AG173" s="118"/>
      <c r="AH173" s="118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</row>
    <row r="174" spans="1:46" ht="15.75" hidden="1" outlineLevel="1" x14ac:dyDescent="0.2">
      <c r="A174" s="101" t="s">
        <v>379</v>
      </c>
      <c r="B174" s="106">
        <f>'1'!B177</f>
        <v>0</v>
      </c>
      <c r="C174" s="103">
        <f>'1'!C177</f>
        <v>0</v>
      </c>
      <c r="D174" s="103">
        <f>'1'!D177</f>
        <v>0</v>
      </c>
      <c r="E174" s="103">
        <f>'1'!E177</f>
        <v>0</v>
      </c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18"/>
      <c r="AD174" s="118"/>
      <c r="AE174" s="118"/>
      <c r="AF174" s="118"/>
      <c r="AG174" s="118"/>
      <c r="AH174" s="118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</row>
    <row r="175" spans="1:46" ht="15.75" hidden="1" outlineLevel="1" x14ac:dyDescent="0.2">
      <c r="A175" s="101" t="s">
        <v>379</v>
      </c>
      <c r="B175" s="106">
        <f>'1'!B178</f>
        <v>0</v>
      </c>
      <c r="C175" s="103">
        <f>'1'!C178</f>
        <v>0</v>
      </c>
      <c r="D175" s="103">
        <f>'1'!D178</f>
        <v>0</v>
      </c>
      <c r="E175" s="103">
        <f>'1'!E178</f>
        <v>0</v>
      </c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18"/>
      <c r="AD175" s="118"/>
      <c r="AE175" s="118"/>
      <c r="AF175" s="118"/>
      <c r="AG175" s="118"/>
      <c r="AH175" s="118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</row>
    <row r="176" spans="1:46" ht="31.5" collapsed="1" x14ac:dyDescent="0.2">
      <c r="A176" s="48" t="s">
        <v>381</v>
      </c>
      <c r="B176" s="33" t="s">
        <v>382</v>
      </c>
      <c r="C176" s="49" t="s">
        <v>330</v>
      </c>
      <c r="D176" s="49" t="s">
        <v>330</v>
      </c>
      <c r="E176" s="49" t="s">
        <v>330</v>
      </c>
      <c r="F176" s="104">
        <f t="shared" ref="F176:AT176" si="42">SUM(F177:F179)</f>
        <v>0</v>
      </c>
      <c r="G176" s="104">
        <f t="shared" si="42"/>
        <v>0</v>
      </c>
      <c r="H176" s="104">
        <f t="shared" si="42"/>
        <v>0</v>
      </c>
      <c r="I176" s="104">
        <f t="shared" si="42"/>
        <v>0</v>
      </c>
      <c r="J176" s="104">
        <f t="shared" si="42"/>
        <v>0</v>
      </c>
      <c r="K176" s="104">
        <f t="shared" si="42"/>
        <v>0</v>
      </c>
      <c r="L176" s="104">
        <f t="shared" si="42"/>
        <v>0</v>
      </c>
      <c r="M176" s="104">
        <f t="shared" si="42"/>
        <v>0</v>
      </c>
      <c r="N176" s="104">
        <f t="shared" si="42"/>
        <v>0</v>
      </c>
      <c r="O176" s="104">
        <f t="shared" si="42"/>
        <v>0</v>
      </c>
      <c r="P176" s="104">
        <f t="shared" si="42"/>
        <v>0</v>
      </c>
      <c r="Q176" s="104">
        <f t="shared" si="42"/>
        <v>0</v>
      </c>
      <c r="R176" s="104">
        <f t="shared" si="42"/>
        <v>0</v>
      </c>
      <c r="S176" s="104">
        <f t="shared" si="42"/>
        <v>0</v>
      </c>
      <c r="T176" s="104">
        <f t="shared" si="42"/>
        <v>0</v>
      </c>
      <c r="U176" s="104">
        <f t="shared" si="42"/>
        <v>0</v>
      </c>
      <c r="V176" s="104">
        <f t="shared" si="42"/>
        <v>0</v>
      </c>
      <c r="W176" s="104">
        <f t="shared" si="42"/>
        <v>0</v>
      </c>
      <c r="X176" s="104">
        <f t="shared" si="42"/>
        <v>0</v>
      </c>
      <c r="Y176" s="104">
        <f t="shared" si="42"/>
        <v>0</v>
      </c>
      <c r="Z176" s="104">
        <f t="shared" si="42"/>
        <v>0</v>
      </c>
      <c r="AA176" s="104">
        <f t="shared" si="42"/>
        <v>0</v>
      </c>
      <c r="AB176" s="104">
        <f t="shared" si="42"/>
        <v>0</v>
      </c>
      <c r="AC176" s="117">
        <f t="shared" si="42"/>
        <v>0</v>
      </c>
      <c r="AD176" s="117">
        <f t="shared" si="42"/>
        <v>0</v>
      </c>
      <c r="AE176" s="117">
        <f t="shared" si="42"/>
        <v>0</v>
      </c>
      <c r="AF176" s="117">
        <f t="shared" si="42"/>
        <v>0</v>
      </c>
      <c r="AG176" s="117">
        <f t="shared" si="42"/>
        <v>0</v>
      </c>
      <c r="AH176" s="117">
        <f t="shared" si="42"/>
        <v>0</v>
      </c>
      <c r="AI176" s="104">
        <f t="shared" si="42"/>
        <v>0</v>
      </c>
      <c r="AJ176" s="104">
        <f t="shared" si="42"/>
        <v>0</v>
      </c>
      <c r="AK176" s="104">
        <f t="shared" si="42"/>
        <v>0</v>
      </c>
      <c r="AL176" s="104">
        <f t="shared" si="42"/>
        <v>0</v>
      </c>
      <c r="AM176" s="104">
        <f t="shared" si="42"/>
        <v>0</v>
      </c>
      <c r="AN176" s="104">
        <f t="shared" si="42"/>
        <v>0</v>
      </c>
      <c r="AO176" s="104">
        <f t="shared" si="42"/>
        <v>0</v>
      </c>
      <c r="AP176" s="104">
        <f t="shared" si="42"/>
        <v>0</v>
      </c>
      <c r="AQ176" s="104">
        <f t="shared" si="42"/>
        <v>0</v>
      </c>
      <c r="AR176" s="104">
        <f t="shared" si="42"/>
        <v>0</v>
      </c>
      <c r="AS176" s="104">
        <f t="shared" si="42"/>
        <v>0</v>
      </c>
      <c r="AT176" s="104">
        <f t="shared" si="42"/>
        <v>0</v>
      </c>
    </row>
    <row r="177" spans="1:46" ht="15.75" hidden="1" outlineLevel="1" x14ac:dyDescent="0.2">
      <c r="A177" s="101" t="s">
        <v>381</v>
      </c>
      <c r="B177" s="106">
        <f>'1'!B180</f>
        <v>0</v>
      </c>
      <c r="C177" s="103">
        <f>'1'!C180</f>
        <v>0</v>
      </c>
      <c r="D177" s="103">
        <f>'1'!D180</f>
        <v>0</v>
      </c>
      <c r="E177" s="103">
        <f>'1'!E180</f>
        <v>0</v>
      </c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18"/>
      <c r="AD177" s="118"/>
      <c r="AE177" s="118"/>
      <c r="AF177" s="118"/>
      <c r="AG177" s="118"/>
      <c r="AH177" s="118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</row>
    <row r="178" spans="1:46" ht="15.75" hidden="1" outlineLevel="1" x14ac:dyDescent="0.2">
      <c r="A178" s="101" t="s">
        <v>381</v>
      </c>
      <c r="B178" s="106">
        <f>'1'!B181</f>
        <v>0</v>
      </c>
      <c r="C178" s="103">
        <f>'1'!C181</f>
        <v>0</v>
      </c>
      <c r="D178" s="103">
        <f>'1'!D181</f>
        <v>0</v>
      </c>
      <c r="E178" s="103">
        <f>'1'!E181</f>
        <v>0</v>
      </c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18"/>
      <c r="AD178" s="118"/>
      <c r="AE178" s="118"/>
      <c r="AF178" s="118"/>
      <c r="AG178" s="118"/>
      <c r="AH178" s="118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</row>
    <row r="179" spans="1:46" ht="15.75" hidden="1" outlineLevel="1" x14ac:dyDescent="0.2">
      <c r="A179" s="101" t="s">
        <v>381</v>
      </c>
      <c r="B179" s="106">
        <f>'1'!B182</f>
        <v>0</v>
      </c>
      <c r="C179" s="103">
        <f>'1'!C182</f>
        <v>0</v>
      </c>
      <c r="D179" s="103">
        <f>'1'!D182</f>
        <v>0</v>
      </c>
      <c r="E179" s="103">
        <f>'1'!E182</f>
        <v>0</v>
      </c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18"/>
      <c r="AD179" s="118"/>
      <c r="AE179" s="118"/>
      <c r="AF179" s="118"/>
      <c r="AG179" s="118"/>
      <c r="AH179" s="118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</row>
    <row r="180" spans="1:46" ht="47.25" collapsed="1" x14ac:dyDescent="0.2">
      <c r="A180" s="48" t="s">
        <v>383</v>
      </c>
      <c r="B180" s="33" t="s">
        <v>384</v>
      </c>
      <c r="C180" s="49" t="s">
        <v>330</v>
      </c>
      <c r="D180" s="49" t="s">
        <v>330</v>
      </c>
      <c r="E180" s="49" t="s">
        <v>330</v>
      </c>
      <c r="F180" s="104">
        <f t="shared" ref="F180:AT180" si="43">SUM(F181:F183)</f>
        <v>0</v>
      </c>
      <c r="G180" s="104">
        <f t="shared" si="43"/>
        <v>0</v>
      </c>
      <c r="H180" s="104">
        <f t="shared" si="43"/>
        <v>0</v>
      </c>
      <c r="I180" s="104">
        <f t="shared" si="43"/>
        <v>0</v>
      </c>
      <c r="J180" s="104">
        <f t="shared" si="43"/>
        <v>0</v>
      </c>
      <c r="K180" s="104">
        <f t="shared" si="43"/>
        <v>0</v>
      </c>
      <c r="L180" s="104">
        <f t="shared" si="43"/>
        <v>0</v>
      </c>
      <c r="M180" s="104">
        <f t="shared" si="43"/>
        <v>0</v>
      </c>
      <c r="N180" s="104">
        <f t="shared" si="43"/>
        <v>0</v>
      </c>
      <c r="O180" s="104">
        <f t="shared" si="43"/>
        <v>0</v>
      </c>
      <c r="P180" s="104">
        <f t="shared" si="43"/>
        <v>0</v>
      </c>
      <c r="Q180" s="104">
        <f t="shared" si="43"/>
        <v>0</v>
      </c>
      <c r="R180" s="104">
        <f t="shared" si="43"/>
        <v>0</v>
      </c>
      <c r="S180" s="104">
        <f t="shared" si="43"/>
        <v>0</v>
      </c>
      <c r="T180" s="104">
        <f t="shared" si="43"/>
        <v>0</v>
      </c>
      <c r="U180" s="104">
        <f t="shared" si="43"/>
        <v>0</v>
      </c>
      <c r="V180" s="104">
        <f t="shared" si="43"/>
        <v>0</v>
      </c>
      <c r="W180" s="104">
        <f t="shared" si="43"/>
        <v>0</v>
      </c>
      <c r="X180" s="104">
        <f t="shared" si="43"/>
        <v>0</v>
      </c>
      <c r="Y180" s="104">
        <f t="shared" si="43"/>
        <v>0</v>
      </c>
      <c r="Z180" s="104">
        <f t="shared" si="43"/>
        <v>0</v>
      </c>
      <c r="AA180" s="104">
        <f t="shared" si="43"/>
        <v>0</v>
      </c>
      <c r="AB180" s="104">
        <f t="shared" si="43"/>
        <v>0</v>
      </c>
      <c r="AC180" s="117">
        <f t="shared" si="43"/>
        <v>0</v>
      </c>
      <c r="AD180" s="117">
        <f t="shared" si="43"/>
        <v>0</v>
      </c>
      <c r="AE180" s="117">
        <f t="shared" si="43"/>
        <v>0</v>
      </c>
      <c r="AF180" s="117">
        <f t="shared" si="43"/>
        <v>0</v>
      </c>
      <c r="AG180" s="117">
        <f t="shared" si="43"/>
        <v>0</v>
      </c>
      <c r="AH180" s="117">
        <f t="shared" si="43"/>
        <v>0</v>
      </c>
      <c r="AI180" s="104">
        <f t="shared" si="43"/>
        <v>0</v>
      </c>
      <c r="AJ180" s="104">
        <f t="shared" si="43"/>
        <v>0</v>
      </c>
      <c r="AK180" s="104">
        <f t="shared" si="43"/>
        <v>0</v>
      </c>
      <c r="AL180" s="104">
        <f t="shared" si="43"/>
        <v>0</v>
      </c>
      <c r="AM180" s="104">
        <f t="shared" si="43"/>
        <v>0</v>
      </c>
      <c r="AN180" s="104">
        <f t="shared" si="43"/>
        <v>0</v>
      </c>
      <c r="AO180" s="104">
        <f t="shared" si="43"/>
        <v>0</v>
      </c>
      <c r="AP180" s="104">
        <f t="shared" si="43"/>
        <v>0</v>
      </c>
      <c r="AQ180" s="104">
        <f t="shared" si="43"/>
        <v>0</v>
      </c>
      <c r="AR180" s="104">
        <f t="shared" si="43"/>
        <v>0</v>
      </c>
      <c r="AS180" s="104">
        <f t="shared" si="43"/>
        <v>0</v>
      </c>
      <c r="AT180" s="104">
        <f t="shared" si="43"/>
        <v>0</v>
      </c>
    </row>
    <row r="181" spans="1:46" ht="15.75" hidden="1" outlineLevel="1" x14ac:dyDescent="0.2">
      <c r="A181" s="101" t="s">
        <v>383</v>
      </c>
      <c r="B181" s="106">
        <f>'1'!B184</f>
        <v>0</v>
      </c>
      <c r="C181" s="103">
        <f>'1'!C184</f>
        <v>0</v>
      </c>
      <c r="D181" s="103">
        <f>'1'!D184</f>
        <v>0</v>
      </c>
      <c r="E181" s="103">
        <f>'1'!E184</f>
        <v>0</v>
      </c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18"/>
      <c r="AD181" s="118"/>
      <c r="AE181" s="118"/>
      <c r="AF181" s="118"/>
      <c r="AG181" s="118"/>
      <c r="AH181" s="118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</row>
    <row r="182" spans="1:46" ht="15.75" hidden="1" outlineLevel="1" x14ac:dyDescent="0.2">
      <c r="A182" s="101" t="s">
        <v>383</v>
      </c>
      <c r="B182" s="106">
        <f>'1'!B185</f>
        <v>0</v>
      </c>
      <c r="C182" s="103">
        <f>'1'!C185</f>
        <v>0</v>
      </c>
      <c r="D182" s="103">
        <f>'1'!D185</f>
        <v>0</v>
      </c>
      <c r="E182" s="103">
        <f>'1'!E185</f>
        <v>0</v>
      </c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18"/>
      <c r="AD182" s="118"/>
      <c r="AE182" s="118"/>
      <c r="AF182" s="118"/>
      <c r="AG182" s="118"/>
      <c r="AH182" s="118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</row>
    <row r="183" spans="1:46" ht="15.75" hidden="1" outlineLevel="1" x14ac:dyDescent="0.2">
      <c r="A183" s="101" t="s">
        <v>383</v>
      </c>
      <c r="B183" s="106">
        <f>'1'!B186</f>
        <v>0</v>
      </c>
      <c r="C183" s="103">
        <f>'1'!C186</f>
        <v>0</v>
      </c>
      <c r="D183" s="103">
        <f>'1'!D186</f>
        <v>0</v>
      </c>
      <c r="E183" s="103">
        <f>'1'!E186</f>
        <v>0</v>
      </c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18"/>
      <c r="AD183" s="118"/>
      <c r="AE183" s="118"/>
      <c r="AF183" s="118"/>
      <c r="AG183" s="118"/>
      <c r="AH183" s="118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</row>
    <row r="184" spans="1:46" ht="31.5" collapsed="1" x14ac:dyDescent="0.2">
      <c r="A184" s="48" t="s">
        <v>385</v>
      </c>
      <c r="B184" s="33" t="s">
        <v>386</v>
      </c>
      <c r="C184" s="49" t="s">
        <v>330</v>
      </c>
      <c r="D184" s="49" t="s">
        <v>330</v>
      </c>
      <c r="E184" s="49" t="s">
        <v>330</v>
      </c>
      <c r="F184" s="104">
        <f t="shared" ref="F184:AT184" si="44">SUM(F185:F187)</f>
        <v>0</v>
      </c>
      <c r="G184" s="104">
        <f t="shared" si="44"/>
        <v>0</v>
      </c>
      <c r="H184" s="104">
        <f t="shared" si="44"/>
        <v>0</v>
      </c>
      <c r="I184" s="104">
        <f t="shared" si="44"/>
        <v>0</v>
      </c>
      <c r="J184" s="104">
        <f t="shared" si="44"/>
        <v>0</v>
      </c>
      <c r="K184" s="104">
        <f t="shared" si="44"/>
        <v>0</v>
      </c>
      <c r="L184" s="104">
        <f t="shared" si="44"/>
        <v>0</v>
      </c>
      <c r="M184" s="104">
        <f t="shared" si="44"/>
        <v>0</v>
      </c>
      <c r="N184" s="104">
        <f t="shared" si="44"/>
        <v>0</v>
      </c>
      <c r="O184" s="104">
        <f t="shared" si="44"/>
        <v>0</v>
      </c>
      <c r="P184" s="104">
        <f t="shared" si="44"/>
        <v>0</v>
      </c>
      <c r="Q184" s="104">
        <f t="shared" si="44"/>
        <v>0</v>
      </c>
      <c r="R184" s="104">
        <f t="shared" si="44"/>
        <v>0</v>
      </c>
      <c r="S184" s="104">
        <f t="shared" si="44"/>
        <v>0</v>
      </c>
      <c r="T184" s="104">
        <f t="shared" si="44"/>
        <v>0</v>
      </c>
      <c r="U184" s="104">
        <f t="shared" si="44"/>
        <v>0</v>
      </c>
      <c r="V184" s="104">
        <f t="shared" si="44"/>
        <v>0</v>
      </c>
      <c r="W184" s="104">
        <f t="shared" si="44"/>
        <v>0</v>
      </c>
      <c r="X184" s="104">
        <f t="shared" si="44"/>
        <v>0</v>
      </c>
      <c r="Y184" s="104">
        <f t="shared" si="44"/>
        <v>0</v>
      </c>
      <c r="Z184" s="104">
        <f t="shared" si="44"/>
        <v>0</v>
      </c>
      <c r="AA184" s="104">
        <f t="shared" si="44"/>
        <v>0</v>
      </c>
      <c r="AB184" s="104">
        <f t="shared" si="44"/>
        <v>0</v>
      </c>
      <c r="AC184" s="117">
        <f t="shared" si="44"/>
        <v>0</v>
      </c>
      <c r="AD184" s="117">
        <f t="shared" si="44"/>
        <v>0</v>
      </c>
      <c r="AE184" s="117">
        <f t="shared" si="44"/>
        <v>0</v>
      </c>
      <c r="AF184" s="117">
        <f t="shared" si="44"/>
        <v>0</v>
      </c>
      <c r="AG184" s="117">
        <f t="shared" si="44"/>
        <v>0</v>
      </c>
      <c r="AH184" s="117">
        <f t="shared" si="44"/>
        <v>0</v>
      </c>
      <c r="AI184" s="104">
        <f t="shared" si="44"/>
        <v>0</v>
      </c>
      <c r="AJ184" s="104">
        <f t="shared" si="44"/>
        <v>0</v>
      </c>
      <c r="AK184" s="104">
        <f t="shared" si="44"/>
        <v>0</v>
      </c>
      <c r="AL184" s="104">
        <f t="shared" si="44"/>
        <v>0</v>
      </c>
      <c r="AM184" s="104">
        <f t="shared" si="44"/>
        <v>0</v>
      </c>
      <c r="AN184" s="104">
        <f t="shared" si="44"/>
        <v>0</v>
      </c>
      <c r="AO184" s="104">
        <f t="shared" si="44"/>
        <v>0</v>
      </c>
      <c r="AP184" s="104">
        <f t="shared" si="44"/>
        <v>0</v>
      </c>
      <c r="AQ184" s="104">
        <f t="shared" si="44"/>
        <v>0</v>
      </c>
      <c r="AR184" s="104">
        <f t="shared" si="44"/>
        <v>0</v>
      </c>
      <c r="AS184" s="104">
        <f t="shared" si="44"/>
        <v>0</v>
      </c>
      <c r="AT184" s="104">
        <f t="shared" si="44"/>
        <v>0</v>
      </c>
    </row>
    <row r="185" spans="1:46" ht="15.75" hidden="1" outlineLevel="1" x14ac:dyDescent="0.2">
      <c r="A185" s="101" t="s">
        <v>385</v>
      </c>
      <c r="B185" s="106">
        <f>'1'!B188</f>
        <v>0</v>
      </c>
      <c r="C185" s="103">
        <f>'1'!C188</f>
        <v>0</v>
      </c>
      <c r="D185" s="103">
        <f>'1'!D188</f>
        <v>0</v>
      </c>
      <c r="E185" s="103">
        <f>'1'!E188</f>
        <v>0</v>
      </c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18"/>
      <c r="AD185" s="118"/>
      <c r="AE185" s="118"/>
      <c r="AF185" s="118"/>
      <c r="AG185" s="118"/>
      <c r="AH185" s="118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</row>
    <row r="186" spans="1:46" ht="15.75" hidden="1" outlineLevel="1" x14ac:dyDescent="0.2">
      <c r="A186" s="101" t="s">
        <v>385</v>
      </c>
      <c r="B186" s="106">
        <f>'1'!B189</f>
        <v>0</v>
      </c>
      <c r="C186" s="103">
        <f>'1'!C189</f>
        <v>0</v>
      </c>
      <c r="D186" s="103">
        <f>'1'!D189</f>
        <v>0</v>
      </c>
      <c r="E186" s="103">
        <f>'1'!E189</f>
        <v>0</v>
      </c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18"/>
      <c r="AD186" s="118"/>
      <c r="AE186" s="118"/>
      <c r="AF186" s="118"/>
      <c r="AG186" s="118"/>
      <c r="AH186" s="118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</row>
    <row r="187" spans="1:46" ht="15.75" hidden="1" outlineLevel="1" x14ac:dyDescent="0.2">
      <c r="A187" s="101" t="s">
        <v>385</v>
      </c>
      <c r="B187" s="106">
        <f>'1'!B190</f>
        <v>0</v>
      </c>
      <c r="C187" s="103">
        <f>'1'!C190</f>
        <v>0</v>
      </c>
      <c r="D187" s="103">
        <f>'1'!D190</f>
        <v>0</v>
      </c>
      <c r="E187" s="103">
        <f>'1'!E190</f>
        <v>0</v>
      </c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18"/>
      <c r="AD187" s="118"/>
      <c r="AE187" s="118"/>
      <c r="AF187" s="118"/>
      <c r="AG187" s="118"/>
      <c r="AH187" s="118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</row>
    <row r="188" spans="1:46" ht="31.5" collapsed="1" x14ac:dyDescent="0.2">
      <c r="A188" s="48" t="s">
        <v>387</v>
      </c>
      <c r="B188" s="33" t="s">
        <v>388</v>
      </c>
      <c r="C188" s="49" t="s">
        <v>330</v>
      </c>
      <c r="D188" s="49" t="s">
        <v>330</v>
      </c>
      <c r="E188" s="49" t="s">
        <v>330</v>
      </c>
      <c r="F188" s="104">
        <f t="shared" ref="F188:AT188" si="45">SUM(F189:F191)</f>
        <v>0</v>
      </c>
      <c r="G188" s="104">
        <f t="shared" si="45"/>
        <v>0</v>
      </c>
      <c r="H188" s="104">
        <f t="shared" si="45"/>
        <v>0</v>
      </c>
      <c r="I188" s="104">
        <f t="shared" si="45"/>
        <v>0</v>
      </c>
      <c r="J188" s="104">
        <f t="shared" si="45"/>
        <v>0</v>
      </c>
      <c r="K188" s="104">
        <f t="shared" si="45"/>
        <v>0</v>
      </c>
      <c r="L188" s="104">
        <f t="shared" si="45"/>
        <v>0</v>
      </c>
      <c r="M188" s="104">
        <f t="shared" si="45"/>
        <v>0</v>
      </c>
      <c r="N188" s="104">
        <f t="shared" si="45"/>
        <v>0</v>
      </c>
      <c r="O188" s="104">
        <f t="shared" si="45"/>
        <v>0</v>
      </c>
      <c r="P188" s="104">
        <f t="shared" si="45"/>
        <v>0</v>
      </c>
      <c r="Q188" s="104">
        <f t="shared" si="45"/>
        <v>0</v>
      </c>
      <c r="R188" s="104">
        <f t="shared" si="45"/>
        <v>0</v>
      </c>
      <c r="S188" s="104">
        <f t="shared" si="45"/>
        <v>0</v>
      </c>
      <c r="T188" s="104">
        <f t="shared" si="45"/>
        <v>0</v>
      </c>
      <c r="U188" s="104">
        <f t="shared" si="45"/>
        <v>0</v>
      </c>
      <c r="V188" s="104">
        <f t="shared" si="45"/>
        <v>0</v>
      </c>
      <c r="W188" s="104">
        <f t="shared" si="45"/>
        <v>0</v>
      </c>
      <c r="X188" s="104">
        <f t="shared" si="45"/>
        <v>0</v>
      </c>
      <c r="Y188" s="104">
        <f t="shared" si="45"/>
        <v>0</v>
      </c>
      <c r="Z188" s="104">
        <f t="shared" si="45"/>
        <v>0</v>
      </c>
      <c r="AA188" s="104">
        <f t="shared" si="45"/>
        <v>0</v>
      </c>
      <c r="AB188" s="104">
        <f t="shared" si="45"/>
        <v>0</v>
      </c>
      <c r="AC188" s="117">
        <f t="shared" si="45"/>
        <v>0</v>
      </c>
      <c r="AD188" s="117">
        <f t="shared" si="45"/>
        <v>0</v>
      </c>
      <c r="AE188" s="117">
        <f t="shared" si="45"/>
        <v>0</v>
      </c>
      <c r="AF188" s="117">
        <f t="shared" si="45"/>
        <v>0</v>
      </c>
      <c r="AG188" s="117">
        <f t="shared" si="45"/>
        <v>0</v>
      </c>
      <c r="AH188" s="117">
        <f t="shared" si="45"/>
        <v>0</v>
      </c>
      <c r="AI188" s="104">
        <f t="shared" si="45"/>
        <v>0</v>
      </c>
      <c r="AJ188" s="104">
        <f t="shared" si="45"/>
        <v>0</v>
      </c>
      <c r="AK188" s="104">
        <f t="shared" si="45"/>
        <v>0</v>
      </c>
      <c r="AL188" s="104">
        <f t="shared" si="45"/>
        <v>0</v>
      </c>
      <c r="AM188" s="104">
        <f t="shared" si="45"/>
        <v>0</v>
      </c>
      <c r="AN188" s="104">
        <f t="shared" si="45"/>
        <v>0</v>
      </c>
      <c r="AO188" s="104">
        <f t="shared" si="45"/>
        <v>0</v>
      </c>
      <c r="AP188" s="104">
        <f t="shared" si="45"/>
        <v>0</v>
      </c>
      <c r="AQ188" s="104">
        <f t="shared" si="45"/>
        <v>0</v>
      </c>
      <c r="AR188" s="104">
        <f t="shared" si="45"/>
        <v>0</v>
      </c>
      <c r="AS188" s="104">
        <f t="shared" si="45"/>
        <v>0</v>
      </c>
      <c r="AT188" s="104">
        <f t="shared" si="45"/>
        <v>0</v>
      </c>
    </row>
    <row r="189" spans="1:46" ht="15.75" hidden="1" outlineLevel="1" x14ac:dyDescent="0.2">
      <c r="A189" s="101" t="s">
        <v>387</v>
      </c>
      <c r="B189" s="106">
        <f>'1'!B192</f>
        <v>0</v>
      </c>
      <c r="C189" s="103">
        <f>'1'!C192</f>
        <v>0</v>
      </c>
      <c r="D189" s="103">
        <f>'1'!D192</f>
        <v>0</v>
      </c>
      <c r="E189" s="103">
        <f>'1'!E192</f>
        <v>0</v>
      </c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18"/>
      <c r="AD189" s="118"/>
      <c r="AE189" s="118"/>
      <c r="AF189" s="118"/>
      <c r="AG189" s="118"/>
      <c r="AH189" s="118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</row>
    <row r="190" spans="1:46" ht="15.75" hidden="1" outlineLevel="1" x14ac:dyDescent="0.2">
      <c r="A190" s="101" t="s">
        <v>387</v>
      </c>
      <c r="B190" s="106">
        <f>'1'!B193</f>
        <v>0</v>
      </c>
      <c r="C190" s="103">
        <f>'1'!C193</f>
        <v>0</v>
      </c>
      <c r="D190" s="103">
        <f>'1'!D193</f>
        <v>0</v>
      </c>
      <c r="E190" s="103">
        <f>'1'!E193</f>
        <v>0</v>
      </c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18"/>
      <c r="AD190" s="118"/>
      <c r="AE190" s="118"/>
      <c r="AF190" s="118"/>
      <c r="AG190" s="118"/>
      <c r="AH190" s="118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</row>
    <row r="191" spans="1:46" ht="15.75" hidden="1" outlineLevel="1" x14ac:dyDescent="0.2">
      <c r="A191" s="101" t="s">
        <v>387</v>
      </c>
      <c r="B191" s="106">
        <f>'1'!B194</f>
        <v>0</v>
      </c>
      <c r="C191" s="103">
        <f>'1'!C194</f>
        <v>0</v>
      </c>
      <c r="D191" s="103">
        <f>'1'!D194</f>
        <v>0</v>
      </c>
      <c r="E191" s="103">
        <f>'1'!E194</f>
        <v>0</v>
      </c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18"/>
      <c r="AD191" s="118"/>
      <c r="AE191" s="118"/>
      <c r="AF191" s="118"/>
      <c r="AG191" s="118"/>
      <c r="AH191" s="118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</row>
    <row r="192" spans="1:46" ht="47.25" collapsed="1" x14ac:dyDescent="0.2">
      <c r="A192" s="48" t="s">
        <v>389</v>
      </c>
      <c r="B192" s="33" t="s">
        <v>390</v>
      </c>
      <c r="C192" s="49" t="s">
        <v>330</v>
      </c>
      <c r="D192" s="49" t="s">
        <v>330</v>
      </c>
      <c r="E192" s="49" t="s">
        <v>330</v>
      </c>
      <c r="F192" s="104">
        <f t="shared" ref="F192:AT192" si="46">SUM(F193:F195)</f>
        <v>0</v>
      </c>
      <c r="G192" s="104">
        <f t="shared" si="46"/>
        <v>0</v>
      </c>
      <c r="H192" s="104">
        <f t="shared" si="46"/>
        <v>0</v>
      </c>
      <c r="I192" s="104">
        <f t="shared" si="46"/>
        <v>0</v>
      </c>
      <c r="J192" s="104">
        <f t="shared" si="46"/>
        <v>0</v>
      </c>
      <c r="K192" s="104">
        <f t="shared" si="46"/>
        <v>0</v>
      </c>
      <c r="L192" s="104">
        <f t="shared" si="46"/>
        <v>0</v>
      </c>
      <c r="M192" s="104">
        <f t="shared" si="46"/>
        <v>0</v>
      </c>
      <c r="N192" s="104">
        <f t="shared" si="46"/>
        <v>0</v>
      </c>
      <c r="O192" s="104">
        <f t="shared" si="46"/>
        <v>0</v>
      </c>
      <c r="P192" s="104">
        <f t="shared" si="46"/>
        <v>0</v>
      </c>
      <c r="Q192" s="104">
        <f t="shared" si="46"/>
        <v>0</v>
      </c>
      <c r="R192" s="104">
        <f t="shared" si="46"/>
        <v>0</v>
      </c>
      <c r="S192" s="104">
        <f t="shared" si="46"/>
        <v>0</v>
      </c>
      <c r="T192" s="104">
        <f t="shared" si="46"/>
        <v>0</v>
      </c>
      <c r="U192" s="104">
        <f t="shared" si="46"/>
        <v>0</v>
      </c>
      <c r="V192" s="104">
        <f t="shared" si="46"/>
        <v>0</v>
      </c>
      <c r="W192" s="104">
        <f t="shared" si="46"/>
        <v>0</v>
      </c>
      <c r="X192" s="104">
        <f t="shared" si="46"/>
        <v>0</v>
      </c>
      <c r="Y192" s="104">
        <f t="shared" si="46"/>
        <v>0</v>
      </c>
      <c r="Z192" s="104">
        <f t="shared" si="46"/>
        <v>0</v>
      </c>
      <c r="AA192" s="104">
        <f t="shared" si="46"/>
        <v>0</v>
      </c>
      <c r="AB192" s="104">
        <f t="shared" si="46"/>
        <v>0</v>
      </c>
      <c r="AC192" s="117">
        <f t="shared" si="46"/>
        <v>0</v>
      </c>
      <c r="AD192" s="117">
        <f t="shared" si="46"/>
        <v>0</v>
      </c>
      <c r="AE192" s="117">
        <f t="shared" si="46"/>
        <v>0</v>
      </c>
      <c r="AF192" s="117">
        <f t="shared" si="46"/>
        <v>0</v>
      </c>
      <c r="AG192" s="117">
        <f t="shared" si="46"/>
        <v>0</v>
      </c>
      <c r="AH192" s="117">
        <f t="shared" si="46"/>
        <v>0</v>
      </c>
      <c r="AI192" s="104">
        <f t="shared" si="46"/>
        <v>0</v>
      </c>
      <c r="AJ192" s="104">
        <f t="shared" si="46"/>
        <v>0</v>
      </c>
      <c r="AK192" s="104">
        <f t="shared" si="46"/>
        <v>0</v>
      </c>
      <c r="AL192" s="104">
        <f t="shared" si="46"/>
        <v>0</v>
      </c>
      <c r="AM192" s="104">
        <f t="shared" si="46"/>
        <v>0</v>
      </c>
      <c r="AN192" s="104">
        <f t="shared" si="46"/>
        <v>0</v>
      </c>
      <c r="AO192" s="104">
        <f t="shared" si="46"/>
        <v>0</v>
      </c>
      <c r="AP192" s="104">
        <f t="shared" si="46"/>
        <v>0</v>
      </c>
      <c r="AQ192" s="104">
        <f t="shared" si="46"/>
        <v>0</v>
      </c>
      <c r="AR192" s="104">
        <f t="shared" si="46"/>
        <v>0</v>
      </c>
      <c r="AS192" s="104">
        <f t="shared" si="46"/>
        <v>0</v>
      </c>
      <c r="AT192" s="104">
        <f t="shared" si="46"/>
        <v>0</v>
      </c>
    </row>
    <row r="193" spans="1:46" ht="15.75" hidden="1" outlineLevel="1" x14ac:dyDescent="0.2">
      <c r="A193" s="101" t="s">
        <v>389</v>
      </c>
      <c r="B193" s="106">
        <f>'1'!B196</f>
        <v>0</v>
      </c>
      <c r="C193" s="103">
        <f>'1'!C196</f>
        <v>0</v>
      </c>
      <c r="D193" s="103">
        <f>'1'!D196</f>
        <v>0</v>
      </c>
      <c r="E193" s="103">
        <f>'1'!E196</f>
        <v>0</v>
      </c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18"/>
      <c r="AD193" s="118"/>
      <c r="AE193" s="118"/>
      <c r="AF193" s="118"/>
      <c r="AG193" s="118"/>
      <c r="AH193" s="118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</row>
    <row r="194" spans="1:46" ht="15.75" hidden="1" outlineLevel="1" x14ac:dyDescent="0.2">
      <c r="A194" s="101" t="s">
        <v>389</v>
      </c>
      <c r="B194" s="106">
        <f>'1'!B197</f>
        <v>0</v>
      </c>
      <c r="C194" s="103">
        <f>'1'!C197</f>
        <v>0</v>
      </c>
      <c r="D194" s="103">
        <f>'1'!D197</f>
        <v>0</v>
      </c>
      <c r="E194" s="103">
        <f>'1'!E197</f>
        <v>0</v>
      </c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18"/>
      <c r="AD194" s="118"/>
      <c r="AE194" s="118"/>
      <c r="AF194" s="118"/>
      <c r="AG194" s="118"/>
      <c r="AH194" s="118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</row>
    <row r="195" spans="1:46" ht="15.75" hidden="1" outlineLevel="1" x14ac:dyDescent="0.2">
      <c r="A195" s="101" t="s">
        <v>389</v>
      </c>
      <c r="B195" s="106">
        <f>'1'!B198</f>
        <v>0</v>
      </c>
      <c r="C195" s="103">
        <f>'1'!C198</f>
        <v>0</v>
      </c>
      <c r="D195" s="103">
        <f>'1'!D198</f>
        <v>0</v>
      </c>
      <c r="E195" s="103">
        <f>'1'!E198</f>
        <v>0</v>
      </c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18"/>
      <c r="AD195" s="118"/>
      <c r="AE195" s="118"/>
      <c r="AF195" s="118"/>
      <c r="AG195" s="118"/>
      <c r="AH195" s="118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</row>
    <row r="196" spans="1:46" ht="47.25" collapsed="1" x14ac:dyDescent="0.2">
      <c r="A196" s="48" t="s">
        <v>391</v>
      </c>
      <c r="B196" s="33" t="s">
        <v>392</v>
      </c>
      <c r="C196" s="49" t="s">
        <v>330</v>
      </c>
      <c r="D196" s="49" t="s">
        <v>330</v>
      </c>
      <c r="E196" s="49" t="s">
        <v>330</v>
      </c>
      <c r="F196" s="104">
        <f t="shared" ref="F196:AT196" si="47">F197+F201</f>
        <v>0</v>
      </c>
      <c r="G196" s="104">
        <f t="shared" si="47"/>
        <v>0</v>
      </c>
      <c r="H196" s="104">
        <f t="shared" si="47"/>
        <v>0</v>
      </c>
      <c r="I196" s="104">
        <f t="shared" si="47"/>
        <v>0</v>
      </c>
      <c r="J196" s="104">
        <f t="shared" si="47"/>
        <v>0</v>
      </c>
      <c r="K196" s="104">
        <f t="shared" si="47"/>
        <v>0</v>
      </c>
      <c r="L196" s="104">
        <f t="shared" si="47"/>
        <v>0</v>
      </c>
      <c r="M196" s="104">
        <f t="shared" si="47"/>
        <v>0</v>
      </c>
      <c r="N196" s="104">
        <f t="shared" si="47"/>
        <v>0</v>
      </c>
      <c r="O196" s="104">
        <f t="shared" si="47"/>
        <v>0</v>
      </c>
      <c r="P196" s="104">
        <f t="shared" si="47"/>
        <v>0</v>
      </c>
      <c r="Q196" s="104">
        <f t="shared" si="47"/>
        <v>0</v>
      </c>
      <c r="R196" s="104">
        <f t="shared" si="47"/>
        <v>0</v>
      </c>
      <c r="S196" s="104">
        <f t="shared" si="47"/>
        <v>0</v>
      </c>
      <c r="T196" s="104">
        <f t="shared" si="47"/>
        <v>0</v>
      </c>
      <c r="U196" s="104">
        <f t="shared" si="47"/>
        <v>0</v>
      </c>
      <c r="V196" s="104">
        <f t="shared" si="47"/>
        <v>0</v>
      </c>
      <c r="W196" s="104">
        <f t="shared" si="47"/>
        <v>0</v>
      </c>
      <c r="X196" s="104">
        <f t="shared" si="47"/>
        <v>0</v>
      </c>
      <c r="Y196" s="104">
        <f t="shared" si="47"/>
        <v>0</v>
      </c>
      <c r="Z196" s="104">
        <f t="shared" si="47"/>
        <v>0</v>
      </c>
      <c r="AA196" s="104">
        <f t="shared" si="47"/>
        <v>0</v>
      </c>
      <c r="AB196" s="104">
        <f t="shared" si="47"/>
        <v>0</v>
      </c>
      <c r="AC196" s="117">
        <f t="shared" si="47"/>
        <v>0</v>
      </c>
      <c r="AD196" s="117">
        <f t="shared" si="47"/>
        <v>0</v>
      </c>
      <c r="AE196" s="117">
        <f t="shared" si="47"/>
        <v>0</v>
      </c>
      <c r="AF196" s="117">
        <f t="shared" si="47"/>
        <v>0</v>
      </c>
      <c r="AG196" s="117">
        <f t="shared" si="47"/>
        <v>0</v>
      </c>
      <c r="AH196" s="117">
        <f t="shared" si="47"/>
        <v>0</v>
      </c>
      <c r="AI196" s="104">
        <f t="shared" si="47"/>
        <v>0</v>
      </c>
      <c r="AJ196" s="104">
        <f t="shared" si="47"/>
        <v>0</v>
      </c>
      <c r="AK196" s="104">
        <f t="shared" si="47"/>
        <v>0</v>
      </c>
      <c r="AL196" s="104">
        <f t="shared" si="47"/>
        <v>0</v>
      </c>
      <c r="AM196" s="104">
        <f t="shared" si="47"/>
        <v>0</v>
      </c>
      <c r="AN196" s="104">
        <f t="shared" si="47"/>
        <v>0</v>
      </c>
      <c r="AO196" s="104">
        <f t="shared" si="47"/>
        <v>0</v>
      </c>
      <c r="AP196" s="104">
        <f t="shared" si="47"/>
        <v>0</v>
      </c>
      <c r="AQ196" s="104">
        <f t="shared" si="47"/>
        <v>0</v>
      </c>
      <c r="AR196" s="104">
        <f t="shared" si="47"/>
        <v>0</v>
      </c>
      <c r="AS196" s="104">
        <f t="shared" si="47"/>
        <v>0</v>
      </c>
      <c r="AT196" s="104">
        <f t="shared" si="47"/>
        <v>0</v>
      </c>
    </row>
    <row r="197" spans="1:46" ht="31.5" x14ac:dyDescent="0.2">
      <c r="A197" s="48" t="s">
        <v>393</v>
      </c>
      <c r="B197" s="33" t="s">
        <v>394</v>
      </c>
      <c r="C197" s="49" t="s">
        <v>330</v>
      </c>
      <c r="D197" s="49" t="s">
        <v>330</v>
      </c>
      <c r="E197" s="49" t="s">
        <v>330</v>
      </c>
      <c r="F197" s="104">
        <f t="shared" ref="F197:AT197" si="48">SUM(F198:F200)</f>
        <v>0</v>
      </c>
      <c r="G197" s="104">
        <f t="shared" si="48"/>
        <v>0</v>
      </c>
      <c r="H197" s="104">
        <f t="shared" si="48"/>
        <v>0</v>
      </c>
      <c r="I197" s="104">
        <f t="shared" si="48"/>
        <v>0</v>
      </c>
      <c r="J197" s="104">
        <f t="shared" si="48"/>
        <v>0</v>
      </c>
      <c r="K197" s="104">
        <f t="shared" si="48"/>
        <v>0</v>
      </c>
      <c r="L197" s="104">
        <f t="shared" si="48"/>
        <v>0</v>
      </c>
      <c r="M197" s="104">
        <f t="shared" si="48"/>
        <v>0</v>
      </c>
      <c r="N197" s="104">
        <f t="shared" si="48"/>
        <v>0</v>
      </c>
      <c r="O197" s="104">
        <f t="shared" si="48"/>
        <v>0</v>
      </c>
      <c r="P197" s="104">
        <f t="shared" si="48"/>
        <v>0</v>
      </c>
      <c r="Q197" s="104">
        <f t="shared" si="48"/>
        <v>0</v>
      </c>
      <c r="R197" s="104">
        <f t="shared" si="48"/>
        <v>0</v>
      </c>
      <c r="S197" s="104">
        <f t="shared" si="48"/>
        <v>0</v>
      </c>
      <c r="T197" s="104">
        <f t="shared" si="48"/>
        <v>0</v>
      </c>
      <c r="U197" s="104">
        <f t="shared" si="48"/>
        <v>0</v>
      </c>
      <c r="V197" s="104">
        <f t="shared" si="48"/>
        <v>0</v>
      </c>
      <c r="W197" s="104">
        <f t="shared" si="48"/>
        <v>0</v>
      </c>
      <c r="X197" s="104">
        <f t="shared" si="48"/>
        <v>0</v>
      </c>
      <c r="Y197" s="104">
        <f t="shared" si="48"/>
        <v>0</v>
      </c>
      <c r="Z197" s="104">
        <f t="shared" si="48"/>
        <v>0</v>
      </c>
      <c r="AA197" s="104">
        <f t="shared" si="48"/>
        <v>0</v>
      </c>
      <c r="AB197" s="104">
        <f t="shared" si="48"/>
        <v>0</v>
      </c>
      <c r="AC197" s="117">
        <f t="shared" si="48"/>
        <v>0</v>
      </c>
      <c r="AD197" s="117">
        <f t="shared" si="48"/>
        <v>0</v>
      </c>
      <c r="AE197" s="117">
        <f t="shared" si="48"/>
        <v>0</v>
      </c>
      <c r="AF197" s="117">
        <f t="shared" si="48"/>
        <v>0</v>
      </c>
      <c r="AG197" s="117">
        <f t="shared" si="48"/>
        <v>0</v>
      </c>
      <c r="AH197" s="117">
        <f t="shared" si="48"/>
        <v>0</v>
      </c>
      <c r="AI197" s="104">
        <f t="shared" si="48"/>
        <v>0</v>
      </c>
      <c r="AJ197" s="104">
        <f t="shared" si="48"/>
        <v>0</v>
      </c>
      <c r="AK197" s="104">
        <f t="shared" si="48"/>
        <v>0</v>
      </c>
      <c r="AL197" s="104">
        <f t="shared" si="48"/>
        <v>0</v>
      </c>
      <c r="AM197" s="104">
        <f t="shared" si="48"/>
        <v>0</v>
      </c>
      <c r="AN197" s="104">
        <f t="shared" si="48"/>
        <v>0</v>
      </c>
      <c r="AO197" s="104">
        <f t="shared" si="48"/>
        <v>0</v>
      </c>
      <c r="AP197" s="104">
        <f t="shared" si="48"/>
        <v>0</v>
      </c>
      <c r="AQ197" s="104">
        <f t="shared" si="48"/>
        <v>0</v>
      </c>
      <c r="AR197" s="104">
        <f t="shared" si="48"/>
        <v>0</v>
      </c>
      <c r="AS197" s="104">
        <f t="shared" si="48"/>
        <v>0</v>
      </c>
      <c r="AT197" s="104">
        <f t="shared" si="48"/>
        <v>0</v>
      </c>
    </row>
    <row r="198" spans="1:46" ht="15.75" hidden="1" outlineLevel="1" x14ac:dyDescent="0.2">
      <c r="A198" s="95" t="s">
        <v>393</v>
      </c>
      <c r="B198" s="106">
        <f>'1'!B201</f>
        <v>0</v>
      </c>
      <c r="C198" s="103">
        <f>'1'!C201</f>
        <v>0</v>
      </c>
      <c r="D198" s="103">
        <f>'1'!D201</f>
        <v>0</v>
      </c>
      <c r="E198" s="103">
        <f>'1'!E201</f>
        <v>0</v>
      </c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18"/>
      <c r="AD198" s="118"/>
      <c r="AE198" s="118"/>
      <c r="AF198" s="118"/>
      <c r="AG198" s="118"/>
      <c r="AH198" s="118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</row>
    <row r="199" spans="1:46" ht="15.75" hidden="1" outlineLevel="1" x14ac:dyDescent="0.2">
      <c r="A199" s="95" t="s">
        <v>393</v>
      </c>
      <c r="B199" s="106">
        <f>'1'!B202</f>
        <v>0</v>
      </c>
      <c r="C199" s="103">
        <f>'1'!C202</f>
        <v>0</v>
      </c>
      <c r="D199" s="103">
        <f>'1'!D202</f>
        <v>0</v>
      </c>
      <c r="E199" s="103">
        <f>'1'!E202</f>
        <v>0</v>
      </c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18"/>
      <c r="AD199" s="118"/>
      <c r="AE199" s="118"/>
      <c r="AF199" s="118"/>
      <c r="AG199" s="118"/>
      <c r="AH199" s="118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</row>
    <row r="200" spans="1:46" ht="15.75" hidden="1" outlineLevel="1" x14ac:dyDescent="0.2">
      <c r="A200" s="95" t="s">
        <v>393</v>
      </c>
      <c r="B200" s="106">
        <f>'1'!B203</f>
        <v>0</v>
      </c>
      <c r="C200" s="103">
        <f>'1'!C203</f>
        <v>0</v>
      </c>
      <c r="D200" s="103">
        <f>'1'!D203</f>
        <v>0</v>
      </c>
      <c r="E200" s="103">
        <f>'1'!E203</f>
        <v>0</v>
      </c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18"/>
      <c r="AD200" s="118"/>
      <c r="AE200" s="118"/>
      <c r="AF200" s="118"/>
      <c r="AG200" s="118"/>
      <c r="AH200" s="118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</row>
    <row r="201" spans="1:46" ht="31.5" collapsed="1" x14ac:dyDescent="0.2">
      <c r="A201" s="48" t="s">
        <v>395</v>
      </c>
      <c r="B201" s="33" t="s">
        <v>396</v>
      </c>
      <c r="C201" s="49" t="s">
        <v>330</v>
      </c>
      <c r="D201" s="49" t="s">
        <v>330</v>
      </c>
      <c r="E201" s="49" t="s">
        <v>330</v>
      </c>
      <c r="F201" s="104">
        <f t="shared" ref="F201:AT201" si="49">SUM(F202:F204)</f>
        <v>0</v>
      </c>
      <c r="G201" s="104">
        <f t="shared" si="49"/>
        <v>0</v>
      </c>
      <c r="H201" s="104">
        <f t="shared" si="49"/>
        <v>0</v>
      </c>
      <c r="I201" s="104">
        <f t="shared" si="49"/>
        <v>0</v>
      </c>
      <c r="J201" s="104">
        <f t="shared" si="49"/>
        <v>0</v>
      </c>
      <c r="K201" s="104">
        <f t="shared" si="49"/>
        <v>0</v>
      </c>
      <c r="L201" s="104">
        <f t="shared" si="49"/>
        <v>0</v>
      </c>
      <c r="M201" s="104">
        <f t="shared" si="49"/>
        <v>0</v>
      </c>
      <c r="N201" s="104">
        <f t="shared" si="49"/>
        <v>0</v>
      </c>
      <c r="O201" s="104">
        <f t="shared" si="49"/>
        <v>0</v>
      </c>
      <c r="P201" s="104">
        <f t="shared" si="49"/>
        <v>0</v>
      </c>
      <c r="Q201" s="104">
        <f t="shared" si="49"/>
        <v>0</v>
      </c>
      <c r="R201" s="104">
        <f t="shared" si="49"/>
        <v>0</v>
      </c>
      <c r="S201" s="104">
        <f t="shared" si="49"/>
        <v>0</v>
      </c>
      <c r="T201" s="104">
        <f t="shared" si="49"/>
        <v>0</v>
      </c>
      <c r="U201" s="104">
        <f t="shared" si="49"/>
        <v>0</v>
      </c>
      <c r="V201" s="104">
        <f t="shared" si="49"/>
        <v>0</v>
      </c>
      <c r="W201" s="104">
        <f t="shared" si="49"/>
        <v>0</v>
      </c>
      <c r="X201" s="104">
        <f t="shared" si="49"/>
        <v>0</v>
      </c>
      <c r="Y201" s="104">
        <f t="shared" si="49"/>
        <v>0</v>
      </c>
      <c r="Z201" s="104">
        <f t="shared" si="49"/>
        <v>0</v>
      </c>
      <c r="AA201" s="104">
        <f t="shared" si="49"/>
        <v>0</v>
      </c>
      <c r="AB201" s="104">
        <f t="shared" si="49"/>
        <v>0</v>
      </c>
      <c r="AC201" s="117">
        <f t="shared" si="49"/>
        <v>0</v>
      </c>
      <c r="AD201" s="117">
        <f t="shared" si="49"/>
        <v>0</v>
      </c>
      <c r="AE201" s="117">
        <f t="shared" si="49"/>
        <v>0</v>
      </c>
      <c r="AF201" s="117">
        <f t="shared" si="49"/>
        <v>0</v>
      </c>
      <c r="AG201" s="117">
        <f t="shared" si="49"/>
        <v>0</v>
      </c>
      <c r="AH201" s="117">
        <f t="shared" si="49"/>
        <v>0</v>
      </c>
      <c r="AI201" s="104">
        <f t="shared" si="49"/>
        <v>0</v>
      </c>
      <c r="AJ201" s="104">
        <f t="shared" si="49"/>
        <v>0</v>
      </c>
      <c r="AK201" s="104">
        <f t="shared" si="49"/>
        <v>0</v>
      </c>
      <c r="AL201" s="104">
        <f t="shared" si="49"/>
        <v>0</v>
      </c>
      <c r="AM201" s="104">
        <f t="shared" si="49"/>
        <v>0</v>
      </c>
      <c r="AN201" s="104">
        <f t="shared" si="49"/>
        <v>0</v>
      </c>
      <c r="AO201" s="104">
        <f t="shared" si="49"/>
        <v>0</v>
      </c>
      <c r="AP201" s="104">
        <f t="shared" si="49"/>
        <v>0</v>
      </c>
      <c r="AQ201" s="104">
        <f t="shared" si="49"/>
        <v>0</v>
      </c>
      <c r="AR201" s="104">
        <f t="shared" si="49"/>
        <v>0</v>
      </c>
      <c r="AS201" s="104">
        <f t="shared" si="49"/>
        <v>0</v>
      </c>
      <c r="AT201" s="104">
        <f t="shared" si="49"/>
        <v>0</v>
      </c>
    </row>
    <row r="202" spans="1:46" ht="15.75" hidden="1" outlineLevel="1" x14ac:dyDescent="0.2">
      <c r="A202" s="95" t="s">
        <v>395</v>
      </c>
      <c r="B202" s="106">
        <f>'1'!B205</f>
        <v>0</v>
      </c>
      <c r="C202" s="103">
        <f>'1'!C205</f>
        <v>0</v>
      </c>
      <c r="D202" s="103">
        <f>'1'!D205</f>
        <v>0</v>
      </c>
      <c r="E202" s="103">
        <f>'1'!E205</f>
        <v>0</v>
      </c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18"/>
      <c r="AD202" s="118"/>
      <c r="AE202" s="118"/>
      <c r="AF202" s="118"/>
      <c r="AG202" s="118"/>
      <c r="AH202" s="118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</row>
    <row r="203" spans="1:46" ht="15.75" hidden="1" outlineLevel="1" x14ac:dyDescent="0.2">
      <c r="A203" s="95" t="s">
        <v>395</v>
      </c>
      <c r="B203" s="106">
        <f>'1'!B206</f>
        <v>0</v>
      </c>
      <c r="C203" s="103">
        <f>'1'!C206</f>
        <v>0</v>
      </c>
      <c r="D203" s="103">
        <f>'1'!D206</f>
        <v>0</v>
      </c>
      <c r="E203" s="103">
        <f>'1'!E206</f>
        <v>0</v>
      </c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18"/>
      <c r="AD203" s="118"/>
      <c r="AE203" s="118"/>
      <c r="AF203" s="118"/>
      <c r="AG203" s="118"/>
      <c r="AH203" s="118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</row>
    <row r="204" spans="1:46" ht="15.75" hidden="1" outlineLevel="1" x14ac:dyDescent="0.2">
      <c r="A204" s="95" t="s">
        <v>395</v>
      </c>
      <c r="B204" s="106">
        <f>'1'!B207</f>
        <v>0</v>
      </c>
      <c r="C204" s="103">
        <f>'1'!C207</f>
        <v>0</v>
      </c>
      <c r="D204" s="103">
        <f>'1'!D207</f>
        <v>0</v>
      </c>
      <c r="E204" s="103">
        <f>'1'!E207</f>
        <v>0</v>
      </c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18"/>
      <c r="AD204" s="118"/>
      <c r="AE204" s="118"/>
      <c r="AF204" s="118"/>
      <c r="AG204" s="118"/>
      <c r="AH204" s="118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</row>
    <row r="205" spans="1:46" ht="47.25" collapsed="1" x14ac:dyDescent="0.2">
      <c r="A205" s="48" t="s">
        <v>174</v>
      </c>
      <c r="B205" s="33" t="s">
        <v>397</v>
      </c>
      <c r="C205" s="49" t="s">
        <v>330</v>
      </c>
      <c r="D205" s="49" t="s">
        <v>330</v>
      </c>
      <c r="E205" s="49" t="s">
        <v>330</v>
      </c>
      <c r="F205" s="104">
        <f t="shared" ref="F205:AT205" si="50">F206+F210</f>
        <v>0</v>
      </c>
      <c r="G205" s="104">
        <f t="shared" si="50"/>
        <v>0</v>
      </c>
      <c r="H205" s="104">
        <f t="shared" si="50"/>
        <v>0</v>
      </c>
      <c r="I205" s="104">
        <f t="shared" si="50"/>
        <v>0</v>
      </c>
      <c r="J205" s="104">
        <f t="shared" si="50"/>
        <v>0</v>
      </c>
      <c r="K205" s="104">
        <f t="shared" si="50"/>
        <v>0</v>
      </c>
      <c r="L205" s="104">
        <f t="shared" si="50"/>
        <v>0</v>
      </c>
      <c r="M205" s="104">
        <f t="shared" si="50"/>
        <v>0</v>
      </c>
      <c r="N205" s="104">
        <f t="shared" si="50"/>
        <v>0</v>
      </c>
      <c r="O205" s="104">
        <f t="shared" si="50"/>
        <v>0</v>
      </c>
      <c r="P205" s="104">
        <f t="shared" si="50"/>
        <v>0</v>
      </c>
      <c r="Q205" s="104">
        <f t="shared" si="50"/>
        <v>0</v>
      </c>
      <c r="R205" s="104">
        <f t="shared" si="50"/>
        <v>0</v>
      </c>
      <c r="S205" s="104">
        <f t="shared" si="50"/>
        <v>0</v>
      </c>
      <c r="T205" s="104">
        <f t="shared" si="50"/>
        <v>0</v>
      </c>
      <c r="U205" s="104">
        <f t="shared" si="50"/>
        <v>0</v>
      </c>
      <c r="V205" s="104">
        <f t="shared" si="50"/>
        <v>0</v>
      </c>
      <c r="W205" s="104">
        <f t="shared" si="50"/>
        <v>0</v>
      </c>
      <c r="X205" s="104">
        <f t="shared" si="50"/>
        <v>0</v>
      </c>
      <c r="Y205" s="104">
        <f t="shared" si="50"/>
        <v>0</v>
      </c>
      <c r="Z205" s="104">
        <f t="shared" si="50"/>
        <v>0</v>
      </c>
      <c r="AA205" s="104">
        <f t="shared" si="50"/>
        <v>0</v>
      </c>
      <c r="AB205" s="104">
        <f t="shared" si="50"/>
        <v>0</v>
      </c>
      <c r="AC205" s="117">
        <f t="shared" si="50"/>
        <v>0</v>
      </c>
      <c r="AD205" s="117">
        <f t="shared" si="50"/>
        <v>0</v>
      </c>
      <c r="AE205" s="117">
        <f t="shared" si="50"/>
        <v>0</v>
      </c>
      <c r="AF205" s="117">
        <f t="shared" si="50"/>
        <v>0</v>
      </c>
      <c r="AG205" s="117">
        <f t="shared" si="50"/>
        <v>0</v>
      </c>
      <c r="AH205" s="117">
        <f t="shared" si="50"/>
        <v>0</v>
      </c>
      <c r="AI205" s="104">
        <f t="shared" si="50"/>
        <v>0</v>
      </c>
      <c r="AJ205" s="104">
        <f t="shared" si="50"/>
        <v>0</v>
      </c>
      <c r="AK205" s="104">
        <f t="shared" si="50"/>
        <v>0</v>
      </c>
      <c r="AL205" s="104">
        <f t="shared" si="50"/>
        <v>0</v>
      </c>
      <c r="AM205" s="104">
        <f t="shared" si="50"/>
        <v>0</v>
      </c>
      <c r="AN205" s="104">
        <f t="shared" si="50"/>
        <v>0</v>
      </c>
      <c r="AO205" s="104">
        <f t="shared" si="50"/>
        <v>0</v>
      </c>
      <c r="AP205" s="104">
        <f t="shared" si="50"/>
        <v>0</v>
      </c>
      <c r="AQ205" s="104">
        <f t="shared" si="50"/>
        <v>0</v>
      </c>
      <c r="AR205" s="104">
        <f t="shared" si="50"/>
        <v>0</v>
      </c>
      <c r="AS205" s="104">
        <f t="shared" si="50"/>
        <v>0</v>
      </c>
      <c r="AT205" s="104">
        <f t="shared" si="50"/>
        <v>0</v>
      </c>
    </row>
    <row r="206" spans="1:46" ht="47.25" x14ac:dyDescent="0.2">
      <c r="A206" s="48" t="s">
        <v>398</v>
      </c>
      <c r="B206" s="33" t="s">
        <v>399</v>
      </c>
      <c r="C206" s="49" t="s">
        <v>330</v>
      </c>
      <c r="D206" s="49" t="s">
        <v>330</v>
      </c>
      <c r="E206" s="49" t="s">
        <v>330</v>
      </c>
      <c r="F206" s="104">
        <f t="shared" ref="F206:AT206" si="51">SUM(F207:F209)</f>
        <v>0</v>
      </c>
      <c r="G206" s="104">
        <f t="shared" si="51"/>
        <v>0</v>
      </c>
      <c r="H206" s="104">
        <f t="shared" si="51"/>
        <v>0</v>
      </c>
      <c r="I206" s="104">
        <f t="shared" si="51"/>
        <v>0</v>
      </c>
      <c r="J206" s="104">
        <f t="shared" si="51"/>
        <v>0</v>
      </c>
      <c r="K206" s="104">
        <f t="shared" si="51"/>
        <v>0</v>
      </c>
      <c r="L206" s="104">
        <f t="shared" si="51"/>
        <v>0</v>
      </c>
      <c r="M206" s="104">
        <f t="shared" si="51"/>
        <v>0</v>
      </c>
      <c r="N206" s="104">
        <f t="shared" si="51"/>
        <v>0</v>
      </c>
      <c r="O206" s="104">
        <f t="shared" si="51"/>
        <v>0</v>
      </c>
      <c r="P206" s="104">
        <f t="shared" si="51"/>
        <v>0</v>
      </c>
      <c r="Q206" s="104">
        <f t="shared" si="51"/>
        <v>0</v>
      </c>
      <c r="R206" s="104">
        <f t="shared" si="51"/>
        <v>0</v>
      </c>
      <c r="S206" s="104">
        <f t="shared" si="51"/>
        <v>0</v>
      </c>
      <c r="T206" s="104">
        <f t="shared" si="51"/>
        <v>0</v>
      </c>
      <c r="U206" s="104">
        <f t="shared" si="51"/>
        <v>0</v>
      </c>
      <c r="V206" s="104">
        <f t="shared" si="51"/>
        <v>0</v>
      </c>
      <c r="W206" s="104">
        <f t="shared" si="51"/>
        <v>0</v>
      </c>
      <c r="X206" s="104">
        <f t="shared" si="51"/>
        <v>0</v>
      </c>
      <c r="Y206" s="104">
        <f t="shared" si="51"/>
        <v>0</v>
      </c>
      <c r="Z206" s="104">
        <f t="shared" si="51"/>
        <v>0</v>
      </c>
      <c r="AA206" s="104">
        <f t="shared" si="51"/>
        <v>0</v>
      </c>
      <c r="AB206" s="104">
        <f t="shared" si="51"/>
        <v>0</v>
      </c>
      <c r="AC206" s="117">
        <f t="shared" si="51"/>
        <v>0</v>
      </c>
      <c r="AD206" s="117">
        <f t="shared" si="51"/>
        <v>0</v>
      </c>
      <c r="AE206" s="117">
        <f t="shared" si="51"/>
        <v>0</v>
      </c>
      <c r="AF206" s="117">
        <f t="shared" si="51"/>
        <v>0</v>
      </c>
      <c r="AG206" s="117">
        <f t="shared" si="51"/>
        <v>0</v>
      </c>
      <c r="AH206" s="117">
        <f t="shared" si="51"/>
        <v>0</v>
      </c>
      <c r="AI206" s="104">
        <f t="shared" si="51"/>
        <v>0</v>
      </c>
      <c r="AJ206" s="104">
        <f t="shared" si="51"/>
        <v>0</v>
      </c>
      <c r="AK206" s="104">
        <f t="shared" si="51"/>
        <v>0</v>
      </c>
      <c r="AL206" s="104">
        <f t="shared" si="51"/>
        <v>0</v>
      </c>
      <c r="AM206" s="104">
        <f t="shared" si="51"/>
        <v>0</v>
      </c>
      <c r="AN206" s="104">
        <f t="shared" si="51"/>
        <v>0</v>
      </c>
      <c r="AO206" s="104">
        <f t="shared" si="51"/>
        <v>0</v>
      </c>
      <c r="AP206" s="104">
        <f t="shared" si="51"/>
        <v>0</v>
      </c>
      <c r="AQ206" s="104">
        <f t="shared" si="51"/>
        <v>0</v>
      </c>
      <c r="AR206" s="104">
        <f t="shared" si="51"/>
        <v>0</v>
      </c>
      <c r="AS206" s="104">
        <f t="shared" si="51"/>
        <v>0</v>
      </c>
      <c r="AT206" s="104">
        <f t="shared" si="51"/>
        <v>0</v>
      </c>
    </row>
    <row r="207" spans="1:46" ht="15.75" hidden="1" outlineLevel="1" x14ac:dyDescent="0.2">
      <c r="A207" s="101" t="s">
        <v>398</v>
      </c>
      <c r="B207" s="106">
        <f>'1'!B210</f>
        <v>0</v>
      </c>
      <c r="C207" s="103">
        <f>'1'!C210</f>
        <v>0</v>
      </c>
      <c r="D207" s="103">
        <f>'1'!D210</f>
        <v>0</v>
      </c>
      <c r="E207" s="103">
        <f>'1'!E210</f>
        <v>0</v>
      </c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18"/>
      <c r="AD207" s="118"/>
      <c r="AE207" s="118"/>
      <c r="AF207" s="118"/>
      <c r="AG207" s="118"/>
      <c r="AH207" s="118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</row>
    <row r="208" spans="1:46" ht="15.75" hidden="1" outlineLevel="1" x14ac:dyDescent="0.2">
      <c r="A208" s="101" t="s">
        <v>398</v>
      </c>
      <c r="B208" s="106">
        <f>'1'!B211</f>
        <v>0</v>
      </c>
      <c r="C208" s="103">
        <f>'1'!C211</f>
        <v>0</v>
      </c>
      <c r="D208" s="103">
        <f>'1'!D211</f>
        <v>0</v>
      </c>
      <c r="E208" s="103">
        <f>'1'!E211</f>
        <v>0</v>
      </c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18"/>
      <c r="AD208" s="118"/>
      <c r="AE208" s="118"/>
      <c r="AF208" s="118"/>
      <c r="AG208" s="118"/>
      <c r="AH208" s="118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</row>
    <row r="209" spans="1:46" ht="15.75" hidden="1" outlineLevel="1" x14ac:dyDescent="0.2">
      <c r="A209" s="101" t="s">
        <v>398</v>
      </c>
      <c r="B209" s="106">
        <f>'1'!B212</f>
        <v>0</v>
      </c>
      <c r="C209" s="103">
        <f>'1'!C212</f>
        <v>0</v>
      </c>
      <c r="D209" s="103">
        <f>'1'!D212</f>
        <v>0</v>
      </c>
      <c r="E209" s="103">
        <f>'1'!E212</f>
        <v>0</v>
      </c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18"/>
      <c r="AD209" s="118"/>
      <c r="AE209" s="118"/>
      <c r="AF209" s="118"/>
      <c r="AG209" s="118"/>
      <c r="AH209" s="118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</row>
    <row r="210" spans="1:46" ht="47.25" collapsed="1" x14ac:dyDescent="0.2">
      <c r="A210" s="48" t="s">
        <v>400</v>
      </c>
      <c r="B210" s="33" t="s">
        <v>401</v>
      </c>
      <c r="C210" s="49" t="s">
        <v>330</v>
      </c>
      <c r="D210" s="49" t="s">
        <v>330</v>
      </c>
      <c r="E210" s="49" t="s">
        <v>330</v>
      </c>
      <c r="F210" s="104">
        <f t="shared" ref="F210" si="52">SUM(F211:F213)</f>
        <v>0</v>
      </c>
      <c r="G210" s="104">
        <f t="shared" ref="G210" si="53">SUM(G211:G213)</f>
        <v>0</v>
      </c>
      <c r="H210" s="104">
        <f t="shared" ref="H210:AT210" si="54">SUM(H211:H213)</f>
        <v>0</v>
      </c>
      <c r="I210" s="104">
        <f t="shared" si="54"/>
        <v>0</v>
      </c>
      <c r="J210" s="104">
        <f t="shared" si="54"/>
        <v>0</v>
      </c>
      <c r="K210" s="104">
        <f t="shared" si="54"/>
        <v>0</v>
      </c>
      <c r="L210" s="104">
        <f t="shared" si="54"/>
        <v>0</v>
      </c>
      <c r="M210" s="104">
        <f t="shared" si="54"/>
        <v>0</v>
      </c>
      <c r="N210" s="104">
        <f t="shared" si="54"/>
        <v>0</v>
      </c>
      <c r="O210" s="104">
        <f t="shared" si="54"/>
        <v>0</v>
      </c>
      <c r="P210" s="104">
        <f t="shared" si="54"/>
        <v>0</v>
      </c>
      <c r="Q210" s="104">
        <f t="shared" si="54"/>
        <v>0</v>
      </c>
      <c r="R210" s="104">
        <f t="shared" si="54"/>
        <v>0</v>
      </c>
      <c r="S210" s="104">
        <f t="shared" si="54"/>
        <v>0</v>
      </c>
      <c r="T210" s="104">
        <f t="shared" si="54"/>
        <v>0</v>
      </c>
      <c r="U210" s="104">
        <f t="shared" si="54"/>
        <v>0</v>
      </c>
      <c r="V210" s="104">
        <f t="shared" si="54"/>
        <v>0</v>
      </c>
      <c r="W210" s="104">
        <f t="shared" si="54"/>
        <v>0</v>
      </c>
      <c r="X210" s="104">
        <f t="shared" si="54"/>
        <v>0</v>
      </c>
      <c r="Y210" s="104">
        <f t="shared" si="54"/>
        <v>0</v>
      </c>
      <c r="Z210" s="104">
        <f t="shared" si="54"/>
        <v>0</v>
      </c>
      <c r="AA210" s="104">
        <f t="shared" si="54"/>
        <v>0</v>
      </c>
      <c r="AB210" s="104">
        <f t="shared" si="54"/>
        <v>0</v>
      </c>
      <c r="AC210" s="117">
        <f t="shared" si="54"/>
        <v>0</v>
      </c>
      <c r="AD210" s="117">
        <f t="shared" si="54"/>
        <v>0</v>
      </c>
      <c r="AE210" s="117">
        <f t="shared" si="54"/>
        <v>0</v>
      </c>
      <c r="AF210" s="117">
        <f t="shared" si="54"/>
        <v>0</v>
      </c>
      <c r="AG210" s="117">
        <f t="shared" si="54"/>
        <v>0</v>
      </c>
      <c r="AH210" s="117">
        <f t="shared" si="54"/>
        <v>0</v>
      </c>
      <c r="AI210" s="104">
        <f t="shared" si="54"/>
        <v>0</v>
      </c>
      <c r="AJ210" s="104">
        <f t="shared" si="54"/>
        <v>0</v>
      </c>
      <c r="AK210" s="104">
        <f t="shared" si="54"/>
        <v>0</v>
      </c>
      <c r="AL210" s="104">
        <f t="shared" si="54"/>
        <v>0</v>
      </c>
      <c r="AM210" s="104">
        <f t="shared" si="54"/>
        <v>0</v>
      </c>
      <c r="AN210" s="104">
        <f t="shared" si="54"/>
        <v>0</v>
      </c>
      <c r="AO210" s="104">
        <f t="shared" si="54"/>
        <v>0</v>
      </c>
      <c r="AP210" s="104">
        <f t="shared" si="54"/>
        <v>0</v>
      </c>
      <c r="AQ210" s="104">
        <f t="shared" si="54"/>
        <v>0</v>
      </c>
      <c r="AR210" s="104">
        <f t="shared" si="54"/>
        <v>0</v>
      </c>
      <c r="AS210" s="104">
        <f t="shared" si="54"/>
        <v>0</v>
      </c>
      <c r="AT210" s="104">
        <f t="shared" si="54"/>
        <v>0</v>
      </c>
    </row>
    <row r="211" spans="1:46" ht="15.75" hidden="1" outlineLevel="1" x14ac:dyDescent="0.2">
      <c r="A211" s="95" t="s">
        <v>400</v>
      </c>
      <c r="B211" s="106">
        <f>'1'!B214</f>
        <v>0</v>
      </c>
      <c r="C211" s="103">
        <f>'1'!C214</f>
        <v>0</v>
      </c>
      <c r="D211" s="103">
        <f>'1'!D214</f>
        <v>0</v>
      </c>
      <c r="E211" s="103">
        <f>'1'!E214</f>
        <v>0</v>
      </c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18"/>
      <c r="AD211" s="118"/>
      <c r="AE211" s="118"/>
      <c r="AF211" s="118"/>
      <c r="AG211" s="118"/>
      <c r="AH211" s="118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</row>
    <row r="212" spans="1:46" ht="15.75" hidden="1" outlineLevel="1" x14ac:dyDescent="0.2">
      <c r="A212" s="95" t="s">
        <v>400</v>
      </c>
      <c r="B212" s="106">
        <f>'1'!B215</f>
        <v>0</v>
      </c>
      <c r="C212" s="103">
        <f>'1'!C215</f>
        <v>0</v>
      </c>
      <c r="D212" s="103">
        <f>'1'!D215</f>
        <v>0</v>
      </c>
      <c r="E212" s="103">
        <f>'1'!E215</f>
        <v>0</v>
      </c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18"/>
      <c r="AD212" s="118"/>
      <c r="AE212" s="118"/>
      <c r="AF212" s="118"/>
      <c r="AG212" s="118"/>
      <c r="AH212" s="118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</row>
    <row r="213" spans="1:46" ht="15.75" hidden="1" outlineLevel="1" x14ac:dyDescent="0.2">
      <c r="A213" s="95" t="s">
        <v>400</v>
      </c>
      <c r="B213" s="106">
        <f>'1'!B216</f>
        <v>0</v>
      </c>
      <c r="C213" s="103">
        <f>'1'!C216</f>
        <v>0</v>
      </c>
      <c r="D213" s="103">
        <f>'1'!D216</f>
        <v>0</v>
      </c>
      <c r="E213" s="103">
        <f>'1'!E216</f>
        <v>0</v>
      </c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18"/>
      <c r="AD213" s="118"/>
      <c r="AE213" s="118"/>
      <c r="AF213" s="118"/>
      <c r="AG213" s="118"/>
      <c r="AH213" s="118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</row>
    <row r="214" spans="1:46" ht="31.5" collapsed="1" x14ac:dyDescent="0.2">
      <c r="A214" s="48" t="s">
        <v>175</v>
      </c>
      <c r="B214" s="33" t="s">
        <v>402</v>
      </c>
      <c r="C214" s="49" t="s">
        <v>330</v>
      </c>
      <c r="D214" s="49" t="s">
        <v>330</v>
      </c>
      <c r="E214" s="49" t="s">
        <v>330</v>
      </c>
      <c r="F214" s="104">
        <f t="shared" ref="F214:AT214" si="55">SUM(F215:F217)</f>
        <v>0</v>
      </c>
      <c r="G214" s="104">
        <f t="shared" si="55"/>
        <v>0</v>
      </c>
      <c r="H214" s="104">
        <f t="shared" si="55"/>
        <v>0</v>
      </c>
      <c r="I214" s="104">
        <f t="shared" si="55"/>
        <v>0</v>
      </c>
      <c r="J214" s="104">
        <f t="shared" si="55"/>
        <v>0</v>
      </c>
      <c r="K214" s="104">
        <f t="shared" si="55"/>
        <v>0</v>
      </c>
      <c r="L214" s="104">
        <f t="shared" si="55"/>
        <v>0</v>
      </c>
      <c r="M214" s="104">
        <f t="shared" si="55"/>
        <v>0</v>
      </c>
      <c r="N214" s="104">
        <f t="shared" si="55"/>
        <v>0</v>
      </c>
      <c r="O214" s="104">
        <f t="shared" si="55"/>
        <v>0</v>
      </c>
      <c r="P214" s="104">
        <f t="shared" si="55"/>
        <v>0</v>
      </c>
      <c r="Q214" s="104">
        <f t="shared" si="55"/>
        <v>0</v>
      </c>
      <c r="R214" s="104">
        <f t="shared" si="55"/>
        <v>0</v>
      </c>
      <c r="S214" s="104">
        <f t="shared" si="55"/>
        <v>0</v>
      </c>
      <c r="T214" s="104">
        <f t="shared" si="55"/>
        <v>0</v>
      </c>
      <c r="U214" s="104">
        <f t="shared" si="55"/>
        <v>0</v>
      </c>
      <c r="V214" s="104">
        <f t="shared" si="55"/>
        <v>0</v>
      </c>
      <c r="W214" s="104">
        <f t="shared" si="55"/>
        <v>0</v>
      </c>
      <c r="X214" s="104">
        <f t="shared" si="55"/>
        <v>0</v>
      </c>
      <c r="Y214" s="104">
        <f t="shared" si="55"/>
        <v>0</v>
      </c>
      <c r="Z214" s="104">
        <f t="shared" si="55"/>
        <v>0</v>
      </c>
      <c r="AA214" s="104">
        <f t="shared" si="55"/>
        <v>0</v>
      </c>
      <c r="AB214" s="104">
        <f t="shared" si="55"/>
        <v>0</v>
      </c>
      <c r="AC214" s="117">
        <f t="shared" si="55"/>
        <v>0</v>
      </c>
      <c r="AD214" s="117">
        <f t="shared" si="55"/>
        <v>0</v>
      </c>
      <c r="AE214" s="117">
        <f t="shared" si="55"/>
        <v>0</v>
      </c>
      <c r="AF214" s="117">
        <f t="shared" si="55"/>
        <v>0</v>
      </c>
      <c r="AG214" s="117">
        <f t="shared" si="55"/>
        <v>0</v>
      </c>
      <c r="AH214" s="117">
        <f t="shared" si="55"/>
        <v>0</v>
      </c>
      <c r="AI214" s="104">
        <f t="shared" si="55"/>
        <v>0</v>
      </c>
      <c r="AJ214" s="104">
        <f t="shared" si="55"/>
        <v>0</v>
      </c>
      <c r="AK214" s="104">
        <f t="shared" si="55"/>
        <v>0</v>
      </c>
      <c r="AL214" s="104">
        <f t="shared" si="55"/>
        <v>0</v>
      </c>
      <c r="AM214" s="104">
        <f t="shared" si="55"/>
        <v>0</v>
      </c>
      <c r="AN214" s="104">
        <f t="shared" si="55"/>
        <v>0</v>
      </c>
      <c r="AO214" s="104">
        <f t="shared" si="55"/>
        <v>0</v>
      </c>
      <c r="AP214" s="104">
        <f t="shared" si="55"/>
        <v>0</v>
      </c>
      <c r="AQ214" s="104">
        <f t="shared" si="55"/>
        <v>0</v>
      </c>
      <c r="AR214" s="104">
        <f t="shared" si="55"/>
        <v>0</v>
      </c>
      <c r="AS214" s="104">
        <f t="shared" si="55"/>
        <v>0</v>
      </c>
      <c r="AT214" s="104">
        <f t="shared" si="55"/>
        <v>0</v>
      </c>
    </row>
    <row r="215" spans="1:46" ht="15.75" hidden="1" outlineLevel="1" x14ac:dyDescent="0.2">
      <c r="A215" s="95" t="s">
        <v>175</v>
      </c>
      <c r="B215" s="106">
        <f>'1'!B218</f>
        <v>0</v>
      </c>
      <c r="C215" s="103">
        <f>'1'!C218</f>
        <v>0</v>
      </c>
      <c r="D215" s="103">
        <f>'1'!D218</f>
        <v>0</v>
      </c>
      <c r="E215" s="103">
        <f>'1'!E218</f>
        <v>0</v>
      </c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18"/>
      <c r="AD215" s="118"/>
      <c r="AE215" s="118"/>
      <c r="AF215" s="118"/>
      <c r="AG215" s="118"/>
      <c r="AH215" s="118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</row>
    <row r="216" spans="1:46" ht="15.75" hidden="1" outlineLevel="1" x14ac:dyDescent="0.2">
      <c r="A216" s="95" t="s">
        <v>175</v>
      </c>
      <c r="B216" s="106">
        <f>'1'!B219</f>
        <v>0</v>
      </c>
      <c r="C216" s="103">
        <f>'1'!C219</f>
        <v>0</v>
      </c>
      <c r="D216" s="103">
        <f>'1'!D219</f>
        <v>0</v>
      </c>
      <c r="E216" s="103">
        <f>'1'!E219</f>
        <v>0</v>
      </c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18"/>
      <c r="AD216" s="118"/>
      <c r="AE216" s="118"/>
      <c r="AF216" s="118"/>
      <c r="AG216" s="118"/>
      <c r="AH216" s="118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</row>
    <row r="217" spans="1:46" ht="15.75" hidden="1" outlineLevel="1" x14ac:dyDescent="0.2">
      <c r="A217" s="95" t="s">
        <v>175</v>
      </c>
      <c r="B217" s="106">
        <f>'1'!B220</f>
        <v>0</v>
      </c>
      <c r="C217" s="103">
        <f>'1'!C220</f>
        <v>0</v>
      </c>
      <c r="D217" s="103">
        <f>'1'!D220</f>
        <v>0</v>
      </c>
      <c r="E217" s="103">
        <f>'1'!E220</f>
        <v>0</v>
      </c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18"/>
      <c r="AD217" s="118"/>
      <c r="AE217" s="118"/>
      <c r="AF217" s="118"/>
      <c r="AG217" s="118"/>
      <c r="AH217" s="118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</row>
    <row r="218" spans="1:46" ht="31.5" collapsed="1" x14ac:dyDescent="0.2">
      <c r="A218" s="48" t="s">
        <v>403</v>
      </c>
      <c r="B218" s="33" t="s">
        <v>404</v>
      </c>
      <c r="C218" s="49" t="s">
        <v>330</v>
      </c>
      <c r="D218" s="49" t="s">
        <v>330</v>
      </c>
      <c r="E218" s="49" t="s">
        <v>330</v>
      </c>
      <c r="F218" s="104">
        <f t="shared" ref="F218:AT218" si="56">SUM(F219:F221)</f>
        <v>0</v>
      </c>
      <c r="G218" s="104">
        <f t="shared" si="56"/>
        <v>0</v>
      </c>
      <c r="H218" s="104">
        <f t="shared" si="56"/>
        <v>0</v>
      </c>
      <c r="I218" s="104">
        <f t="shared" si="56"/>
        <v>0</v>
      </c>
      <c r="J218" s="104">
        <f t="shared" si="56"/>
        <v>0</v>
      </c>
      <c r="K218" s="104">
        <f t="shared" si="56"/>
        <v>0</v>
      </c>
      <c r="L218" s="104">
        <f t="shared" si="56"/>
        <v>0</v>
      </c>
      <c r="M218" s="104">
        <f t="shared" si="56"/>
        <v>0</v>
      </c>
      <c r="N218" s="104">
        <f t="shared" si="56"/>
        <v>0</v>
      </c>
      <c r="O218" s="104">
        <f t="shared" si="56"/>
        <v>0</v>
      </c>
      <c r="P218" s="104">
        <f t="shared" si="56"/>
        <v>0</v>
      </c>
      <c r="Q218" s="104">
        <f t="shared" si="56"/>
        <v>0</v>
      </c>
      <c r="R218" s="104">
        <f t="shared" si="56"/>
        <v>0</v>
      </c>
      <c r="S218" s="104">
        <f t="shared" si="56"/>
        <v>0</v>
      </c>
      <c r="T218" s="104">
        <f t="shared" si="56"/>
        <v>0</v>
      </c>
      <c r="U218" s="104">
        <f t="shared" si="56"/>
        <v>0</v>
      </c>
      <c r="V218" s="104">
        <f t="shared" si="56"/>
        <v>0</v>
      </c>
      <c r="W218" s="104">
        <f t="shared" si="56"/>
        <v>0</v>
      </c>
      <c r="X218" s="104">
        <f t="shared" si="56"/>
        <v>0</v>
      </c>
      <c r="Y218" s="104">
        <f t="shared" si="56"/>
        <v>0</v>
      </c>
      <c r="Z218" s="104">
        <f t="shared" si="56"/>
        <v>0</v>
      </c>
      <c r="AA218" s="104">
        <f t="shared" si="56"/>
        <v>0</v>
      </c>
      <c r="AB218" s="104">
        <f t="shared" si="56"/>
        <v>0</v>
      </c>
      <c r="AC218" s="117">
        <f t="shared" si="56"/>
        <v>0</v>
      </c>
      <c r="AD218" s="117">
        <f t="shared" si="56"/>
        <v>0</v>
      </c>
      <c r="AE218" s="117">
        <f t="shared" si="56"/>
        <v>0</v>
      </c>
      <c r="AF218" s="117">
        <f t="shared" si="56"/>
        <v>0</v>
      </c>
      <c r="AG218" s="117">
        <f t="shared" si="56"/>
        <v>0</v>
      </c>
      <c r="AH218" s="117">
        <f t="shared" si="56"/>
        <v>0</v>
      </c>
      <c r="AI218" s="104">
        <f t="shared" si="56"/>
        <v>0</v>
      </c>
      <c r="AJ218" s="104">
        <f t="shared" si="56"/>
        <v>0</v>
      </c>
      <c r="AK218" s="104">
        <f t="shared" si="56"/>
        <v>0</v>
      </c>
      <c r="AL218" s="104">
        <f t="shared" si="56"/>
        <v>0</v>
      </c>
      <c r="AM218" s="104">
        <f t="shared" si="56"/>
        <v>0</v>
      </c>
      <c r="AN218" s="104">
        <f t="shared" si="56"/>
        <v>0</v>
      </c>
      <c r="AO218" s="104">
        <f t="shared" si="56"/>
        <v>0</v>
      </c>
      <c r="AP218" s="104">
        <f t="shared" si="56"/>
        <v>0</v>
      </c>
      <c r="AQ218" s="104">
        <f t="shared" si="56"/>
        <v>0</v>
      </c>
      <c r="AR218" s="104">
        <f t="shared" si="56"/>
        <v>0</v>
      </c>
      <c r="AS218" s="104">
        <f t="shared" si="56"/>
        <v>0</v>
      </c>
      <c r="AT218" s="104">
        <f t="shared" si="56"/>
        <v>0</v>
      </c>
    </row>
    <row r="219" spans="1:46" ht="15.75" hidden="1" outlineLevel="1" x14ac:dyDescent="0.2">
      <c r="A219" s="101" t="s">
        <v>403</v>
      </c>
      <c r="B219" s="106">
        <f>'1'!B222</f>
        <v>0</v>
      </c>
      <c r="C219" s="103">
        <f>'1'!C222</f>
        <v>0</v>
      </c>
      <c r="D219" s="103">
        <f>'1'!D222</f>
        <v>0</v>
      </c>
      <c r="E219" s="103">
        <f>'1'!E222</f>
        <v>0</v>
      </c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18"/>
      <c r="AD219" s="118"/>
      <c r="AE219" s="118"/>
      <c r="AF219" s="118"/>
      <c r="AG219" s="118"/>
      <c r="AH219" s="118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</row>
    <row r="220" spans="1:46" ht="15.75" hidden="1" outlineLevel="1" x14ac:dyDescent="0.2">
      <c r="A220" s="101" t="s">
        <v>403</v>
      </c>
      <c r="B220" s="106">
        <f>'1'!B223</f>
        <v>0</v>
      </c>
      <c r="C220" s="103">
        <f>'1'!C223</f>
        <v>0</v>
      </c>
      <c r="D220" s="103">
        <f>'1'!D223</f>
        <v>0</v>
      </c>
      <c r="E220" s="103">
        <f>'1'!E223</f>
        <v>0</v>
      </c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18"/>
      <c r="AD220" s="118"/>
      <c r="AE220" s="118"/>
      <c r="AF220" s="118"/>
      <c r="AG220" s="118"/>
      <c r="AH220" s="118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</row>
    <row r="221" spans="1:46" ht="15.75" hidden="1" outlineLevel="1" x14ac:dyDescent="0.2">
      <c r="A221" s="101" t="s">
        <v>403</v>
      </c>
      <c r="B221" s="106">
        <f>'1'!B224</f>
        <v>0</v>
      </c>
      <c r="C221" s="103">
        <f>'1'!C224</f>
        <v>0</v>
      </c>
      <c r="D221" s="103">
        <f>'1'!D224</f>
        <v>0</v>
      </c>
      <c r="E221" s="103">
        <f>'1'!E224</f>
        <v>0</v>
      </c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18"/>
      <c r="AD221" s="118"/>
      <c r="AE221" s="118"/>
      <c r="AF221" s="118"/>
      <c r="AG221" s="118"/>
      <c r="AH221" s="118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</row>
    <row r="222" spans="1:46" ht="15.75" collapsed="1" x14ac:dyDescent="0.2">
      <c r="A222" s="48" t="s">
        <v>405</v>
      </c>
      <c r="B222" s="33" t="s">
        <v>406</v>
      </c>
      <c r="C222" s="49" t="s">
        <v>330</v>
      </c>
      <c r="D222" s="49" t="s">
        <v>330</v>
      </c>
      <c r="E222" s="49" t="s">
        <v>330</v>
      </c>
      <c r="F222" s="104">
        <f t="shared" ref="F222:AT222" si="57">SUM(F223:F225)</f>
        <v>0</v>
      </c>
      <c r="G222" s="104">
        <f t="shared" si="57"/>
        <v>0</v>
      </c>
      <c r="H222" s="104">
        <f t="shared" si="57"/>
        <v>0</v>
      </c>
      <c r="I222" s="104">
        <f t="shared" si="57"/>
        <v>0</v>
      </c>
      <c r="J222" s="104">
        <f t="shared" si="57"/>
        <v>0</v>
      </c>
      <c r="K222" s="104">
        <f t="shared" si="57"/>
        <v>0</v>
      </c>
      <c r="L222" s="104">
        <f t="shared" si="57"/>
        <v>0</v>
      </c>
      <c r="M222" s="104">
        <f t="shared" si="57"/>
        <v>0</v>
      </c>
      <c r="N222" s="104">
        <f t="shared" si="57"/>
        <v>0</v>
      </c>
      <c r="O222" s="104">
        <f t="shared" si="57"/>
        <v>0</v>
      </c>
      <c r="P222" s="104">
        <f t="shared" si="57"/>
        <v>0</v>
      </c>
      <c r="Q222" s="104">
        <f t="shared" si="57"/>
        <v>0</v>
      </c>
      <c r="R222" s="104">
        <f t="shared" si="57"/>
        <v>0</v>
      </c>
      <c r="S222" s="104">
        <f t="shared" si="57"/>
        <v>0</v>
      </c>
      <c r="T222" s="104">
        <f t="shared" si="57"/>
        <v>0</v>
      </c>
      <c r="U222" s="104">
        <f t="shared" si="57"/>
        <v>0</v>
      </c>
      <c r="V222" s="104">
        <f t="shared" si="57"/>
        <v>0</v>
      </c>
      <c r="W222" s="104">
        <f t="shared" si="57"/>
        <v>0</v>
      </c>
      <c r="X222" s="104">
        <f t="shared" si="57"/>
        <v>0</v>
      </c>
      <c r="Y222" s="104">
        <f t="shared" si="57"/>
        <v>0</v>
      </c>
      <c r="Z222" s="104">
        <f t="shared" si="57"/>
        <v>0</v>
      </c>
      <c r="AA222" s="104">
        <f t="shared" si="57"/>
        <v>0</v>
      </c>
      <c r="AB222" s="104">
        <f t="shared" si="57"/>
        <v>0</v>
      </c>
      <c r="AC222" s="117">
        <f t="shared" si="57"/>
        <v>0</v>
      </c>
      <c r="AD222" s="117">
        <f t="shared" si="57"/>
        <v>0</v>
      </c>
      <c r="AE222" s="117">
        <f t="shared" si="57"/>
        <v>0</v>
      </c>
      <c r="AF222" s="117">
        <f t="shared" si="57"/>
        <v>0</v>
      </c>
      <c r="AG222" s="117">
        <f t="shared" si="57"/>
        <v>0</v>
      </c>
      <c r="AH222" s="117">
        <f t="shared" si="57"/>
        <v>0</v>
      </c>
      <c r="AI222" s="104">
        <f t="shared" si="57"/>
        <v>0</v>
      </c>
      <c r="AJ222" s="104">
        <f t="shared" si="57"/>
        <v>0</v>
      </c>
      <c r="AK222" s="104">
        <f t="shared" si="57"/>
        <v>0</v>
      </c>
      <c r="AL222" s="104">
        <f t="shared" si="57"/>
        <v>0</v>
      </c>
      <c r="AM222" s="104">
        <f t="shared" si="57"/>
        <v>0</v>
      </c>
      <c r="AN222" s="104">
        <f t="shared" si="57"/>
        <v>0</v>
      </c>
      <c r="AO222" s="104">
        <f t="shared" si="57"/>
        <v>0</v>
      </c>
      <c r="AP222" s="104">
        <f t="shared" si="57"/>
        <v>0</v>
      </c>
      <c r="AQ222" s="104">
        <f t="shared" si="57"/>
        <v>0</v>
      </c>
      <c r="AR222" s="104">
        <f t="shared" si="57"/>
        <v>0</v>
      </c>
      <c r="AS222" s="104">
        <f t="shared" si="57"/>
        <v>0</v>
      </c>
      <c r="AT222" s="104">
        <f t="shared" si="57"/>
        <v>0</v>
      </c>
    </row>
    <row r="223" spans="1:46" ht="15.75" hidden="1" outlineLevel="1" x14ac:dyDescent="0.2">
      <c r="A223" s="89" t="s">
        <v>405</v>
      </c>
      <c r="B223" s="106">
        <f>'1'!B226</f>
        <v>0</v>
      </c>
      <c r="C223" s="103">
        <f>'1'!C226</f>
        <v>0</v>
      </c>
      <c r="D223" s="103">
        <f>'1'!D226</f>
        <v>0</v>
      </c>
      <c r="E223" s="103">
        <f>'1'!E226</f>
        <v>0</v>
      </c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18"/>
      <c r="AD223" s="118"/>
      <c r="AE223" s="118"/>
      <c r="AF223" s="118"/>
      <c r="AG223" s="118"/>
      <c r="AH223" s="118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</row>
    <row r="224" spans="1:46" ht="15.75" hidden="1" outlineLevel="1" x14ac:dyDescent="0.2">
      <c r="A224" s="89" t="s">
        <v>405</v>
      </c>
      <c r="B224" s="106">
        <f>'1'!B227</f>
        <v>0</v>
      </c>
      <c r="C224" s="103">
        <f>'1'!C227</f>
        <v>0</v>
      </c>
      <c r="D224" s="103">
        <f>'1'!D227</f>
        <v>0</v>
      </c>
      <c r="E224" s="103">
        <f>'1'!E227</f>
        <v>0</v>
      </c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18"/>
      <c r="AD224" s="118"/>
      <c r="AE224" s="118"/>
      <c r="AF224" s="118"/>
      <c r="AG224" s="118"/>
      <c r="AH224" s="118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</row>
    <row r="225" spans="1:46" ht="15.75" hidden="1" outlineLevel="1" x14ac:dyDescent="0.2">
      <c r="A225" s="89" t="s">
        <v>405</v>
      </c>
      <c r="B225" s="106">
        <f>'1'!B228</f>
        <v>0</v>
      </c>
      <c r="C225" s="103">
        <f>'1'!C228</f>
        <v>0</v>
      </c>
      <c r="D225" s="103">
        <f>'1'!D228</f>
        <v>0</v>
      </c>
      <c r="E225" s="103">
        <f>'1'!E228</f>
        <v>0</v>
      </c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18"/>
      <c r="AD225" s="118"/>
      <c r="AE225" s="118"/>
      <c r="AF225" s="118"/>
      <c r="AG225" s="118"/>
      <c r="AH225" s="118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</row>
    <row r="226" spans="1:46" collapsed="1" x14ac:dyDescent="0.2"/>
  </sheetData>
  <autoFilter ref="A15:BG15"/>
  <mergeCells count="20">
    <mergeCell ref="AJ13:AL13"/>
    <mergeCell ref="AM13:AN13"/>
    <mergeCell ref="AO13:AQ13"/>
    <mergeCell ref="AR13:AS13"/>
    <mergeCell ref="A10:AT10"/>
    <mergeCell ref="A11:AT11"/>
    <mergeCell ref="A12:A14"/>
    <mergeCell ref="B12:B14"/>
    <mergeCell ref="C12:C14"/>
    <mergeCell ref="D12:D14"/>
    <mergeCell ref="E12:E14"/>
    <mergeCell ref="F12:AT12"/>
    <mergeCell ref="F13:U13"/>
    <mergeCell ref="V13:AI13"/>
    <mergeCell ref="A9:AT9"/>
    <mergeCell ref="M2:N2"/>
    <mergeCell ref="O2:P2"/>
    <mergeCell ref="A5:AT5"/>
    <mergeCell ref="A6:AT6"/>
    <mergeCell ref="A7:AT7"/>
  </mergeCells>
  <pageMargins left="0.39370078740157483" right="0.19685039370078741" top="0.59055118110236227" bottom="0.39370078740157483" header="0.31496062992125984" footer="0.31496062992125984"/>
  <pageSetup paperSize="9" scale="32" fitToHeight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G226"/>
  <sheetViews>
    <sheetView view="pageBreakPreview" zoomScale="55" zoomScaleNormal="100" zoomScaleSheetLayoutView="55" workbookViewId="0">
      <pane xSplit="5" ySplit="15" topLeftCell="F144" activePane="bottomRight" state="frozen"/>
      <selection pane="topRight" activeCell="F1" sqref="F1"/>
      <selection pane="bottomLeft" activeCell="A15" sqref="A15"/>
      <selection pane="bottomRight" sqref="A1:XFD1048576"/>
    </sheetView>
  </sheetViews>
  <sheetFormatPr defaultRowHeight="12" outlineLevelRow="1" outlineLevelCol="1" x14ac:dyDescent="0.2"/>
  <cols>
    <col min="1" max="1" width="9.75" style="50" customWidth="1"/>
    <col min="2" max="2" width="58.125" style="50" customWidth="1"/>
    <col min="3" max="3" width="23.375" style="50" customWidth="1"/>
    <col min="4" max="5" width="16.125" style="50" hidden="1" customWidth="1" outlineLevel="1"/>
    <col min="6" max="6" width="14.375" style="50" hidden="1" customWidth="1" collapsed="1"/>
    <col min="7" max="7" width="14.375" style="50" hidden="1" customWidth="1"/>
    <col min="8" max="8" width="14.375" style="50" customWidth="1"/>
    <col min="9" max="10" width="14.25" style="50" hidden="1" customWidth="1"/>
    <col min="11" max="11" width="14.25" style="50" customWidth="1"/>
    <col min="12" max="13" width="13.375" style="50" hidden="1" customWidth="1"/>
    <col min="14" max="14" width="13.375" style="50" customWidth="1"/>
    <col min="15" max="16" width="13.375" style="50" hidden="1" customWidth="1"/>
    <col min="17" max="17" width="13.375" style="50" customWidth="1"/>
    <col min="18" max="19" width="12" style="50" customWidth="1"/>
    <col min="20" max="20" width="17.75" style="50" customWidth="1"/>
    <col min="21" max="21" width="12" style="50" customWidth="1"/>
    <col min="22" max="23" width="10" style="50" hidden="1" customWidth="1"/>
    <col min="24" max="24" width="10" style="50" customWidth="1"/>
    <col min="25" max="26" width="10" style="50" hidden="1" customWidth="1"/>
    <col min="27" max="28" width="10" style="50" customWidth="1"/>
    <col min="29" max="30" width="10" style="50" hidden="1" customWidth="1"/>
    <col min="31" max="31" width="10" style="50" customWidth="1"/>
    <col min="32" max="33" width="10" style="50" hidden="1" customWidth="1"/>
    <col min="34" max="34" width="10" style="50" customWidth="1"/>
    <col min="35" max="35" width="14.875" style="50" customWidth="1"/>
    <col min="36" max="36" width="11.5" style="50" customWidth="1"/>
    <col min="37" max="37" width="9.75" style="50" customWidth="1"/>
    <col min="38" max="38" width="8.875" style="50" customWidth="1"/>
    <col min="39" max="39" width="14.5" style="50" customWidth="1"/>
    <col min="40" max="40" width="17.375" style="50" customWidth="1"/>
    <col min="41" max="41" width="10.875" style="50" customWidth="1"/>
    <col min="42" max="43" width="14.625" style="50" customWidth="1"/>
    <col min="44" max="44" width="12.375" style="50" customWidth="1"/>
    <col min="45" max="46" width="14.625" style="50" customWidth="1"/>
    <col min="47" max="47" width="4.875" style="50" customWidth="1"/>
    <col min="48" max="16384" width="9" style="50"/>
  </cols>
  <sheetData>
    <row r="1" spans="1:59" ht="18.75" hidden="1" x14ac:dyDescent="0.2">
      <c r="AT1" s="34" t="s">
        <v>528</v>
      </c>
    </row>
    <row r="2" spans="1:59" ht="18.75" hidden="1" x14ac:dyDescent="0.3">
      <c r="L2" s="93"/>
      <c r="M2" s="161"/>
      <c r="N2" s="161"/>
      <c r="O2" s="161"/>
      <c r="P2" s="161"/>
      <c r="Q2" s="93"/>
      <c r="AT2" s="35" t="s">
        <v>488</v>
      </c>
    </row>
    <row r="3" spans="1:59" ht="18.75" hidden="1" x14ac:dyDescent="0.3">
      <c r="L3" s="51"/>
      <c r="M3" s="51"/>
      <c r="N3" s="51"/>
      <c r="O3" s="51"/>
      <c r="P3" s="51"/>
      <c r="Q3" s="51"/>
      <c r="AT3" s="35" t="str">
        <f>"Ростовской области "&amp;Исх.днные!B2&amp;""</f>
        <v>Ростовской области от 24.12.2019 № 69/2</v>
      </c>
    </row>
    <row r="4" spans="1:59" ht="18.75" x14ac:dyDescent="0.3">
      <c r="L4" s="51"/>
      <c r="M4" s="51"/>
      <c r="N4" s="51"/>
      <c r="O4" s="51"/>
      <c r="P4" s="51"/>
      <c r="Q4" s="51"/>
      <c r="AT4" s="35"/>
    </row>
    <row r="5" spans="1:59" ht="18.75" x14ac:dyDescent="0.2">
      <c r="A5" s="162" t="s">
        <v>135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</row>
    <row r="6" spans="1:59" ht="18.75" x14ac:dyDescent="0.2">
      <c r="A6" s="162" t="s">
        <v>139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</row>
    <row r="7" spans="1:59" ht="18.75" x14ac:dyDescent="0.3">
      <c r="A7" s="163" t="str">
        <f>"на "&amp;Исх.днные!B4+4&amp;" год"</f>
        <v>на 2023 год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</row>
    <row r="8" spans="1:59" ht="15.75" customHeight="1" x14ac:dyDescent="0.2"/>
    <row r="9" spans="1:59" ht="21.75" customHeight="1" x14ac:dyDescent="0.2">
      <c r="A9" s="149" t="str">
        <f>""&amp;Исх.днные!B3&amp;""</f>
        <v>Общество с ограниченной ответственностью "Донэнерготранзит"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49"/>
      <c r="AR9" s="149"/>
      <c r="AS9" s="149"/>
      <c r="AT9" s="149"/>
    </row>
    <row r="10" spans="1:59" ht="15.75" customHeight="1" x14ac:dyDescent="0.2">
      <c r="A10" s="150" t="s">
        <v>138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0"/>
      <c r="AS10" s="150"/>
      <c r="AT10" s="150"/>
    </row>
    <row r="11" spans="1:59" s="51" customFormat="1" ht="15.75" customHeight="1" x14ac:dyDescent="0.3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</row>
    <row r="12" spans="1:59" s="113" customFormat="1" ht="33.75" customHeight="1" x14ac:dyDescent="0.25">
      <c r="A12" s="160" t="s">
        <v>63</v>
      </c>
      <c r="B12" s="160" t="s">
        <v>18</v>
      </c>
      <c r="C12" s="160" t="s">
        <v>487</v>
      </c>
      <c r="D12" s="160" t="str">
        <f>'1'!D11</f>
        <v>Год начала  реализации инвестиционного проекта</v>
      </c>
      <c r="E12" s="160" t="str">
        <f>'1'!E11</f>
        <v>Год окончания реализации инвестиционного проекта</v>
      </c>
      <c r="F12" s="160" t="s">
        <v>140</v>
      </c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</row>
    <row r="13" spans="1:59" ht="110.25" x14ac:dyDescent="0.2">
      <c r="A13" s="160"/>
      <c r="B13" s="160"/>
      <c r="C13" s="160"/>
      <c r="D13" s="160"/>
      <c r="E13" s="160"/>
      <c r="F13" s="156" t="s">
        <v>29</v>
      </c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8"/>
      <c r="V13" s="156" t="s">
        <v>30</v>
      </c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8"/>
      <c r="AJ13" s="156" t="s">
        <v>25</v>
      </c>
      <c r="AK13" s="157"/>
      <c r="AL13" s="158"/>
      <c r="AM13" s="156" t="s">
        <v>26</v>
      </c>
      <c r="AN13" s="158"/>
      <c r="AO13" s="156" t="s">
        <v>19</v>
      </c>
      <c r="AP13" s="157"/>
      <c r="AQ13" s="158"/>
      <c r="AR13" s="156" t="s">
        <v>23</v>
      </c>
      <c r="AS13" s="158"/>
      <c r="AT13" s="94" t="s">
        <v>24</v>
      </c>
    </row>
    <row r="14" spans="1:59" s="114" customFormat="1" ht="280.5" customHeight="1" x14ac:dyDescent="0.2">
      <c r="A14" s="160"/>
      <c r="B14" s="160"/>
      <c r="C14" s="160"/>
      <c r="D14" s="160"/>
      <c r="E14" s="160"/>
      <c r="F14" s="78" t="s">
        <v>493</v>
      </c>
      <c r="G14" s="78" t="s">
        <v>494</v>
      </c>
      <c r="H14" s="78" t="s">
        <v>495</v>
      </c>
      <c r="I14" s="78" t="s">
        <v>496</v>
      </c>
      <c r="J14" s="78" t="s">
        <v>497</v>
      </c>
      <c r="K14" s="78" t="s">
        <v>498</v>
      </c>
      <c r="L14" s="78" t="s">
        <v>499</v>
      </c>
      <c r="M14" s="78" t="s">
        <v>500</v>
      </c>
      <c r="N14" s="78" t="s">
        <v>501</v>
      </c>
      <c r="O14" s="78" t="s">
        <v>502</v>
      </c>
      <c r="P14" s="78" t="s">
        <v>503</v>
      </c>
      <c r="Q14" s="78" t="s">
        <v>504</v>
      </c>
      <c r="R14" s="78" t="s">
        <v>251</v>
      </c>
      <c r="S14" s="78" t="s">
        <v>252</v>
      </c>
      <c r="T14" s="78" t="s">
        <v>253</v>
      </c>
      <c r="U14" s="78" t="s">
        <v>234</v>
      </c>
      <c r="V14" s="78" t="s">
        <v>254</v>
      </c>
      <c r="W14" s="78" t="s">
        <v>255</v>
      </c>
      <c r="X14" s="78" t="s">
        <v>256</v>
      </c>
      <c r="Y14" s="78" t="s">
        <v>257</v>
      </c>
      <c r="Z14" s="78" t="s">
        <v>258</v>
      </c>
      <c r="AA14" s="78" t="s">
        <v>505</v>
      </c>
      <c r="AB14" s="78" t="s">
        <v>506</v>
      </c>
      <c r="AC14" s="78" t="s">
        <v>259</v>
      </c>
      <c r="AD14" s="78" t="s">
        <v>260</v>
      </c>
      <c r="AE14" s="78" t="s">
        <v>261</v>
      </c>
      <c r="AF14" s="78" t="s">
        <v>262</v>
      </c>
      <c r="AG14" s="78" t="s">
        <v>263</v>
      </c>
      <c r="AH14" s="78" t="s">
        <v>264</v>
      </c>
      <c r="AI14" s="78" t="s">
        <v>507</v>
      </c>
      <c r="AJ14" s="78" t="s">
        <v>510</v>
      </c>
      <c r="AK14" s="78" t="s">
        <v>509</v>
      </c>
      <c r="AL14" s="78" t="s">
        <v>508</v>
      </c>
      <c r="AM14" s="78" t="s">
        <v>265</v>
      </c>
      <c r="AN14" s="78" t="s">
        <v>266</v>
      </c>
      <c r="AO14" s="78" t="s">
        <v>267</v>
      </c>
      <c r="AP14" s="78" t="s">
        <v>268</v>
      </c>
      <c r="AQ14" s="78" t="s">
        <v>272</v>
      </c>
      <c r="AR14" s="78" t="s">
        <v>269</v>
      </c>
      <c r="AS14" s="78" t="s">
        <v>270</v>
      </c>
      <c r="AT14" s="78" t="s">
        <v>271</v>
      </c>
    </row>
    <row r="15" spans="1:59" s="115" customFormat="1" ht="15.75" x14ac:dyDescent="0.25">
      <c r="A15" s="52">
        <v>1</v>
      </c>
      <c r="B15" s="53">
        <v>2</v>
      </c>
      <c r="C15" s="52">
        <v>3</v>
      </c>
      <c r="D15" s="52">
        <v>4</v>
      </c>
      <c r="E15" s="52">
        <v>5</v>
      </c>
      <c r="F15" s="54" t="s">
        <v>39</v>
      </c>
      <c r="G15" s="54" t="s">
        <v>46</v>
      </c>
      <c r="H15" s="54" t="s">
        <v>39</v>
      </c>
      <c r="I15" s="54" t="s">
        <v>59</v>
      </c>
      <c r="J15" s="54" t="s">
        <v>236</v>
      </c>
      <c r="K15" s="54" t="s">
        <v>46</v>
      </c>
      <c r="L15" s="54" t="s">
        <v>238</v>
      </c>
      <c r="M15" s="54" t="s">
        <v>239</v>
      </c>
      <c r="N15" s="54" t="s">
        <v>235</v>
      </c>
      <c r="O15" s="54" t="s">
        <v>240</v>
      </c>
      <c r="P15" s="54" t="s">
        <v>241</v>
      </c>
      <c r="Q15" s="54" t="s">
        <v>59</v>
      </c>
      <c r="R15" s="54" t="s">
        <v>236</v>
      </c>
      <c r="S15" s="54" t="s">
        <v>237</v>
      </c>
      <c r="T15" s="54" t="s">
        <v>238</v>
      </c>
      <c r="U15" s="54" t="s">
        <v>239</v>
      </c>
      <c r="V15" s="54" t="s">
        <v>34</v>
      </c>
      <c r="W15" s="54" t="s">
        <v>35</v>
      </c>
      <c r="X15" s="54" t="s">
        <v>34</v>
      </c>
      <c r="Y15" s="54" t="s">
        <v>47</v>
      </c>
      <c r="Z15" s="54" t="s">
        <v>243</v>
      </c>
      <c r="AA15" s="54" t="s">
        <v>35</v>
      </c>
      <c r="AB15" s="54" t="s">
        <v>242</v>
      </c>
      <c r="AC15" s="54" t="s">
        <v>245</v>
      </c>
      <c r="AD15" s="54" t="s">
        <v>246</v>
      </c>
      <c r="AE15" s="54" t="s">
        <v>47</v>
      </c>
      <c r="AF15" s="54" t="s">
        <v>247</v>
      </c>
      <c r="AG15" s="54" t="s">
        <v>248</v>
      </c>
      <c r="AH15" s="54" t="s">
        <v>243</v>
      </c>
      <c r="AI15" s="54" t="s">
        <v>244</v>
      </c>
      <c r="AJ15" s="54" t="s">
        <v>37</v>
      </c>
      <c r="AK15" s="54" t="s">
        <v>38</v>
      </c>
      <c r="AL15" s="54" t="s">
        <v>249</v>
      </c>
      <c r="AM15" s="54" t="s">
        <v>49</v>
      </c>
      <c r="AN15" s="54" t="s">
        <v>50</v>
      </c>
      <c r="AO15" s="54" t="s">
        <v>52</v>
      </c>
      <c r="AP15" s="54" t="s">
        <v>53</v>
      </c>
      <c r="AQ15" s="54" t="s">
        <v>250</v>
      </c>
      <c r="AR15" s="54" t="s">
        <v>60</v>
      </c>
      <c r="AS15" s="54" t="s">
        <v>61</v>
      </c>
      <c r="AT15" s="54" t="s">
        <v>62</v>
      </c>
    </row>
    <row r="16" spans="1:59" ht="15.75" x14ac:dyDescent="0.2">
      <c r="A16" s="42" t="s">
        <v>329</v>
      </c>
      <c r="B16" s="43" t="s">
        <v>489</v>
      </c>
      <c r="C16" s="30" t="s">
        <v>330</v>
      </c>
      <c r="D16" s="30" t="s">
        <v>330</v>
      </c>
      <c r="E16" s="30" t="s">
        <v>330</v>
      </c>
      <c r="F16" s="55">
        <f t="shared" ref="F16" si="0">SUM(F17:F22)</f>
        <v>0</v>
      </c>
      <c r="G16" s="55">
        <f t="shared" ref="G16:AT16" si="1">SUM(G17:G22)</f>
        <v>0</v>
      </c>
      <c r="H16" s="55">
        <f t="shared" si="1"/>
        <v>0</v>
      </c>
      <c r="I16" s="55">
        <f t="shared" si="1"/>
        <v>0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0</v>
      </c>
      <c r="R16" s="55">
        <f t="shared" si="1"/>
        <v>0</v>
      </c>
      <c r="S16" s="55">
        <f t="shared" si="1"/>
        <v>0</v>
      </c>
      <c r="T16" s="55">
        <f t="shared" si="1"/>
        <v>0</v>
      </c>
      <c r="U16" s="55">
        <f t="shared" si="1"/>
        <v>0</v>
      </c>
      <c r="V16" s="55">
        <f t="shared" si="1"/>
        <v>0</v>
      </c>
      <c r="W16" s="55">
        <f t="shared" si="1"/>
        <v>0</v>
      </c>
      <c r="X16" s="55">
        <f t="shared" si="1"/>
        <v>1.1200000000000001</v>
      </c>
      <c r="Y16" s="55">
        <f t="shared" si="1"/>
        <v>0</v>
      </c>
      <c r="Z16" s="55">
        <f t="shared" si="1"/>
        <v>0</v>
      </c>
      <c r="AA16" s="55">
        <f t="shared" si="1"/>
        <v>0.7</v>
      </c>
      <c r="AB16" s="55">
        <f t="shared" si="1"/>
        <v>0</v>
      </c>
      <c r="AC16" s="116">
        <f t="shared" si="1"/>
        <v>0</v>
      </c>
      <c r="AD16" s="116">
        <f t="shared" si="1"/>
        <v>0</v>
      </c>
      <c r="AE16" s="116">
        <f t="shared" si="1"/>
        <v>0</v>
      </c>
      <c r="AF16" s="116">
        <f t="shared" si="1"/>
        <v>0</v>
      </c>
      <c r="AG16" s="116">
        <f t="shared" si="1"/>
        <v>0</v>
      </c>
      <c r="AH16" s="116">
        <f t="shared" si="1"/>
        <v>0</v>
      </c>
      <c r="AI16" s="55">
        <f t="shared" si="1"/>
        <v>0</v>
      </c>
      <c r="AJ16" s="55">
        <f t="shared" si="1"/>
        <v>-0.01</v>
      </c>
      <c r="AK16" s="55">
        <f t="shared" si="1"/>
        <v>0</v>
      </c>
      <c r="AL16" s="55">
        <f t="shared" si="1"/>
        <v>0</v>
      </c>
      <c r="AM16" s="55">
        <f t="shared" si="1"/>
        <v>0</v>
      </c>
      <c r="AN16" s="55">
        <f t="shared" si="1"/>
        <v>0</v>
      </c>
      <c r="AO16" s="55">
        <f t="shared" si="1"/>
        <v>0</v>
      </c>
      <c r="AP16" s="55">
        <f t="shared" si="1"/>
        <v>0</v>
      </c>
      <c r="AQ16" s="55">
        <f t="shared" si="1"/>
        <v>0</v>
      </c>
      <c r="AR16" s="55">
        <f t="shared" si="1"/>
        <v>0</v>
      </c>
      <c r="AS16" s="55">
        <f t="shared" si="1"/>
        <v>0</v>
      </c>
      <c r="AT16" s="55">
        <f t="shared" si="1"/>
        <v>0</v>
      </c>
    </row>
    <row r="17" spans="1:46" ht="15.75" x14ac:dyDescent="0.2">
      <c r="A17" s="42" t="s">
        <v>332</v>
      </c>
      <c r="B17" s="43" t="s">
        <v>333</v>
      </c>
      <c r="C17" s="30" t="s">
        <v>330</v>
      </c>
      <c r="D17" s="30" t="s">
        <v>330</v>
      </c>
      <c r="E17" s="30" t="s">
        <v>330</v>
      </c>
      <c r="F17" s="104">
        <f>F24</f>
        <v>0</v>
      </c>
      <c r="G17" s="104">
        <f t="shared" ref="G17:AT17" si="2">G24</f>
        <v>0</v>
      </c>
      <c r="H17" s="104">
        <f t="shared" si="2"/>
        <v>0</v>
      </c>
      <c r="I17" s="104">
        <f t="shared" si="2"/>
        <v>0</v>
      </c>
      <c r="J17" s="104">
        <f t="shared" si="2"/>
        <v>0</v>
      </c>
      <c r="K17" s="104">
        <f t="shared" si="2"/>
        <v>0</v>
      </c>
      <c r="L17" s="104">
        <f t="shared" si="2"/>
        <v>0</v>
      </c>
      <c r="M17" s="104">
        <f t="shared" si="2"/>
        <v>0</v>
      </c>
      <c r="N17" s="104">
        <f t="shared" si="2"/>
        <v>0</v>
      </c>
      <c r="O17" s="104">
        <f t="shared" si="2"/>
        <v>0</v>
      </c>
      <c r="P17" s="104">
        <f t="shared" si="2"/>
        <v>0</v>
      </c>
      <c r="Q17" s="104">
        <f t="shared" si="2"/>
        <v>0</v>
      </c>
      <c r="R17" s="104">
        <f t="shared" si="2"/>
        <v>0</v>
      </c>
      <c r="S17" s="104">
        <f t="shared" si="2"/>
        <v>0</v>
      </c>
      <c r="T17" s="104">
        <f t="shared" si="2"/>
        <v>0</v>
      </c>
      <c r="U17" s="104">
        <f t="shared" si="2"/>
        <v>0</v>
      </c>
      <c r="V17" s="104">
        <f t="shared" si="2"/>
        <v>0</v>
      </c>
      <c r="W17" s="104">
        <f t="shared" si="2"/>
        <v>0</v>
      </c>
      <c r="X17" s="104">
        <f t="shared" si="2"/>
        <v>0</v>
      </c>
      <c r="Y17" s="104">
        <f t="shared" si="2"/>
        <v>0</v>
      </c>
      <c r="Z17" s="104">
        <f t="shared" si="2"/>
        <v>0</v>
      </c>
      <c r="AA17" s="104">
        <f t="shared" si="2"/>
        <v>0</v>
      </c>
      <c r="AB17" s="104">
        <f t="shared" si="2"/>
        <v>0</v>
      </c>
      <c r="AC17" s="117">
        <f t="shared" si="2"/>
        <v>0</v>
      </c>
      <c r="AD17" s="117">
        <f t="shared" si="2"/>
        <v>0</v>
      </c>
      <c r="AE17" s="117">
        <f t="shared" si="2"/>
        <v>0</v>
      </c>
      <c r="AF17" s="117">
        <f t="shared" si="2"/>
        <v>0</v>
      </c>
      <c r="AG17" s="117">
        <f t="shared" si="2"/>
        <v>0</v>
      </c>
      <c r="AH17" s="117">
        <f t="shared" si="2"/>
        <v>0</v>
      </c>
      <c r="AI17" s="104">
        <f t="shared" si="2"/>
        <v>0</v>
      </c>
      <c r="AJ17" s="104">
        <f t="shared" si="2"/>
        <v>0</v>
      </c>
      <c r="AK17" s="104">
        <f t="shared" si="2"/>
        <v>0</v>
      </c>
      <c r="AL17" s="104">
        <f t="shared" si="2"/>
        <v>0</v>
      </c>
      <c r="AM17" s="104">
        <f t="shared" si="2"/>
        <v>0</v>
      </c>
      <c r="AN17" s="104">
        <f t="shared" si="2"/>
        <v>0</v>
      </c>
      <c r="AO17" s="104">
        <f t="shared" si="2"/>
        <v>0</v>
      </c>
      <c r="AP17" s="104">
        <f t="shared" si="2"/>
        <v>0</v>
      </c>
      <c r="AQ17" s="104">
        <f t="shared" si="2"/>
        <v>0</v>
      </c>
      <c r="AR17" s="104">
        <f t="shared" si="2"/>
        <v>0</v>
      </c>
      <c r="AS17" s="104">
        <f t="shared" si="2"/>
        <v>0</v>
      </c>
      <c r="AT17" s="104">
        <f t="shared" si="2"/>
        <v>0</v>
      </c>
    </row>
    <row r="18" spans="1:46" ht="31.5" x14ac:dyDescent="0.2">
      <c r="A18" s="42" t="s">
        <v>334</v>
      </c>
      <c r="B18" s="43" t="s">
        <v>335</v>
      </c>
      <c r="C18" s="30" t="s">
        <v>330</v>
      </c>
      <c r="D18" s="30" t="s">
        <v>330</v>
      </c>
      <c r="E18" s="30" t="s">
        <v>330</v>
      </c>
      <c r="F18" s="104">
        <f t="shared" ref="F18:AT18" si="3">F77</f>
        <v>0</v>
      </c>
      <c r="G18" s="104">
        <f t="shared" si="3"/>
        <v>0</v>
      </c>
      <c r="H18" s="104">
        <f t="shared" si="3"/>
        <v>0</v>
      </c>
      <c r="I18" s="104">
        <f t="shared" si="3"/>
        <v>0</v>
      </c>
      <c r="J18" s="104">
        <f t="shared" si="3"/>
        <v>0</v>
      </c>
      <c r="K18" s="104">
        <f t="shared" si="3"/>
        <v>0</v>
      </c>
      <c r="L18" s="104">
        <f t="shared" si="3"/>
        <v>0</v>
      </c>
      <c r="M18" s="104">
        <f t="shared" si="3"/>
        <v>0</v>
      </c>
      <c r="N18" s="104">
        <f t="shared" si="3"/>
        <v>0</v>
      </c>
      <c r="O18" s="104">
        <f t="shared" si="3"/>
        <v>0</v>
      </c>
      <c r="P18" s="104">
        <f t="shared" si="3"/>
        <v>0</v>
      </c>
      <c r="Q18" s="104">
        <f t="shared" si="3"/>
        <v>0</v>
      </c>
      <c r="R18" s="104">
        <f t="shared" si="3"/>
        <v>0</v>
      </c>
      <c r="S18" s="104">
        <f t="shared" si="3"/>
        <v>0</v>
      </c>
      <c r="T18" s="104">
        <f t="shared" si="3"/>
        <v>0</v>
      </c>
      <c r="U18" s="104">
        <f t="shared" si="3"/>
        <v>0</v>
      </c>
      <c r="V18" s="104">
        <f t="shared" si="3"/>
        <v>0</v>
      </c>
      <c r="W18" s="104">
        <f t="shared" si="3"/>
        <v>0</v>
      </c>
      <c r="X18" s="104">
        <f t="shared" si="3"/>
        <v>1.1200000000000001</v>
      </c>
      <c r="Y18" s="104">
        <f t="shared" si="3"/>
        <v>0</v>
      </c>
      <c r="Z18" s="104">
        <f t="shared" si="3"/>
        <v>0</v>
      </c>
      <c r="AA18" s="104">
        <f t="shared" si="3"/>
        <v>0.7</v>
      </c>
      <c r="AB18" s="104">
        <f t="shared" si="3"/>
        <v>0</v>
      </c>
      <c r="AC18" s="117">
        <f t="shared" si="3"/>
        <v>0</v>
      </c>
      <c r="AD18" s="117">
        <f t="shared" si="3"/>
        <v>0</v>
      </c>
      <c r="AE18" s="117">
        <f t="shared" si="3"/>
        <v>0</v>
      </c>
      <c r="AF18" s="117">
        <f t="shared" si="3"/>
        <v>0</v>
      </c>
      <c r="AG18" s="117">
        <f t="shared" si="3"/>
        <v>0</v>
      </c>
      <c r="AH18" s="117">
        <f t="shared" si="3"/>
        <v>0</v>
      </c>
      <c r="AI18" s="104">
        <f t="shared" si="3"/>
        <v>0</v>
      </c>
      <c r="AJ18" s="104">
        <f t="shared" si="3"/>
        <v>-0.01</v>
      </c>
      <c r="AK18" s="104">
        <f t="shared" si="3"/>
        <v>0</v>
      </c>
      <c r="AL18" s="104">
        <f t="shared" si="3"/>
        <v>0</v>
      </c>
      <c r="AM18" s="104">
        <f t="shared" si="3"/>
        <v>0</v>
      </c>
      <c r="AN18" s="104">
        <f t="shared" si="3"/>
        <v>0</v>
      </c>
      <c r="AO18" s="104">
        <f t="shared" si="3"/>
        <v>0</v>
      </c>
      <c r="AP18" s="104">
        <f t="shared" si="3"/>
        <v>0</v>
      </c>
      <c r="AQ18" s="104">
        <f t="shared" si="3"/>
        <v>0</v>
      </c>
      <c r="AR18" s="104">
        <f t="shared" si="3"/>
        <v>0</v>
      </c>
      <c r="AS18" s="104">
        <f t="shared" si="3"/>
        <v>0</v>
      </c>
      <c r="AT18" s="104">
        <f t="shared" si="3"/>
        <v>0</v>
      </c>
    </row>
    <row r="19" spans="1:46" ht="47.25" x14ac:dyDescent="0.2">
      <c r="A19" s="42" t="s">
        <v>336</v>
      </c>
      <c r="B19" s="43" t="s">
        <v>337</v>
      </c>
      <c r="C19" s="30" t="s">
        <v>330</v>
      </c>
      <c r="D19" s="30" t="s">
        <v>330</v>
      </c>
      <c r="E19" s="30" t="s">
        <v>330</v>
      </c>
      <c r="F19" s="104">
        <f t="shared" ref="F19:AT19" si="4">F205</f>
        <v>0</v>
      </c>
      <c r="G19" s="104">
        <f t="shared" si="4"/>
        <v>0</v>
      </c>
      <c r="H19" s="104">
        <f t="shared" si="4"/>
        <v>0</v>
      </c>
      <c r="I19" s="104">
        <f t="shared" si="4"/>
        <v>0</v>
      </c>
      <c r="J19" s="104">
        <f t="shared" si="4"/>
        <v>0</v>
      </c>
      <c r="K19" s="104">
        <f t="shared" si="4"/>
        <v>0</v>
      </c>
      <c r="L19" s="104">
        <f t="shared" si="4"/>
        <v>0</v>
      </c>
      <c r="M19" s="104">
        <f t="shared" si="4"/>
        <v>0</v>
      </c>
      <c r="N19" s="104">
        <f t="shared" si="4"/>
        <v>0</v>
      </c>
      <c r="O19" s="104">
        <f t="shared" si="4"/>
        <v>0</v>
      </c>
      <c r="P19" s="104">
        <f t="shared" si="4"/>
        <v>0</v>
      </c>
      <c r="Q19" s="104">
        <f t="shared" si="4"/>
        <v>0</v>
      </c>
      <c r="R19" s="104">
        <f t="shared" si="4"/>
        <v>0</v>
      </c>
      <c r="S19" s="104">
        <f t="shared" si="4"/>
        <v>0</v>
      </c>
      <c r="T19" s="104">
        <f t="shared" si="4"/>
        <v>0</v>
      </c>
      <c r="U19" s="104">
        <f t="shared" si="4"/>
        <v>0</v>
      </c>
      <c r="V19" s="104">
        <f t="shared" si="4"/>
        <v>0</v>
      </c>
      <c r="W19" s="104">
        <f t="shared" si="4"/>
        <v>0</v>
      </c>
      <c r="X19" s="104">
        <f t="shared" si="4"/>
        <v>0</v>
      </c>
      <c r="Y19" s="104">
        <f t="shared" si="4"/>
        <v>0</v>
      </c>
      <c r="Z19" s="104">
        <f t="shared" si="4"/>
        <v>0</v>
      </c>
      <c r="AA19" s="104">
        <f t="shared" si="4"/>
        <v>0</v>
      </c>
      <c r="AB19" s="104">
        <f t="shared" si="4"/>
        <v>0</v>
      </c>
      <c r="AC19" s="117">
        <f t="shared" si="4"/>
        <v>0</v>
      </c>
      <c r="AD19" s="117">
        <f t="shared" si="4"/>
        <v>0</v>
      </c>
      <c r="AE19" s="117">
        <f t="shared" si="4"/>
        <v>0</v>
      </c>
      <c r="AF19" s="117">
        <f t="shared" si="4"/>
        <v>0</v>
      </c>
      <c r="AG19" s="117">
        <f t="shared" si="4"/>
        <v>0</v>
      </c>
      <c r="AH19" s="117">
        <f t="shared" si="4"/>
        <v>0</v>
      </c>
      <c r="AI19" s="104">
        <f t="shared" si="4"/>
        <v>0</v>
      </c>
      <c r="AJ19" s="104">
        <f t="shared" si="4"/>
        <v>0</v>
      </c>
      <c r="AK19" s="104">
        <f t="shared" si="4"/>
        <v>0</v>
      </c>
      <c r="AL19" s="104">
        <f t="shared" si="4"/>
        <v>0</v>
      </c>
      <c r="AM19" s="104">
        <f t="shared" si="4"/>
        <v>0</v>
      </c>
      <c r="AN19" s="104">
        <f t="shared" si="4"/>
        <v>0</v>
      </c>
      <c r="AO19" s="104">
        <f t="shared" si="4"/>
        <v>0</v>
      </c>
      <c r="AP19" s="104">
        <f t="shared" si="4"/>
        <v>0</v>
      </c>
      <c r="AQ19" s="104">
        <f t="shared" si="4"/>
        <v>0</v>
      </c>
      <c r="AR19" s="104">
        <f t="shared" si="4"/>
        <v>0</v>
      </c>
      <c r="AS19" s="104">
        <f t="shared" si="4"/>
        <v>0</v>
      </c>
      <c r="AT19" s="104">
        <f t="shared" si="4"/>
        <v>0</v>
      </c>
    </row>
    <row r="20" spans="1:46" ht="31.5" x14ac:dyDescent="0.2">
      <c r="A20" s="42" t="s">
        <v>338</v>
      </c>
      <c r="B20" s="43" t="s">
        <v>339</v>
      </c>
      <c r="C20" s="30" t="s">
        <v>330</v>
      </c>
      <c r="D20" s="30" t="s">
        <v>330</v>
      </c>
      <c r="E20" s="30" t="s">
        <v>330</v>
      </c>
      <c r="F20" s="104">
        <f t="shared" ref="F20:AT20" si="5">F214</f>
        <v>0</v>
      </c>
      <c r="G20" s="104">
        <f t="shared" si="5"/>
        <v>0</v>
      </c>
      <c r="H20" s="104">
        <f t="shared" si="5"/>
        <v>0</v>
      </c>
      <c r="I20" s="104">
        <f t="shared" si="5"/>
        <v>0</v>
      </c>
      <c r="J20" s="104">
        <f t="shared" si="5"/>
        <v>0</v>
      </c>
      <c r="K20" s="104">
        <f t="shared" si="5"/>
        <v>0</v>
      </c>
      <c r="L20" s="104">
        <f t="shared" si="5"/>
        <v>0</v>
      </c>
      <c r="M20" s="104">
        <f t="shared" si="5"/>
        <v>0</v>
      </c>
      <c r="N20" s="104">
        <f t="shared" si="5"/>
        <v>0</v>
      </c>
      <c r="O20" s="104">
        <f t="shared" si="5"/>
        <v>0</v>
      </c>
      <c r="P20" s="104">
        <f t="shared" si="5"/>
        <v>0</v>
      </c>
      <c r="Q20" s="104">
        <f t="shared" si="5"/>
        <v>0</v>
      </c>
      <c r="R20" s="104">
        <f t="shared" si="5"/>
        <v>0</v>
      </c>
      <c r="S20" s="104">
        <f t="shared" si="5"/>
        <v>0</v>
      </c>
      <c r="T20" s="104">
        <f t="shared" si="5"/>
        <v>0</v>
      </c>
      <c r="U20" s="104">
        <f t="shared" si="5"/>
        <v>0</v>
      </c>
      <c r="V20" s="104">
        <f t="shared" si="5"/>
        <v>0</v>
      </c>
      <c r="W20" s="104">
        <f t="shared" si="5"/>
        <v>0</v>
      </c>
      <c r="X20" s="104">
        <f t="shared" si="5"/>
        <v>0</v>
      </c>
      <c r="Y20" s="104">
        <f t="shared" si="5"/>
        <v>0</v>
      </c>
      <c r="Z20" s="104">
        <f t="shared" si="5"/>
        <v>0</v>
      </c>
      <c r="AA20" s="104">
        <f t="shared" si="5"/>
        <v>0</v>
      </c>
      <c r="AB20" s="104">
        <f t="shared" si="5"/>
        <v>0</v>
      </c>
      <c r="AC20" s="117">
        <f t="shared" si="5"/>
        <v>0</v>
      </c>
      <c r="AD20" s="117">
        <f t="shared" si="5"/>
        <v>0</v>
      </c>
      <c r="AE20" s="117">
        <f t="shared" si="5"/>
        <v>0</v>
      </c>
      <c r="AF20" s="117">
        <f t="shared" si="5"/>
        <v>0</v>
      </c>
      <c r="AG20" s="117">
        <f t="shared" si="5"/>
        <v>0</v>
      </c>
      <c r="AH20" s="117">
        <f t="shared" si="5"/>
        <v>0</v>
      </c>
      <c r="AI20" s="104">
        <f t="shared" si="5"/>
        <v>0</v>
      </c>
      <c r="AJ20" s="104">
        <f t="shared" si="5"/>
        <v>0</v>
      </c>
      <c r="AK20" s="104">
        <f t="shared" si="5"/>
        <v>0</v>
      </c>
      <c r="AL20" s="104">
        <f t="shared" si="5"/>
        <v>0</v>
      </c>
      <c r="AM20" s="104">
        <f t="shared" si="5"/>
        <v>0</v>
      </c>
      <c r="AN20" s="104">
        <f t="shared" si="5"/>
        <v>0</v>
      </c>
      <c r="AO20" s="104">
        <f t="shared" si="5"/>
        <v>0</v>
      </c>
      <c r="AP20" s="104">
        <f t="shared" si="5"/>
        <v>0</v>
      </c>
      <c r="AQ20" s="104">
        <f t="shared" si="5"/>
        <v>0</v>
      </c>
      <c r="AR20" s="104">
        <f t="shared" si="5"/>
        <v>0</v>
      </c>
      <c r="AS20" s="104">
        <f t="shared" si="5"/>
        <v>0</v>
      </c>
      <c r="AT20" s="104">
        <f t="shared" si="5"/>
        <v>0</v>
      </c>
    </row>
    <row r="21" spans="1:46" ht="31.5" x14ac:dyDescent="0.2">
      <c r="A21" s="42" t="s">
        <v>340</v>
      </c>
      <c r="B21" s="43" t="s">
        <v>341</v>
      </c>
      <c r="C21" s="30" t="s">
        <v>330</v>
      </c>
      <c r="D21" s="30" t="s">
        <v>330</v>
      </c>
      <c r="E21" s="30" t="s">
        <v>330</v>
      </c>
      <c r="F21" s="104">
        <f t="shared" ref="F21:AT21" si="6">F218</f>
        <v>0</v>
      </c>
      <c r="G21" s="104">
        <f t="shared" si="6"/>
        <v>0</v>
      </c>
      <c r="H21" s="104">
        <f t="shared" si="6"/>
        <v>0</v>
      </c>
      <c r="I21" s="104">
        <f t="shared" si="6"/>
        <v>0</v>
      </c>
      <c r="J21" s="104">
        <f t="shared" si="6"/>
        <v>0</v>
      </c>
      <c r="K21" s="104">
        <f t="shared" si="6"/>
        <v>0</v>
      </c>
      <c r="L21" s="104">
        <f t="shared" si="6"/>
        <v>0</v>
      </c>
      <c r="M21" s="104">
        <f t="shared" si="6"/>
        <v>0</v>
      </c>
      <c r="N21" s="104">
        <f t="shared" si="6"/>
        <v>0</v>
      </c>
      <c r="O21" s="104">
        <f t="shared" si="6"/>
        <v>0</v>
      </c>
      <c r="P21" s="104">
        <f t="shared" si="6"/>
        <v>0</v>
      </c>
      <c r="Q21" s="104">
        <f t="shared" si="6"/>
        <v>0</v>
      </c>
      <c r="R21" s="104">
        <f t="shared" si="6"/>
        <v>0</v>
      </c>
      <c r="S21" s="104">
        <f t="shared" si="6"/>
        <v>0</v>
      </c>
      <c r="T21" s="104">
        <f t="shared" si="6"/>
        <v>0</v>
      </c>
      <c r="U21" s="104">
        <f t="shared" si="6"/>
        <v>0</v>
      </c>
      <c r="V21" s="104">
        <f t="shared" si="6"/>
        <v>0</v>
      </c>
      <c r="W21" s="104">
        <f t="shared" si="6"/>
        <v>0</v>
      </c>
      <c r="X21" s="104">
        <f t="shared" si="6"/>
        <v>0</v>
      </c>
      <c r="Y21" s="104">
        <f t="shared" si="6"/>
        <v>0</v>
      </c>
      <c r="Z21" s="104">
        <f t="shared" si="6"/>
        <v>0</v>
      </c>
      <c r="AA21" s="104">
        <f t="shared" si="6"/>
        <v>0</v>
      </c>
      <c r="AB21" s="104">
        <f t="shared" si="6"/>
        <v>0</v>
      </c>
      <c r="AC21" s="117">
        <f t="shared" si="6"/>
        <v>0</v>
      </c>
      <c r="AD21" s="117">
        <f t="shared" si="6"/>
        <v>0</v>
      </c>
      <c r="AE21" s="117">
        <f t="shared" si="6"/>
        <v>0</v>
      </c>
      <c r="AF21" s="117">
        <f t="shared" si="6"/>
        <v>0</v>
      </c>
      <c r="AG21" s="117">
        <f t="shared" si="6"/>
        <v>0</v>
      </c>
      <c r="AH21" s="117">
        <f t="shared" si="6"/>
        <v>0</v>
      </c>
      <c r="AI21" s="104">
        <f t="shared" si="6"/>
        <v>0</v>
      </c>
      <c r="AJ21" s="104">
        <f t="shared" si="6"/>
        <v>0</v>
      </c>
      <c r="AK21" s="104">
        <f t="shared" si="6"/>
        <v>0</v>
      </c>
      <c r="AL21" s="104">
        <f t="shared" si="6"/>
        <v>0</v>
      </c>
      <c r="AM21" s="104">
        <f t="shared" si="6"/>
        <v>0</v>
      </c>
      <c r="AN21" s="104">
        <f t="shared" si="6"/>
        <v>0</v>
      </c>
      <c r="AO21" s="104">
        <f t="shared" si="6"/>
        <v>0</v>
      </c>
      <c r="AP21" s="104">
        <f t="shared" si="6"/>
        <v>0</v>
      </c>
      <c r="AQ21" s="104">
        <f t="shared" si="6"/>
        <v>0</v>
      </c>
      <c r="AR21" s="104">
        <f t="shared" si="6"/>
        <v>0</v>
      </c>
      <c r="AS21" s="104">
        <f t="shared" si="6"/>
        <v>0</v>
      </c>
      <c r="AT21" s="104">
        <f t="shared" si="6"/>
        <v>0</v>
      </c>
    </row>
    <row r="22" spans="1:46" ht="15.75" x14ac:dyDescent="0.2">
      <c r="A22" s="42" t="s">
        <v>342</v>
      </c>
      <c r="B22" s="43" t="s">
        <v>343</v>
      </c>
      <c r="C22" s="30" t="s">
        <v>330</v>
      </c>
      <c r="D22" s="30" t="s">
        <v>330</v>
      </c>
      <c r="E22" s="30" t="s">
        <v>330</v>
      </c>
      <c r="F22" s="104">
        <f t="shared" ref="F22:AT22" si="7">F222</f>
        <v>0</v>
      </c>
      <c r="G22" s="104">
        <f t="shared" si="7"/>
        <v>0</v>
      </c>
      <c r="H22" s="104">
        <f t="shared" si="7"/>
        <v>0</v>
      </c>
      <c r="I22" s="104">
        <f t="shared" si="7"/>
        <v>0</v>
      </c>
      <c r="J22" s="104">
        <f t="shared" si="7"/>
        <v>0</v>
      </c>
      <c r="K22" s="104">
        <f t="shared" si="7"/>
        <v>0</v>
      </c>
      <c r="L22" s="104">
        <f t="shared" si="7"/>
        <v>0</v>
      </c>
      <c r="M22" s="104">
        <f t="shared" si="7"/>
        <v>0</v>
      </c>
      <c r="N22" s="104">
        <f t="shared" si="7"/>
        <v>0</v>
      </c>
      <c r="O22" s="104">
        <f t="shared" si="7"/>
        <v>0</v>
      </c>
      <c r="P22" s="104">
        <f t="shared" si="7"/>
        <v>0</v>
      </c>
      <c r="Q22" s="104">
        <f t="shared" si="7"/>
        <v>0</v>
      </c>
      <c r="R22" s="104">
        <f t="shared" si="7"/>
        <v>0</v>
      </c>
      <c r="S22" s="104">
        <f t="shared" si="7"/>
        <v>0</v>
      </c>
      <c r="T22" s="104">
        <f t="shared" si="7"/>
        <v>0</v>
      </c>
      <c r="U22" s="104">
        <f t="shared" si="7"/>
        <v>0</v>
      </c>
      <c r="V22" s="104">
        <f t="shared" si="7"/>
        <v>0</v>
      </c>
      <c r="W22" s="104">
        <f t="shared" si="7"/>
        <v>0</v>
      </c>
      <c r="X22" s="104">
        <f t="shared" si="7"/>
        <v>0</v>
      </c>
      <c r="Y22" s="104">
        <f t="shared" si="7"/>
        <v>0</v>
      </c>
      <c r="Z22" s="104">
        <f t="shared" si="7"/>
        <v>0</v>
      </c>
      <c r="AA22" s="104">
        <f t="shared" si="7"/>
        <v>0</v>
      </c>
      <c r="AB22" s="104">
        <f t="shared" si="7"/>
        <v>0</v>
      </c>
      <c r="AC22" s="117">
        <f t="shared" si="7"/>
        <v>0</v>
      </c>
      <c r="AD22" s="117">
        <f t="shared" si="7"/>
        <v>0</v>
      </c>
      <c r="AE22" s="117">
        <f t="shared" si="7"/>
        <v>0</v>
      </c>
      <c r="AF22" s="117">
        <f t="shared" si="7"/>
        <v>0</v>
      </c>
      <c r="AG22" s="117">
        <f t="shared" si="7"/>
        <v>0</v>
      </c>
      <c r="AH22" s="117">
        <f t="shared" si="7"/>
        <v>0</v>
      </c>
      <c r="AI22" s="104">
        <f t="shared" si="7"/>
        <v>0</v>
      </c>
      <c r="AJ22" s="104">
        <f t="shared" si="7"/>
        <v>0</v>
      </c>
      <c r="AK22" s="104">
        <f t="shared" si="7"/>
        <v>0</v>
      </c>
      <c r="AL22" s="104">
        <f t="shared" si="7"/>
        <v>0</v>
      </c>
      <c r="AM22" s="104">
        <f t="shared" si="7"/>
        <v>0</v>
      </c>
      <c r="AN22" s="104">
        <f t="shared" si="7"/>
        <v>0</v>
      </c>
      <c r="AO22" s="104">
        <f t="shared" si="7"/>
        <v>0</v>
      </c>
      <c r="AP22" s="104">
        <f t="shared" si="7"/>
        <v>0</v>
      </c>
      <c r="AQ22" s="104">
        <f t="shared" si="7"/>
        <v>0</v>
      </c>
      <c r="AR22" s="104">
        <f t="shared" si="7"/>
        <v>0</v>
      </c>
      <c r="AS22" s="104">
        <f t="shared" si="7"/>
        <v>0</v>
      </c>
      <c r="AT22" s="104">
        <f t="shared" si="7"/>
        <v>0</v>
      </c>
    </row>
    <row r="23" spans="1:46" ht="15.75" x14ac:dyDescent="0.2">
      <c r="A23" s="45" t="s">
        <v>344</v>
      </c>
      <c r="B23" s="46" t="s">
        <v>407</v>
      </c>
      <c r="C23" s="47" t="s">
        <v>330</v>
      </c>
      <c r="D23" s="47" t="s">
        <v>330</v>
      </c>
      <c r="E23" s="47" t="s">
        <v>330</v>
      </c>
      <c r="F23" s="104">
        <f t="shared" ref="F23:AT23" si="8">F24+F77+F205+F214+F218+F222</f>
        <v>0</v>
      </c>
      <c r="G23" s="104">
        <f t="shared" si="8"/>
        <v>0</v>
      </c>
      <c r="H23" s="104">
        <f t="shared" si="8"/>
        <v>0</v>
      </c>
      <c r="I23" s="104">
        <f t="shared" si="8"/>
        <v>0</v>
      </c>
      <c r="J23" s="104">
        <f t="shared" si="8"/>
        <v>0</v>
      </c>
      <c r="K23" s="104">
        <f t="shared" si="8"/>
        <v>0</v>
      </c>
      <c r="L23" s="104">
        <f t="shared" si="8"/>
        <v>0</v>
      </c>
      <c r="M23" s="104">
        <f t="shared" si="8"/>
        <v>0</v>
      </c>
      <c r="N23" s="104">
        <f t="shared" si="8"/>
        <v>0</v>
      </c>
      <c r="O23" s="104">
        <f t="shared" si="8"/>
        <v>0</v>
      </c>
      <c r="P23" s="104">
        <f t="shared" si="8"/>
        <v>0</v>
      </c>
      <c r="Q23" s="104">
        <f t="shared" si="8"/>
        <v>0</v>
      </c>
      <c r="R23" s="104">
        <f t="shared" si="8"/>
        <v>0</v>
      </c>
      <c r="S23" s="104">
        <f t="shared" si="8"/>
        <v>0</v>
      </c>
      <c r="T23" s="104">
        <f t="shared" si="8"/>
        <v>0</v>
      </c>
      <c r="U23" s="104">
        <f t="shared" si="8"/>
        <v>0</v>
      </c>
      <c r="V23" s="104">
        <f t="shared" si="8"/>
        <v>0</v>
      </c>
      <c r="W23" s="104">
        <f t="shared" si="8"/>
        <v>0</v>
      </c>
      <c r="X23" s="104">
        <f t="shared" si="8"/>
        <v>1.1200000000000001</v>
      </c>
      <c r="Y23" s="104">
        <f t="shared" si="8"/>
        <v>0</v>
      </c>
      <c r="Z23" s="104">
        <f t="shared" si="8"/>
        <v>0</v>
      </c>
      <c r="AA23" s="104">
        <f t="shared" si="8"/>
        <v>0.7</v>
      </c>
      <c r="AB23" s="104">
        <f t="shared" si="8"/>
        <v>0</v>
      </c>
      <c r="AC23" s="117">
        <f t="shared" si="8"/>
        <v>0</v>
      </c>
      <c r="AD23" s="117">
        <f t="shared" si="8"/>
        <v>0</v>
      </c>
      <c r="AE23" s="117">
        <f t="shared" si="8"/>
        <v>0</v>
      </c>
      <c r="AF23" s="117">
        <f t="shared" si="8"/>
        <v>0</v>
      </c>
      <c r="AG23" s="117">
        <f t="shared" si="8"/>
        <v>0</v>
      </c>
      <c r="AH23" s="117">
        <f t="shared" si="8"/>
        <v>0</v>
      </c>
      <c r="AI23" s="104">
        <f t="shared" si="8"/>
        <v>0</v>
      </c>
      <c r="AJ23" s="104">
        <f t="shared" si="8"/>
        <v>-0.01</v>
      </c>
      <c r="AK23" s="104">
        <f t="shared" si="8"/>
        <v>0</v>
      </c>
      <c r="AL23" s="104">
        <f t="shared" si="8"/>
        <v>0</v>
      </c>
      <c r="AM23" s="104">
        <f t="shared" si="8"/>
        <v>0</v>
      </c>
      <c r="AN23" s="104">
        <f t="shared" si="8"/>
        <v>0</v>
      </c>
      <c r="AO23" s="104">
        <f t="shared" si="8"/>
        <v>0</v>
      </c>
      <c r="AP23" s="104">
        <f t="shared" si="8"/>
        <v>0</v>
      </c>
      <c r="AQ23" s="104">
        <f t="shared" si="8"/>
        <v>0</v>
      </c>
      <c r="AR23" s="104">
        <f t="shared" si="8"/>
        <v>0</v>
      </c>
      <c r="AS23" s="104">
        <f t="shared" si="8"/>
        <v>0</v>
      </c>
      <c r="AT23" s="104">
        <f t="shared" si="8"/>
        <v>0</v>
      </c>
    </row>
    <row r="24" spans="1:46" ht="15.75" x14ac:dyDescent="0.2">
      <c r="A24" s="48" t="s">
        <v>147</v>
      </c>
      <c r="B24" s="33" t="s">
        <v>345</v>
      </c>
      <c r="C24" s="49" t="s">
        <v>330</v>
      </c>
      <c r="D24" s="49" t="s">
        <v>330</v>
      </c>
      <c r="E24" s="49" t="s">
        <v>330</v>
      </c>
      <c r="F24" s="104">
        <f t="shared" ref="F24:AT24" si="9">F25+F32+F41+F68</f>
        <v>0</v>
      </c>
      <c r="G24" s="104">
        <f t="shared" si="9"/>
        <v>0</v>
      </c>
      <c r="H24" s="104">
        <f t="shared" si="9"/>
        <v>0</v>
      </c>
      <c r="I24" s="104">
        <f t="shared" si="9"/>
        <v>0</v>
      </c>
      <c r="J24" s="104">
        <f t="shared" si="9"/>
        <v>0</v>
      </c>
      <c r="K24" s="104">
        <f t="shared" si="9"/>
        <v>0</v>
      </c>
      <c r="L24" s="104">
        <f t="shared" si="9"/>
        <v>0</v>
      </c>
      <c r="M24" s="104">
        <f t="shared" si="9"/>
        <v>0</v>
      </c>
      <c r="N24" s="104">
        <f t="shared" si="9"/>
        <v>0</v>
      </c>
      <c r="O24" s="104">
        <f t="shared" si="9"/>
        <v>0</v>
      </c>
      <c r="P24" s="104">
        <f t="shared" si="9"/>
        <v>0</v>
      </c>
      <c r="Q24" s="104">
        <f t="shared" si="9"/>
        <v>0</v>
      </c>
      <c r="R24" s="104">
        <f t="shared" si="9"/>
        <v>0</v>
      </c>
      <c r="S24" s="104">
        <f t="shared" si="9"/>
        <v>0</v>
      </c>
      <c r="T24" s="104">
        <f t="shared" si="9"/>
        <v>0</v>
      </c>
      <c r="U24" s="104">
        <f t="shared" si="9"/>
        <v>0</v>
      </c>
      <c r="V24" s="104">
        <f t="shared" si="9"/>
        <v>0</v>
      </c>
      <c r="W24" s="104">
        <f t="shared" si="9"/>
        <v>0</v>
      </c>
      <c r="X24" s="104">
        <f t="shared" si="9"/>
        <v>0</v>
      </c>
      <c r="Y24" s="104">
        <f t="shared" si="9"/>
        <v>0</v>
      </c>
      <c r="Z24" s="104">
        <f t="shared" si="9"/>
        <v>0</v>
      </c>
      <c r="AA24" s="104">
        <f t="shared" si="9"/>
        <v>0</v>
      </c>
      <c r="AB24" s="104">
        <f t="shared" si="9"/>
        <v>0</v>
      </c>
      <c r="AC24" s="117">
        <f t="shared" si="9"/>
        <v>0</v>
      </c>
      <c r="AD24" s="117">
        <f t="shared" si="9"/>
        <v>0</v>
      </c>
      <c r="AE24" s="117">
        <f t="shared" si="9"/>
        <v>0</v>
      </c>
      <c r="AF24" s="117">
        <f t="shared" si="9"/>
        <v>0</v>
      </c>
      <c r="AG24" s="117">
        <f t="shared" si="9"/>
        <v>0</v>
      </c>
      <c r="AH24" s="117">
        <f t="shared" si="9"/>
        <v>0</v>
      </c>
      <c r="AI24" s="104">
        <f t="shared" si="9"/>
        <v>0</v>
      </c>
      <c r="AJ24" s="104">
        <f t="shared" si="9"/>
        <v>0</v>
      </c>
      <c r="AK24" s="104">
        <f t="shared" si="9"/>
        <v>0</v>
      </c>
      <c r="AL24" s="104">
        <f t="shared" si="9"/>
        <v>0</v>
      </c>
      <c r="AM24" s="104">
        <f t="shared" si="9"/>
        <v>0</v>
      </c>
      <c r="AN24" s="104">
        <f t="shared" si="9"/>
        <v>0</v>
      </c>
      <c r="AO24" s="104">
        <f t="shared" si="9"/>
        <v>0</v>
      </c>
      <c r="AP24" s="104">
        <f t="shared" si="9"/>
        <v>0</v>
      </c>
      <c r="AQ24" s="104">
        <f t="shared" si="9"/>
        <v>0</v>
      </c>
      <c r="AR24" s="104">
        <f t="shared" si="9"/>
        <v>0</v>
      </c>
      <c r="AS24" s="104">
        <f t="shared" si="9"/>
        <v>0</v>
      </c>
      <c r="AT24" s="104">
        <f t="shared" si="9"/>
        <v>0</v>
      </c>
    </row>
    <row r="25" spans="1:46" ht="31.5" x14ac:dyDescent="0.2">
      <c r="A25" s="48" t="s">
        <v>148</v>
      </c>
      <c r="B25" s="33" t="s">
        <v>346</v>
      </c>
      <c r="C25" s="49" t="s">
        <v>330</v>
      </c>
      <c r="D25" s="49" t="s">
        <v>330</v>
      </c>
      <c r="E25" s="49" t="s">
        <v>330</v>
      </c>
      <c r="F25" s="104">
        <f t="shared" ref="F25:AT25" si="10">F26+F27+F28</f>
        <v>0</v>
      </c>
      <c r="G25" s="104">
        <f t="shared" si="10"/>
        <v>0</v>
      </c>
      <c r="H25" s="104">
        <f t="shared" si="10"/>
        <v>0</v>
      </c>
      <c r="I25" s="104">
        <f t="shared" si="10"/>
        <v>0</v>
      </c>
      <c r="J25" s="104">
        <f t="shared" si="10"/>
        <v>0</v>
      </c>
      <c r="K25" s="104">
        <f t="shared" si="10"/>
        <v>0</v>
      </c>
      <c r="L25" s="104">
        <f t="shared" si="10"/>
        <v>0</v>
      </c>
      <c r="M25" s="104">
        <f t="shared" si="10"/>
        <v>0</v>
      </c>
      <c r="N25" s="104">
        <f t="shared" si="10"/>
        <v>0</v>
      </c>
      <c r="O25" s="104">
        <f t="shared" si="10"/>
        <v>0</v>
      </c>
      <c r="P25" s="104">
        <f t="shared" si="10"/>
        <v>0</v>
      </c>
      <c r="Q25" s="104">
        <f t="shared" si="10"/>
        <v>0</v>
      </c>
      <c r="R25" s="104">
        <f t="shared" si="10"/>
        <v>0</v>
      </c>
      <c r="S25" s="104">
        <f t="shared" si="10"/>
        <v>0</v>
      </c>
      <c r="T25" s="104">
        <f t="shared" si="10"/>
        <v>0</v>
      </c>
      <c r="U25" s="104">
        <f t="shared" si="10"/>
        <v>0</v>
      </c>
      <c r="V25" s="104">
        <f t="shared" si="10"/>
        <v>0</v>
      </c>
      <c r="W25" s="104">
        <f t="shared" si="10"/>
        <v>0</v>
      </c>
      <c r="X25" s="104">
        <f t="shared" si="10"/>
        <v>0</v>
      </c>
      <c r="Y25" s="104">
        <f t="shared" si="10"/>
        <v>0</v>
      </c>
      <c r="Z25" s="104">
        <f t="shared" si="10"/>
        <v>0</v>
      </c>
      <c r="AA25" s="104">
        <f t="shared" si="10"/>
        <v>0</v>
      </c>
      <c r="AB25" s="104">
        <f t="shared" si="10"/>
        <v>0</v>
      </c>
      <c r="AC25" s="117">
        <f t="shared" si="10"/>
        <v>0</v>
      </c>
      <c r="AD25" s="117">
        <f t="shared" si="10"/>
        <v>0</v>
      </c>
      <c r="AE25" s="117">
        <f t="shared" si="10"/>
        <v>0</v>
      </c>
      <c r="AF25" s="117">
        <f t="shared" si="10"/>
        <v>0</v>
      </c>
      <c r="AG25" s="117">
        <f t="shared" si="10"/>
        <v>0</v>
      </c>
      <c r="AH25" s="117">
        <f t="shared" si="10"/>
        <v>0</v>
      </c>
      <c r="AI25" s="104">
        <f t="shared" si="10"/>
        <v>0</v>
      </c>
      <c r="AJ25" s="104">
        <f t="shared" si="10"/>
        <v>0</v>
      </c>
      <c r="AK25" s="104">
        <f t="shared" si="10"/>
        <v>0</v>
      </c>
      <c r="AL25" s="104">
        <f t="shared" si="10"/>
        <v>0</v>
      </c>
      <c r="AM25" s="104">
        <f t="shared" si="10"/>
        <v>0</v>
      </c>
      <c r="AN25" s="104">
        <f t="shared" si="10"/>
        <v>0</v>
      </c>
      <c r="AO25" s="104">
        <f t="shared" si="10"/>
        <v>0</v>
      </c>
      <c r="AP25" s="104">
        <f t="shared" si="10"/>
        <v>0</v>
      </c>
      <c r="AQ25" s="104">
        <f t="shared" si="10"/>
        <v>0</v>
      </c>
      <c r="AR25" s="104">
        <f t="shared" si="10"/>
        <v>0</v>
      </c>
      <c r="AS25" s="104">
        <f t="shared" si="10"/>
        <v>0</v>
      </c>
      <c r="AT25" s="104">
        <f t="shared" si="10"/>
        <v>0</v>
      </c>
    </row>
    <row r="26" spans="1:46" ht="47.25" x14ac:dyDescent="0.2">
      <c r="A26" s="27" t="s">
        <v>163</v>
      </c>
      <c r="B26" s="28" t="s">
        <v>347</v>
      </c>
      <c r="C26" s="29" t="s">
        <v>330</v>
      </c>
      <c r="D26" s="29" t="s">
        <v>330</v>
      </c>
      <c r="E26" s="29" t="s">
        <v>330</v>
      </c>
      <c r="F26" s="55"/>
      <c r="G26" s="55"/>
      <c r="H26" s="55">
        <v>0</v>
      </c>
      <c r="I26" s="55"/>
      <c r="J26" s="55"/>
      <c r="K26" s="55">
        <v>0</v>
      </c>
      <c r="L26" s="55"/>
      <c r="M26" s="55"/>
      <c r="N26" s="55">
        <v>0</v>
      </c>
      <c r="O26" s="55"/>
      <c r="P26" s="55"/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/>
      <c r="W26" s="55"/>
      <c r="X26" s="55">
        <v>0</v>
      </c>
      <c r="Y26" s="55"/>
      <c r="Z26" s="55"/>
      <c r="AA26" s="55">
        <v>0</v>
      </c>
      <c r="AB26" s="55">
        <v>0</v>
      </c>
      <c r="AC26" s="116"/>
      <c r="AD26" s="116"/>
      <c r="AE26" s="116">
        <v>0</v>
      </c>
      <c r="AF26" s="116"/>
      <c r="AG26" s="116"/>
      <c r="AH26" s="116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</row>
    <row r="27" spans="1:46" ht="47.25" x14ac:dyDescent="0.2">
      <c r="A27" s="27" t="s">
        <v>164</v>
      </c>
      <c r="B27" s="28" t="s">
        <v>348</v>
      </c>
      <c r="C27" s="29" t="s">
        <v>330</v>
      </c>
      <c r="D27" s="29" t="s">
        <v>330</v>
      </c>
      <c r="E27" s="29" t="s">
        <v>330</v>
      </c>
      <c r="F27" s="55"/>
      <c r="G27" s="55"/>
      <c r="H27" s="55">
        <v>0</v>
      </c>
      <c r="I27" s="55"/>
      <c r="J27" s="55"/>
      <c r="K27" s="55">
        <v>0</v>
      </c>
      <c r="L27" s="55"/>
      <c r="M27" s="55"/>
      <c r="N27" s="55">
        <v>0</v>
      </c>
      <c r="O27" s="55"/>
      <c r="P27" s="55"/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/>
      <c r="W27" s="55"/>
      <c r="X27" s="55">
        <v>0</v>
      </c>
      <c r="Y27" s="55"/>
      <c r="Z27" s="55"/>
      <c r="AA27" s="55">
        <v>0</v>
      </c>
      <c r="AB27" s="55">
        <v>0</v>
      </c>
      <c r="AC27" s="116"/>
      <c r="AD27" s="116"/>
      <c r="AE27" s="116">
        <v>0</v>
      </c>
      <c r="AF27" s="116"/>
      <c r="AG27" s="116"/>
      <c r="AH27" s="116">
        <v>0</v>
      </c>
      <c r="AI27" s="55">
        <v>0</v>
      </c>
      <c r="AJ27" s="55">
        <v>0</v>
      </c>
      <c r="AK27" s="55">
        <v>0</v>
      </c>
      <c r="AL27" s="55">
        <v>0</v>
      </c>
      <c r="AM27" s="55">
        <v>0</v>
      </c>
      <c r="AN27" s="55">
        <v>0</v>
      </c>
      <c r="AO27" s="55">
        <v>0</v>
      </c>
      <c r="AP27" s="55">
        <v>0</v>
      </c>
      <c r="AQ27" s="55">
        <v>0</v>
      </c>
      <c r="AR27" s="55">
        <v>0</v>
      </c>
      <c r="AS27" s="55">
        <v>0</v>
      </c>
      <c r="AT27" s="55">
        <v>0</v>
      </c>
    </row>
    <row r="28" spans="1:46" ht="31.5" x14ac:dyDescent="0.2">
      <c r="A28" s="48" t="s">
        <v>349</v>
      </c>
      <c r="B28" s="33" t="s">
        <v>350</v>
      </c>
      <c r="C28" s="49" t="s">
        <v>330</v>
      </c>
      <c r="D28" s="49" t="s">
        <v>330</v>
      </c>
      <c r="E28" s="49" t="s">
        <v>330</v>
      </c>
      <c r="F28" s="104">
        <f t="shared" ref="F28" si="11">SUM(F29:F31)</f>
        <v>0</v>
      </c>
      <c r="G28" s="104">
        <f t="shared" ref="G28:AT28" si="12">SUM(G29:G31)</f>
        <v>0</v>
      </c>
      <c r="H28" s="104">
        <f t="shared" si="12"/>
        <v>0</v>
      </c>
      <c r="I28" s="104">
        <f t="shared" si="12"/>
        <v>0</v>
      </c>
      <c r="J28" s="104">
        <f t="shared" si="12"/>
        <v>0</v>
      </c>
      <c r="K28" s="104">
        <f t="shared" si="12"/>
        <v>0</v>
      </c>
      <c r="L28" s="104">
        <f t="shared" si="12"/>
        <v>0</v>
      </c>
      <c r="M28" s="104">
        <f t="shared" si="12"/>
        <v>0</v>
      </c>
      <c r="N28" s="104">
        <f t="shared" si="12"/>
        <v>0</v>
      </c>
      <c r="O28" s="104">
        <f t="shared" si="12"/>
        <v>0</v>
      </c>
      <c r="P28" s="104">
        <f t="shared" si="12"/>
        <v>0</v>
      </c>
      <c r="Q28" s="104">
        <f t="shared" si="12"/>
        <v>0</v>
      </c>
      <c r="R28" s="104">
        <f t="shared" si="12"/>
        <v>0</v>
      </c>
      <c r="S28" s="104">
        <f t="shared" si="12"/>
        <v>0</v>
      </c>
      <c r="T28" s="104">
        <f t="shared" si="12"/>
        <v>0</v>
      </c>
      <c r="U28" s="104">
        <f t="shared" si="12"/>
        <v>0</v>
      </c>
      <c r="V28" s="104">
        <f t="shared" si="12"/>
        <v>0</v>
      </c>
      <c r="W28" s="104">
        <f t="shared" si="12"/>
        <v>0</v>
      </c>
      <c r="X28" s="104">
        <f t="shared" si="12"/>
        <v>0</v>
      </c>
      <c r="Y28" s="104">
        <f t="shared" si="12"/>
        <v>0</v>
      </c>
      <c r="Z28" s="104">
        <f t="shared" si="12"/>
        <v>0</v>
      </c>
      <c r="AA28" s="104">
        <f t="shared" si="12"/>
        <v>0</v>
      </c>
      <c r="AB28" s="104">
        <f t="shared" si="12"/>
        <v>0</v>
      </c>
      <c r="AC28" s="117">
        <f t="shared" si="12"/>
        <v>0</v>
      </c>
      <c r="AD28" s="117">
        <f t="shared" si="12"/>
        <v>0</v>
      </c>
      <c r="AE28" s="117">
        <f t="shared" si="12"/>
        <v>0</v>
      </c>
      <c r="AF28" s="117">
        <f t="shared" si="12"/>
        <v>0</v>
      </c>
      <c r="AG28" s="117">
        <f t="shared" si="12"/>
        <v>0</v>
      </c>
      <c r="AH28" s="117">
        <f t="shared" si="12"/>
        <v>0</v>
      </c>
      <c r="AI28" s="104">
        <f t="shared" si="12"/>
        <v>0</v>
      </c>
      <c r="AJ28" s="104">
        <f t="shared" si="12"/>
        <v>0</v>
      </c>
      <c r="AK28" s="104">
        <f t="shared" si="12"/>
        <v>0</v>
      </c>
      <c r="AL28" s="104">
        <f t="shared" si="12"/>
        <v>0</v>
      </c>
      <c r="AM28" s="104">
        <f t="shared" si="12"/>
        <v>0</v>
      </c>
      <c r="AN28" s="104">
        <f t="shared" si="12"/>
        <v>0</v>
      </c>
      <c r="AO28" s="104">
        <f t="shared" si="12"/>
        <v>0</v>
      </c>
      <c r="AP28" s="104">
        <f t="shared" si="12"/>
        <v>0</v>
      </c>
      <c r="AQ28" s="104">
        <f t="shared" si="12"/>
        <v>0</v>
      </c>
      <c r="AR28" s="104">
        <f t="shared" si="12"/>
        <v>0</v>
      </c>
      <c r="AS28" s="104">
        <f t="shared" si="12"/>
        <v>0</v>
      </c>
      <c r="AT28" s="104">
        <f t="shared" si="12"/>
        <v>0</v>
      </c>
    </row>
    <row r="29" spans="1:46" ht="15.75" hidden="1" outlineLevel="1" x14ac:dyDescent="0.2">
      <c r="A29" s="95" t="s">
        <v>349</v>
      </c>
      <c r="B29" s="106">
        <f>'1'!B28</f>
        <v>0</v>
      </c>
      <c r="C29" s="103">
        <f>'1'!C28</f>
        <v>0</v>
      </c>
      <c r="D29" s="103">
        <f>'1'!D28</f>
        <v>0</v>
      </c>
      <c r="E29" s="103">
        <f>'1'!E28</f>
        <v>0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18"/>
      <c r="AD29" s="118"/>
      <c r="AE29" s="118"/>
      <c r="AF29" s="118"/>
      <c r="AG29" s="118"/>
      <c r="AH29" s="118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</row>
    <row r="30" spans="1:46" ht="15.75" hidden="1" outlineLevel="1" x14ac:dyDescent="0.2">
      <c r="A30" s="95" t="s">
        <v>349</v>
      </c>
      <c r="B30" s="106">
        <f>'1'!B29</f>
        <v>0</v>
      </c>
      <c r="C30" s="103">
        <f>'1'!C29</f>
        <v>0</v>
      </c>
      <c r="D30" s="103">
        <f>'1'!D29</f>
        <v>0</v>
      </c>
      <c r="E30" s="103">
        <f>'1'!E29</f>
        <v>0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18"/>
      <c r="AD30" s="118"/>
      <c r="AE30" s="118"/>
      <c r="AF30" s="118"/>
      <c r="AG30" s="118"/>
      <c r="AH30" s="118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</row>
    <row r="31" spans="1:46" ht="15.75" hidden="1" outlineLevel="1" x14ac:dyDescent="0.2">
      <c r="A31" s="95" t="s">
        <v>349</v>
      </c>
      <c r="B31" s="106">
        <f>'1'!B30</f>
        <v>0</v>
      </c>
      <c r="C31" s="103">
        <f>'1'!C30</f>
        <v>0</v>
      </c>
      <c r="D31" s="103">
        <f>'1'!D30</f>
        <v>0</v>
      </c>
      <c r="E31" s="103">
        <f>'1'!E30</f>
        <v>0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18"/>
      <c r="AD31" s="118"/>
      <c r="AE31" s="118"/>
      <c r="AF31" s="118"/>
      <c r="AG31" s="118"/>
      <c r="AH31" s="118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</row>
    <row r="32" spans="1:46" ht="31.5" collapsed="1" x14ac:dyDescent="0.2">
      <c r="A32" s="48" t="s">
        <v>149</v>
      </c>
      <c r="B32" s="33" t="s">
        <v>351</v>
      </c>
      <c r="C32" s="49" t="s">
        <v>330</v>
      </c>
      <c r="D32" s="49" t="s">
        <v>330</v>
      </c>
      <c r="E32" s="49" t="s">
        <v>330</v>
      </c>
      <c r="F32" s="104">
        <f t="shared" ref="F32:AT32" si="13">F33+F37</f>
        <v>0</v>
      </c>
      <c r="G32" s="104">
        <f t="shared" si="13"/>
        <v>0</v>
      </c>
      <c r="H32" s="104">
        <f t="shared" si="13"/>
        <v>0</v>
      </c>
      <c r="I32" s="104">
        <f t="shared" si="13"/>
        <v>0</v>
      </c>
      <c r="J32" s="104">
        <f t="shared" si="13"/>
        <v>0</v>
      </c>
      <c r="K32" s="104">
        <f t="shared" si="13"/>
        <v>0</v>
      </c>
      <c r="L32" s="104">
        <f t="shared" si="13"/>
        <v>0</v>
      </c>
      <c r="M32" s="104">
        <f t="shared" si="13"/>
        <v>0</v>
      </c>
      <c r="N32" s="104">
        <f t="shared" si="13"/>
        <v>0</v>
      </c>
      <c r="O32" s="104">
        <f t="shared" si="13"/>
        <v>0</v>
      </c>
      <c r="P32" s="104">
        <f t="shared" si="13"/>
        <v>0</v>
      </c>
      <c r="Q32" s="104">
        <f t="shared" si="13"/>
        <v>0</v>
      </c>
      <c r="R32" s="104">
        <f t="shared" si="13"/>
        <v>0</v>
      </c>
      <c r="S32" s="104">
        <f t="shared" si="13"/>
        <v>0</v>
      </c>
      <c r="T32" s="104">
        <f t="shared" si="13"/>
        <v>0</v>
      </c>
      <c r="U32" s="104">
        <f t="shared" si="13"/>
        <v>0</v>
      </c>
      <c r="V32" s="104">
        <f t="shared" si="13"/>
        <v>0</v>
      </c>
      <c r="W32" s="104">
        <f t="shared" si="13"/>
        <v>0</v>
      </c>
      <c r="X32" s="104">
        <f t="shared" si="13"/>
        <v>0</v>
      </c>
      <c r="Y32" s="104">
        <f t="shared" si="13"/>
        <v>0</v>
      </c>
      <c r="Z32" s="104">
        <f t="shared" si="13"/>
        <v>0</v>
      </c>
      <c r="AA32" s="104">
        <f t="shared" si="13"/>
        <v>0</v>
      </c>
      <c r="AB32" s="104">
        <f t="shared" si="13"/>
        <v>0</v>
      </c>
      <c r="AC32" s="117">
        <f t="shared" si="13"/>
        <v>0</v>
      </c>
      <c r="AD32" s="117">
        <f t="shared" si="13"/>
        <v>0</v>
      </c>
      <c r="AE32" s="117">
        <f t="shared" si="13"/>
        <v>0</v>
      </c>
      <c r="AF32" s="117">
        <f t="shared" si="13"/>
        <v>0</v>
      </c>
      <c r="AG32" s="117">
        <f t="shared" si="13"/>
        <v>0</v>
      </c>
      <c r="AH32" s="117">
        <f t="shared" si="13"/>
        <v>0</v>
      </c>
      <c r="AI32" s="104">
        <f t="shared" si="13"/>
        <v>0</v>
      </c>
      <c r="AJ32" s="104">
        <f t="shared" si="13"/>
        <v>0</v>
      </c>
      <c r="AK32" s="104">
        <f t="shared" si="13"/>
        <v>0</v>
      </c>
      <c r="AL32" s="104">
        <f t="shared" si="13"/>
        <v>0</v>
      </c>
      <c r="AM32" s="104">
        <f t="shared" si="13"/>
        <v>0</v>
      </c>
      <c r="AN32" s="104">
        <f t="shared" si="13"/>
        <v>0</v>
      </c>
      <c r="AO32" s="104">
        <f t="shared" si="13"/>
        <v>0</v>
      </c>
      <c r="AP32" s="104">
        <f t="shared" si="13"/>
        <v>0</v>
      </c>
      <c r="AQ32" s="104">
        <f t="shared" si="13"/>
        <v>0</v>
      </c>
      <c r="AR32" s="104">
        <f t="shared" si="13"/>
        <v>0</v>
      </c>
      <c r="AS32" s="104">
        <f t="shared" si="13"/>
        <v>0</v>
      </c>
      <c r="AT32" s="104">
        <f t="shared" si="13"/>
        <v>0</v>
      </c>
    </row>
    <row r="33" spans="1:46" ht="47.25" x14ac:dyDescent="0.2">
      <c r="A33" s="48" t="s">
        <v>352</v>
      </c>
      <c r="B33" s="33" t="s">
        <v>353</v>
      </c>
      <c r="C33" s="49" t="s">
        <v>330</v>
      </c>
      <c r="D33" s="49" t="s">
        <v>330</v>
      </c>
      <c r="E33" s="49" t="s">
        <v>330</v>
      </c>
      <c r="F33" s="104">
        <f t="shared" ref="F33:AT33" si="14">SUM(F34:F36)</f>
        <v>0</v>
      </c>
      <c r="G33" s="104">
        <f t="shared" si="14"/>
        <v>0</v>
      </c>
      <c r="H33" s="104">
        <f t="shared" si="14"/>
        <v>0</v>
      </c>
      <c r="I33" s="104">
        <f t="shared" si="14"/>
        <v>0</v>
      </c>
      <c r="J33" s="104">
        <f t="shared" si="14"/>
        <v>0</v>
      </c>
      <c r="K33" s="104">
        <f t="shared" si="14"/>
        <v>0</v>
      </c>
      <c r="L33" s="104">
        <f t="shared" si="14"/>
        <v>0</v>
      </c>
      <c r="M33" s="104">
        <f t="shared" si="14"/>
        <v>0</v>
      </c>
      <c r="N33" s="104">
        <f t="shared" si="14"/>
        <v>0</v>
      </c>
      <c r="O33" s="104">
        <f t="shared" si="14"/>
        <v>0</v>
      </c>
      <c r="P33" s="104">
        <f t="shared" si="14"/>
        <v>0</v>
      </c>
      <c r="Q33" s="104">
        <f t="shared" si="14"/>
        <v>0</v>
      </c>
      <c r="R33" s="104">
        <f t="shared" si="14"/>
        <v>0</v>
      </c>
      <c r="S33" s="104">
        <f t="shared" si="14"/>
        <v>0</v>
      </c>
      <c r="T33" s="104">
        <f t="shared" si="14"/>
        <v>0</v>
      </c>
      <c r="U33" s="104">
        <f t="shared" si="14"/>
        <v>0</v>
      </c>
      <c r="V33" s="104">
        <f t="shared" si="14"/>
        <v>0</v>
      </c>
      <c r="W33" s="104">
        <f t="shared" si="14"/>
        <v>0</v>
      </c>
      <c r="X33" s="104">
        <f t="shared" si="14"/>
        <v>0</v>
      </c>
      <c r="Y33" s="104">
        <f t="shared" si="14"/>
        <v>0</v>
      </c>
      <c r="Z33" s="104">
        <f t="shared" si="14"/>
        <v>0</v>
      </c>
      <c r="AA33" s="104">
        <f t="shared" si="14"/>
        <v>0</v>
      </c>
      <c r="AB33" s="104">
        <f t="shared" si="14"/>
        <v>0</v>
      </c>
      <c r="AC33" s="117">
        <f t="shared" si="14"/>
        <v>0</v>
      </c>
      <c r="AD33" s="117">
        <f t="shared" si="14"/>
        <v>0</v>
      </c>
      <c r="AE33" s="117">
        <f t="shared" si="14"/>
        <v>0</v>
      </c>
      <c r="AF33" s="117">
        <f t="shared" si="14"/>
        <v>0</v>
      </c>
      <c r="AG33" s="117">
        <f t="shared" si="14"/>
        <v>0</v>
      </c>
      <c r="AH33" s="117">
        <f t="shared" si="14"/>
        <v>0</v>
      </c>
      <c r="AI33" s="104">
        <f t="shared" si="14"/>
        <v>0</v>
      </c>
      <c r="AJ33" s="104">
        <f t="shared" si="14"/>
        <v>0</v>
      </c>
      <c r="AK33" s="104">
        <f t="shared" si="14"/>
        <v>0</v>
      </c>
      <c r="AL33" s="104">
        <f t="shared" si="14"/>
        <v>0</v>
      </c>
      <c r="AM33" s="104">
        <f t="shared" si="14"/>
        <v>0</v>
      </c>
      <c r="AN33" s="104">
        <f t="shared" si="14"/>
        <v>0</v>
      </c>
      <c r="AO33" s="104">
        <f t="shared" si="14"/>
        <v>0</v>
      </c>
      <c r="AP33" s="104">
        <f t="shared" si="14"/>
        <v>0</v>
      </c>
      <c r="AQ33" s="104">
        <f t="shared" si="14"/>
        <v>0</v>
      </c>
      <c r="AR33" s="104">
        <f t="shared" si="14"/>
        <v>0</v>
      </c>
      <c r="AS33" s="104">
        <f t="shared" si="14"/>
        <v>0</v>
      </c>
      <c r="AT33" s="104">
        <f t="shared" si="14"/>
        <v>0</v>
      </c>
    </row>
    <row r="34" spans="1:46" ht="15.75" hidden="1" outlineLevel="1" x14ac:dyDescent="0.2">
      <c r="A34" s="101" t="s">
        <v>352</v>
      </c>
      <c r="B34" s="106">
        <f>'1'!B33</f>
        <v>0</v>
      </c>
      <c r="C34" s="103">
        <f>'1'!C33</f>
        <v>0</v>
      </c>
      <c r="D34" s="103">
        <f>'1'!D33</f>
        <v>0</v>
      </c>
      <c r="E34" s="103">
        <f>'1'!E33</f>
        <v>0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18"/>
      <c r="AD34" s="118"/>
      <c r="AE34" s="118"/>
      <c r="AF34" s="118"/>
      <c r="AG34" s="118"/>
      <c r="AH34" s="118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</row>
    <row r="35" spans="1:46" ht="15.75" hidden="1" outlineLevel="1" x14ac:dyDescent="0.2">
      <c r="A35" s="101" t="s">
        <v>352</v>
      </c>
      <c r="B35" s="106">
        <f>'1'!B34</f>
        <v>0</v>
      </c>
      <c r="C35" s="103">
        <f>'1'!C34</f>
        <v>0</v>
      </c>
      <c r="D35" s="103">
        <f>'1'!D34</f>
        <v>0</v>
      </c>
      <c r="E35" s="103">
        <f>'1'!E34</f>
        <v>0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18"/>
      <c r="AD35" s="118"/>
      <c r="AE35" s="118"/>
      <c r="AF35" s="118"/>
      <c r="AG35" s="118"/>
      <c r="AH35" s="118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</row>
    <row r="36" spans="1:46" ht="15.75" hidden="1" outlineLevel="1" x14ac:dyDescent="0.2">
      <c r="A36" s="101" t="s">
        <v>352</v>
      </c>
      <c r="B36" s="106">
        <f>'1'!B35</f>
        <v>0</v>
      </c>
      <c r="C36" s="103">
        <f>'1'!C35</f>
        <v>0</v>
      </c>
      <c r="D36" s="103">
        <f>'1'!D35</f>
        <v>0</v>
      </c>
      <c r="E36" s="103">
        <f>'1'!E35</f>
        <v>0</v>
      </c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18"/>
      <c r="AD36" s="118"/>
      <c r="AE36" s="118"/>
      <c r="AF36" s="118"/>
      <c r="AG36" s="118"/>
      <c r="AH36" s="118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</row>
    <row r="37" spans="1:46" ht="31.5" collapsed="1" x14ac:dyDescent="0.2">
      <c r="A37" s="48" t="s">
        <v>354</v>
      </c>
      <c r="B37" s="33" t="s">
        <v>355</v>
      </c>
      <c r="C37" s="49" t="s">
        <v>330</v>
      </c>
      <c r="D37" s="49" t="s">
        <v>330</v>
      </c>
      <c r="E37" s="49" t="s">
        <v>330</v>
      </c>
      <c r="F37" s="104">
        <f t="shared" ref="F37:AT37" si="15">SUM(F38:F40)</f>
        <v>0</v>
      </c>
      <c r="G37" s="104">
        <f t="shared" si="15"/>
        <v>0</v>
      </c>
      <c r="H37" s="104">
        <f t="shared" si="15"/>
        <v>0</v>
      </c>
      <c r="I37" s="104">
        <f t="shared" si="15"/>
        <v>0</v>
      </c>
      <c r="J37" s="104">
        <f t="shared" si="15"/>
        <v>0</v>
      </c>
      <c r="K37" s="104">
        <f t="shared" si="15"/>
        <v>0</v>
      </c>
      <c r="L37" s="104">
        <f t="shared" si="15"/>
        <v>0</v>
      </c>
      <c r="M37" s="104">
        <f t="shared" si="15"/>
        <v>0</v>
      </c>
      <c r="N37" s="104">
        <f t="shared" si="15"/>
        <v>0</v>
      </c>
      <c r="O37" s="104">
        <f t="shared" si="15"/>
        <v>0</v>
      </c>
      <c r="P37" s="104">
        <f t="shared" si="15"/>
        <v>0</v>
      </c>
      <c r="Q37" s="104">
        <f t="shared" si="15"/>
        <v>0</v>
      </c>
      <c r="R37" s="104">
        <f t="shared" si="15"/>
        <v>0</v>
      </c>
      <c r="S37" s="104">
        <f t="shared" si="15"/>
        <v>0</v>
      </c>
      <c r="T37" s="104">
        <f t="shared" si="15"/>
        <v>0</v>
      </c>
      <c r="U37" s="104">
        <f t="shared" si="15"/>
        <v>0</v>
      </c>
      <c r="V37" s="104">
        <f t="shared" si="15"/>
        <v>0</v>
      </c>
      <c r="W37" s="104">
        <f t="shared" si="15"/>
        <v>0</v>
      </c>
      <c r="X37" s="104">
        <f t="shared" si="15"/>
        <v>0</v>
      </c>
      <c r="Y37" s="104">
        <f t="shared" si="15"/>
        <v>0</v>
      </c>
      <c r="Z37" s="104">
        <f t="shared" si="15"/>
        <v>0</v>
      </c>
      <c r="AA37" s="104">
        <f t="shared" si="15"/>
        <v>0</v>
      </c>
      <c r="AB37" s="104">
        <f t="shared" si="15"/>
        <v>0</v>
      </c>
      <c r="AC37" s="117">
        <f t="shared" si="15"/>
        <v>0</v>
      </c>
      <c r="AD37" s="117">
        <f t="shared" si="15"/>
        <v>0</v>
      </c>
      <c r="AE37" s="117">
        <f t="shared" si="15"/>
        <v>0</v>
      </c>
      <c r="AF37" s="117">
        <f t="shared" si="15"/>
        <v>0</v>
      </c>
      <c r="AG37" s="117">
        <f t="shared" si="15"/>
        <v>0</v>
      </c>
      <c r="AH37" s="117">
        <f t="shared" si="15"/>
        <v>0</v>
      </c>
      <c r="AI37" s="104">
        <f t="shared" si="15"/>
        <v>0</v>
      </c>
      <c r="AJ37" s="104">
        <f t="shared" si="15"/>
        <v>0</v>
      </c>
      <c r="AK37" s="104">
        <f t="shared" si="15"/>
        <v>0</v>
      </c>
      <c r="AL37" s="104">
        <f t="shared" si="15"/>
        <v>0</v>
      </c>
      <c r="AM37" s="104">
        <f t="shared" si="15"/>
        <v>0</v>
      </c>
      <c r="AN37" s="104">
        <f t="shared" si="15"/>
        <v>0</v>
      </c>
      <c r="AO37" s="104">
        <f t="shared" si="15"/>
        <v>0</v>
      </c>
      <c r="AP37" s="104">
        <f t="shared" si="15"/>
        <v>0</v>
      </c>
      <c r="AQ37" s="104">
        <f t="shared" si="15"/>
        <v>0</v>
      </c>
      <c r="AR37" s="104">
        <f t="shared" si="15"/>
        <v>0</v>
      </c>
      <c r="AS37" s="104">
        <f t="shared" si="15"/>
        <v>0</v>
      </c>
      <c r="AT37" s="104">
        <f t="shared" si="15"/>
        <v>0</v>
      </c>
    </row>
    <row r="38" spans="1:46" ht="15.75" hidden="1" outlineLevel="1" x14ac:dyDescent="0.2">
      <c r="A38" s="101" t="s">
        <v>354</v>
      </c>
      <c r="B38" s="106">
        <f>'1'!B37</f>
        <v>0</v>
      </c>
      <c r="C38" s="103">
        <f>'1'!C37</f>
        <v>0</v>
      </c>
      <c r="D38" s="103">
        <f>'1'!D37</f>
        <v>0</v>
      </c>
      <c r="E38" s="103">
        <f>'1'!E37</f>
        <v>0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18"/>
      <c r="AD38" s="118"/>
      <c r="AE38" s="118"/>
      <c r="AF38" s="118"/>
      <c r="AG38" s="118"/>
      <c r="AH38" s="118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</row>
    <row r="39" spans="1:46" ht="15.75" hidden="1" outlineLevel="1" x14ac:dyDescent="0.2">
      <c r="A39" s="101" t="s">
        <v>354</v>
      </c>
      <c r="B39" s="106">
        <f>'1'!B38</f>
        <v>0</v>
      </c>
      <c r="C39" s="103">
        <f>'1'!C38</f>
        <v>0</v>
      </c>
      <c r="D39" s="103">
        <f>'1'!D38</f>
        <v>0</v>
      </c>
      <c r="E39" s="103">
        <f>'1'!E38</f>
        <v>0</v>
      </c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18"/>
      <c r="AD39" s="118"/>
      <c r="AE39" s="118"/>
      <c r="AF39" s="118"/>
      <c r="AG39" s="118"/>
      <c r="AH39" s="118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</row>
    <row r="40" spans="1:46" ht="15.75" hidden="1" outlineLevel="1" x14ac:dyDescent="0.2">
      <c r="A40" s="101" t="s">
        <v>354</v>
      </c>
      <c r="B40" s="106">
        <f>'1'!B39</f>
        <v>0</v>
      </c>
      <c r="C40" s="103">
        <f>'1'!C39</f>
        <v>0</v>
      </c>
      <c r="D40" s="103">
        <f>'1'!D39</f>
        <v>0</v>
      </c>
      <c r="E40" s="103">
        <f>'1'!E39</f>
        <v>0</v>
      </c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18"/>
      <c r="AD40" s="118"/>
      <c r="AE40" s="118"/>
      <c r="AF40" s="118"/>
      <c r="AG40" s="118"/>
      <c r="AH40" s="118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</row>
    <row r="41" spans="1:46" ht="31.5" collapsed="1" x14ac:dyDescent="0.2">
      <c r="A41" s="48" t="s">
        <v>150</v>
      </c>
      <c r="B41" s="33" t="s">
        <v>356</v>
      </c>
      <c r="C41" s="49" t="s">
        <v>330</v>
      </c>
      <c r="D41" s="49" t="s">
        <v>330</v>
      </c>
      <c r="E41" s="49" t="s">
        <v>330</v>
      </c>
      <c r="F41" s="104">
        <f t="shared" ref="F41:AT41" si="16">F42+F55</f>
        <v>0</v>
      </c>
      <c r="G41" s="104">
        <f t="shared" si="16"/>
        <v>0</v>
      </c>
      <c r="H41" s="104">
        <f t="shared" si="16"/>
        <v>0</v>
      </c>
      <c r="I41" s="104">
        <f t="shared" si="16"/>
        <v>0</v>
      </c>
      <c r="J41" s="104">
        <f t="shared" si="16"/>
        <v>0</v>
      </c>
      <c r="K41" s="104">
        <f t="shared" si="16"/>
        <v>0</v>
      </c>
      <c r="L41" s="104">
        <f t="shared" si="16"/>
        <v>0</v>
      </c>
      <c r="M41" s="104">
        <f t="shared" si="16"/>
        <v>0</v>
      </c>
      <c r="N41" s="104">
        <f t="shared" si="16"/>
        <v>0</v>
      </c>
      <c r="O41" s="104">
        <f t="shared" si="16"/>
        <v>0</v>
      </c>
      <c r="P41" s="104">
        <f t="shared" si="16"/>
        <v>0</v>
      </c>
      <c r="Q41" s="104">
        <f t="shared" si="16"/>
        <v>0</v>
      </c>
      <c r="R41" s="104">
        <f t="shared" si="16"/>
        <v>0</v>
      </c>
      <c r="S41" s="104">
        <f t="shared" si="16"/>
        <v>0</v>
      </c>
      <c r="T41" s="104">
        <f t="shared" si="16"/>
        <v>0</v>
      </c>
      <c r="U41" s="104">
        <f t="shared" si="16"/>
        <v>0</v>
      </c>
      <c r="V41" s="104">
        <f t="shared" si="16"/>
        <v>0</v>
      </c>
      <c r="W41" s="104">
        <f t="shared" si="16"/>
        <v>0</v>
      </c>
      <c r="X41" s="104">
        <f t="shared" si="16"/>
        <v>0</v>
      </c>
      <c r="Y41" s="104">
        <f t="shared" si="16"/>
        <v>0</v>
      </c>
      <c r="Z41" s="104">
        <f t="shared" si="16"/>
        <v>0</v>
      </c>
      <c r="AA41" s="104">
        <f t="shared" si="16"/>
        <v>0</v>
      </c>
      <c r="AB41" s="104">
        <f t="shared" si="16"/>
        <v>0</v>
      </c>
      <c r="AC41" s="117">
        <f t="shared" si="16"/>
        <v>0</v>
      </c>
      <c r="AD41" s="117">
        <f t="shared" si="16"/>
        <v>0</v>
      </c>
      <c r="AE41" s="117">
        <f t="shared" si="16"/>
        <v>0</v>
      </c>
      <c r="AF41" s="117">
        <f t="shared" si="16"/>
        <v>0</v>
      </c>
      <c r="AG41" s="117">
        <f t="shared" si="16"/>
        <v>0</v>
      </c>
      <c r="AH41" s="117">
        <f t="shared" si="16"/>
        <v>0</v>
      </c>
      <c r="AI41" s="104">
        <f t="shared" si="16"/>
        <v>0</v>
      </c>
      <c r="AJ41" s="104">
        <f t="shared" si="16"/>
        <v>0</v>
      </c>
      <c r="AK41" s="104">
        <f t="shared" si="16"/>
        <v>0</v>
      </c>
      <c r="AL41" s="104">
        <f t="shared" si="16"/>
        <v>0</v>
      </c>
      <c r="AM41" s="104">
        <f t="shared" si="16"/>
        <v>0</v>
      </c>
      <c r="AN41" s="104">
        <f t="shared" si="16"/>
        <v>0</v>
      </c>
      <c r="AO41" s="104">
        <f t="shared" si="16"/>
        <v>0</v>
      </c>
      <c r="AP41" s="104">
        <f t="shared" si="16"/>
        <v>0</v>
      </c>
      <c r="AQ41" s="104">
        <f t="shared" si="16"/>
        <v>0</v>
      </c>
      <c r="AR41" s="104">
        <f t="shared" si="16"/>
        <v>0</v>
      </c>
      <c r="AS41" s="104">
        <f t="shared" si="16"/>
        <v>0</v>
      </c>
      <c r="AT41" s="104">
        <f t="shared" si="16"/>
        <v>0</v>
      </c>
    </row>
    <row r="42" spans="1:46" ht="31.5" x14ac:dyDescent="0.2">
      <c r="A42" s="48" t="s">
        <v>165</v>
      </c>
      <c r="B42" s="33" t="s">
        <v>357</v>
      </c>
      <c r="C42" s="49" t="s">
        <v>330</v>
      </c>
      <c r="D42" s="49" t="s">
        <v>330</v>
      </c>
      <c r="E42" s="49" t="s">
        <v>330</v>
      </c>
      <c r="F42" s="104">
        <f t="shared" ref="F42:AT42" si="17">F43+F47+F51</f>
        <v>0</v>
      </c>
      <c r="G42" s="104">
        <f t="shared" si="17"/>
        <v>0</v>
      </c>
      <c r="H42" s="104">
        <f t="shared" si="17"/>
        <v>0</v>
      </c>
      <c r="I42" s="104">
        <f t="shared" si="17"/>
        <v>0</v>
      </c>
      <c r="J42" s="104">
        <f t="shared" si="17"/>
        <v>0</v>
      </c>
      <c r="K42" s="104">
        <f t="shared" si="17"/>
        <v>0</v>
      </c>
      <c r="L42" s="104">
        <f t="shared" si="17"/>
        <v>0</v>
      </c>
      <c r="M42" s="104">
        <f t="shared" si="17"/>
        <v>0</v>
      </c>
      <c r="N42" s="104">
        <f t="shared" si="17"/>
        <v>0</v>
      </c>
      <c r="O42" s="104">
        <f t="shared" si="17"/>
        <v>0</v>
      </c>
      <c r="P42" s="104">
        <f t="shared" si="17"/>
        <v>0</v>
      </c>
      <c r="Q42" s="104">
        <f t="shared" si="17"/>
        <v>0</v>
      </c>
      <c r="R42" s="104">
        <f t="shared" si="17"/>
        <v>0</v>
      </c>
      <c r="S42" s="104">
        <f t="shared" si="17"/>
        <v>0</v>
      </c>
      <c r="T42" s="104">
        <f t="shared" si="17"/>
        <v>0</v>
      </c>
      <c r="U42" s="104">
        <f t="shared" si="17"/>
        <v>0</v>
      </c>
      <c r="V42" s="104">
        <f t="shared" si="17"/>
        <v>0</v>
      </c>
      <c r="W42" s="104">
        <f t="shared" si="17"/>
        <v>0</v>
      </c>
      <c r="X42" s="104">
        <f t="shared" si="17"/>
        <v>0</v>
      </c>
      <c r="Y42" s="104">
        <f t="shared" si="17"/>
        <v>0</v>
      </c>
      <c r="Z42" s="104">
        <f t="shared" si="17"/>
        <v>0</v>
      </c>
      <c r="AA42" s="104">
        <f t="shared" si="17"/>
        <v>0</v>
      </c>
      <c r="AB42" s="104">
        <f t="shared" si="17"/>
        <v>0</v>
      </c>
      <c r="AC42" s="117">
        <f t="shared" si="17"/>
        <v>0</v>
      </c>
      <c r="AD42" s="117">
        <f t="shared" si="17"/>
        <v>0</v>
      </c>
      <c r="AE42" s="117">
        <f t="shared" si="17"/>
        <v>0</v>
      </c>
      <c r="AF42" s="117">
        <f t="shared" si="17"/>
        <v>0</v>
      </c>
      <c r="AG42" s="117">
        <f t="shared" si="17"/>
        <v>0</v>
      </c>
      <c r="AH42" s="117">
        <f t="shared" si="17"/>
        <v>0</v>
      </c>
      <c r="AI42" s="104">
        <f t="shared" si="17"/>
        <v>0</v>
      </c>
      <c r="AJ42" s="104">
        <f t="shared" si="17"/>
        <v>0</v>
      </c>
      <c r="AK42" s="104">
        <f t="shared" si="17"/>
        <v>0</v>
      </c>
      <c r="AL42" s="104">
        <f t="shared" si="17"/>
        <v>0</v>
      </c>
      <c r="AM42" s="104">
        <f t="shared" si="17"/>
        <v>0</v>
      </c>
      <c r="AN42" s="104">
        <f t="shared" si="17"/>
        <v>0</v>
      </c>
      <c r="AO42" s="104">
        <f t="shared" si="17"/>
        <v>0</v>
      </c>
      <c r="AP42" s="104">
        <f t="shared" si="17"/>
        <v>0</v>
      </c>
      <c r="AQ42" s="104">
        <f t="shared" si="17"/>
        <v>0</v>
      </c>
      <c r="AR42" s="104">
        <f t="shared" si="17"/>
        <v>0</v>
      </c>
      <c r="AS42" s="104">
        <f t="shared" si="17"/>
        <v>0</v>
      </c>
      <c r="AT42" s="104">
        <f t="shared" si="17"/>
        <v>0</v>
      </c>
    </row>
    <row r="43" spans="1:46" ht="78.75" x14ac:dyDescent="0.2">
      <c r="A43" s="48" t="s">
        <v>165</v>
      </c>
      <c r="B43" s="33" t="s">
        <v>358</v>
      </c>
      <c r="C43" s="49" t="s">
        <v>330</v>
      </c>
      <c r="D43" s="49" t="s">
        <v>330</v>
      </c>
      <c r="E43" s="49" t="s">
        <v>330</v>
      </c>
      <c r="F43" s="104">
        <f>SUM(F44:F46)</f>
        <v>0</v>
      </c>
      <c r="G43" s="104">
        <f t="shared" ref="G43:AT43" si="18">SUM(G44:G46)</f>
        <v>0</v>
      </c>
      <c r="H43" s="104">
        <f t="shared" si="18"/>
        <v>0</v>
      </c>
      <c r="I43" s="104">
        <f t="shared" si="18"/>
        <v>0</v>
      </c>
      <c r="J43" s="104">
        <f t="shared" si="18"/>
        <v>0</v>
      </c>
      <c r="K43" s="104">
        <f t="shared" si="18"/>
        <v>0</v>
      </c>
      <c r="L43" s="104">
        <f t="shared" si="18"/>
        <v>0</v>
      </c>
      <c r="M43" s="104">
        <f t="shared" si="18"/>
        <v>0</v>
      </c>
      <c r="N43" s="104">
        <f t="shared" si="18"/>
        <v>0</v>
      </c>
      <c r="O43" s="104">
        <f t="shared" si="18"/>
        <v>0</v>
      </c>
      <c r="P43" s="104">
        <f t="shared" si="18"/>
        <v>0</v>
      </c>
      <c r="Q43" s="104">
        <f t="shared" si="18"/>
        <v>0</v>
      </c>
      <c r="R43" s="104">
        <f t="shared" si="18"/>
        <v>0</v>
      </c>
      <c r="S43" s="104">
        <f t="shared" si="18"/>
        <v>0</v>
      </c>
      <c r="T43" s="104">
        <f t="shared" si="18"/>
        <v>0</v>
      </c>
      <c r="U43" s="104">
        <f t="shared" si="18"/>
        <v>0</v>
      </c>
      <c r="V43" s="104">
        <f t="shared" si="18"/>
        <v>0</v>
      </c>
      <c r="W43" s="104">
        <f t="shared" si="18"/>
        <v>0</v>
      </c>
      <c r="X43" s="104">
        <f t="shared" si="18"/>
        <v>0</v>
      </c>
      <c r="Y43" s="104">
        <f t="shared" si="18"/>
        <v>0</v>
      </c>
      <c r="Z43" s="104">
        <f t="shared" si="18"/>
        <v>0</v>
      </c>
      <c r="AA43" s="104">
        <f t="shared" si="18"/>
        <v>0</v>
      </c>
      <c r="AB43" s="104">
        <f t="shared" si="18"/>
        <v>0</v>
      </c>
      <c r="AC43" s="117">
        <f t="shared" si="18"/>
        <v>0</v>
      </c>
      <c r="AD43" s="117">
        <f t="shared" si="18"/>
        <v>0</v>
      </c>
      <c r="AE43" s="117">
        <f t="shared" si="18"/>
        <v>0</v>
      </c>
      <c r="AF43" s="117">
        <f t="shared" si="18"/>
        <v>0</v>
      </c>
      <c r="AG43" s="117">
        <f t="shared" si="18"/>
        <v>0</v>
      </c>
      <c r="AH43" s="117">
        <f t="shared" si="18"/>
        <v>0</v>
      </c>
      <c r="AI43" s="104">
        <f t="shared" si="18"/>
        <v>0</v>
      </c>
      <c r="AJ43" s="104">
        <f t="shared" si="18"/>
        <v>0</v>
      </c>
      <c r="AK43" s="104">
        <f t="shared" si="18"/>
        <v>0</v>
      </c>
      <c r="AL43" s="104">
        <f t="shared" si="18"/>
        <v>0</v>
      </c>
      <c r="AM43" s="104">
        <f t="shared" si="18"/>
        <v>0</v>
      </c>
      <c r="AN43" s="104">
        <f t="shared" si="18"/>
        <v>0</v>
      </c>
      <c r="AO43" s="104">
        <f t="shared" si="18"/>
        <v>0</v>
      </c>
      <c r="AP43" s="104">
        <f t="shared" si="18"/>
        <v>0</v>
      </c>
      <c r="AQ43" s="104">
        <f t="shared" si="18"/>
        <v>0</v>
      </c>
      <c r="AR43" s="104">
        <f t="shared" si="18"/>
        <v>0</v>
      </c>
      <c r="AS43" s="104">
        <f t="shared" si="18"/>
        <v>0</v>
      </c>
      <c r="AT43" s="104">
        <f t="shared" si="18"/>
        <v>0</v>
      </c>
    </row>
    <row r="44" spans="1:46" ht="15.75" hidden="1" outlineLevel="1" x14ac:dyDescent="0.2">
      <c r="A44" s="101" t="s">
        <v>165</v>
      </c>
      <c r="B44" s="106">
        <f>'1'!B43</f>
        <v>0</v>
      </c>
      <c r="C44" s="103">
        <f>'1'!C43</f>
        <v>0</v>
      </c>
      <c r="D44" s="103">
        <f>'1'!D43</f>
        <v>0</v>
      </c>
      <c r="E44" s="103">
        <f>'1'!E43</f>
        <v>0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18"/>
      <c r="AD44" s="118"/>
      <c r="AE44" s="118"/>
      <c r="AF44" s="118"/>
      <c r="AG44" s="118"/>
      <c r="AH44" s="118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</row>
    <row r="45" spans="1:46" ht="15.75" hidden="1" outlineLevel="1" x14ac:dyDescent="0.2">
      <c r="A45" s="101" t="s">
        <v>165</v>
      </c>
      <c r="B45" s="106">
        <f>'1'!B44</f>
        <v>0</v>
      </c>
      <c r="C45" s="103">
        <f>'1'!C44</f>
        <v>0</v>
      </c>
      <c r="D45" s="103">
        <f>'1'!D44</f>
        <v>0</v>
      </c>
      <c r="E45" s="103">
        <f>'1'!E44</f>
        <v>0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18"/>
      <c r="AD45" s="118"/>
      <c r="AE45" s="118"/>
      <c r="AF45" s="118"/>
      <c r="AG45" s="118"/>
      <c r="AH45" s="118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</row>
    <row r="46" spans="1:46" ht="15.75" hidden="1" outlineLevel="1" x14ac:dyDescent="0.2">
      <c r="A46" s="101" t="s">
        <v>165</v>
      </c>
      <c r="B46" s="106">
        <f>'1'!B45</f>
        <v>0</v>
      </c>
      <c r="C46" s="103">
        <f>'1'!C45</f>
        <v>0</v>
      </c>
      <c r="D46" s="103">
        <f>'1'!D45</f>
        <v>0</v>
      </c>
      <c r="E46" s="103">
        <f>'1'!E45</f>
        <v>0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18"/>
      <c r="AD46" s="118"/>
      <c r="AE46" s="118"/>
      <c r="AF46" s="118"/>
      <c r="AG46" s="118"/>
      <c r="AH46" s="118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</row>
    <row r="47" spans="1:46" ht="63" collapsed="1" x14ac:dyDescent="0.2">
      <c r="A47" s="48" t="s">
        <v>165</v>
      </c>
      <c r="B47" s="33" t="s">
        <v>359</v>
      </c>
      <c r="C47" s="49" t="s">
        <v>330</v>
      </c>
      <c r="D47" s="49" t="s">
        <v>330</v>
      </c>
      <c r="E47" s="49" t="s">
        <v>330</v>
      </c>
      <c r="F47" s="104">
        <f t="shared" ref="F47:AT47" si="19">SUM(F48:F50)</f>
        <v>0</v>
      </c>
      <c r="G47" s="104">
        <f t="shared" si="19"/>
        <v>0</v>
      </c>
      <c r="H47" s="104">
        <f t="shared" si="19"/>
        <v>0</v>
      </c>
      <c r="I47" s="104">
        <f t="shared" si="19"/>
        <v>0</v>
      </c>
      <c r="J47" s="104">
        <f t="shared" si="19"/>
        <v>0</v>
      </c>
      <c r="K47" s="104">
        <f t="shared" si="19"/>
        <v>0</v>
      </c>
      <c r="L47" s="104">
        <f t="shared" si="19"/>
        <v>0</v>
      </c>
      <c r="M47" s="104">
        <f t="shared" si="19"/>
        <v>0</v>
      </c>
      <c r="N47" s="104">
        <f t="shared" si="19"/>
        <v>0</v>
      </c>
      <c r="O47" s="104">
        <f t="shared" si="19"/>
        <v>0</v>
      </c>
      <c r="P47" s="104">
        <f t="shared" si="19"/>
        <v>0</v>
      </c>
      <c r="Q47" s="104">
        <f t="shared" si="19"/>
        <v>0</v>
      </c>
      <c r="R47" s="104">
        <f t="shared" si="19"/>
        <v>0</v>
      </c>
      <c r="S47" s="104">
        <f t="shared" si="19"/>
        <v>0</v>
      </c>
      <c r="T47" s="104">
        <f t="shared" si="19"/>
        <v>0</v>
      </c>
      <c r="U47" s="104">
        <f t="shared" si="19"/>
        <v>0</v>
      </c>
      <c r="V47" s="104">
        <f t="shared" si="19"/>
        <v>0</v>
      </c>
      <c r="W47" s="104">
        <f t="shared" si="19"/>
        <v>0</v>
      </c>
      <c r="X47" s="104">
        <f t="shared" si="19"/>
        <v>0</v>
      </c>
      <c r="Y47" s="104">
        <f t="shared" si="19"/>
        <v>0</v>
      </c>
      <c r="Z47" s="104">
        <f t="shared" si="19"/>
        <v>0</v>
      </c>
      <c r="AA47" s="104">
        <f t="shared" si="19"/>
        <v>0</v>
      </c>
      <c r="AB47" s="104">
        <f t="shared" si="19"/>
        <v>0</v>
      </c>
      <c r="AC47" s="117">
        <f t="shared" si="19"/>
        <v>0</v>
      </c>
      <c r="AD47" s="117">
        <f t="shared" si="19"/>
        <v>0</v>
      </c>
      <c r="AE47" s="117">
        <f t="shared" si="19"/>
        <v>0</v>
      </c>
      <c r="AF47" s="117">
        <f t="shared" si="19"/>
        <v>0</v>
      </c>
      <c r="AG47" s="117">
        <f t="shared" si="19"/>
        <v>0</v>
      </c>
      <c r="AH47" s="117">
        <f t="shared" si="19"/>
        <v>0</v>
      </c>
      <c r="AI47" s="104">
        <f t="shared" si="19"/>
        <v>0</v>
      </c>
      <c r="AJ47" s="104">
        <f t="shared" si="19"/>
        <v>0</v>
      </c>
      <c r="AK47" s="104">
        <f t="shared" si="19"/>
        <v>0</v>
      </c>
      <c r="AL47" s="104">
        <f t="shared" si="19"/>
        <v>0</v>
      </c>
      <c r="AM47" s="104">
        <f t="shared" si="19"/>
        <v>0</v>
      </c>
      <c r="AN47" s="104">
        <f t="shared" si="19"/>
        <v>0</v>
      </c>
      <c r="AO47" s="104">
        <f t="shared" si="19"/>
        <v>0</v>
      </c>
      <c r="AP47" s="104">
        <f t="shared" si="19"/>
        <v>0</v>
      </c>
      <c r="AQ47" s="104">
        <f t="shared" si="19"/>
        <v>0</v>
      </c>
      <c r="AR47" s="104">
        <f t="shared" si="19"/>
        <v>0</v>
      </c>
      <c r="AS47" s="104">
        <f t="shared" si="19"/>
        <v>0</v>
      </c>
      <c r="AT47" s="104">
        <f t="shared" si="19"/>
        <v>0</v>
      </c>
    </row>
    <row r="48" spans="1:46" ht="15.75" hidden="1" outlineLevel="1" x14ac:dyDescent="0.2">
      <c r="A48" s="101" t="s">
        <v>165</v>
      </c>
      <c r="B48" s="106">
        <f>'1'!B47</f>
        <v>0</v>
      </c>
      <c r="C48" s="103">
        <f>'1'!C47</f>
        <v>0</v>
      </c>
      <c r="D48" s="103">
        <f>'1'!D47</f>
        <v>0</v>
      </c>
      <c r="E48" s="103">
        <f>'1'!E47</f>
        <v>0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18"/>
      <c r="AD48" s="118"/>
      <c r="AE48" s="118"/>
      <c r="AF48" s="118"/>
      <c r="AG48" s="118"/>
      <c r="AH48" s="118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</row>
    <row r="49" spans="1:46" ht="15.75" hidden="1" outlineLevel="1" x14ac:dyDescent="0.2">
      <c r="A49" s="101" t="s">
        <v>165</v>
      </c>
      <c r="B49" s="106">
        <f>'1'!B48</f>
        <v>0</v>
      </c>
      <c r="C49" s="103">
        <f>'1'!C48</f>
        <v>0</v>
      </c>
      <c r="D49" s="103">
        <f>'1'!D48</f>
        <v>0</v>
      </c>
      <c r="E49" s="103">
        <f>'1'!E48</f>
        <v>0</v>
      </c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18"/>
      <c r="AD49" s="118"/>
      <c r="AE49" s="118"/>
      <c r="AF49" s="118"/>
      <c r="AG49" s="118"/>
      <c r="AH49" s="118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</row>
    <row r="50" spans="1:46" ht="15.75" hidden="1" outlineLevel="1" x14ac:dyDescent="0.2">
      <c r="A50" s="101" t="s">
        <v>165</v>
      </c>
      <c r="B50" s="106">
        <f>'1'!B49</f>
        <v>0</v>
      </c>
      <c r="C50" s="103">
        <f>'1'!C49</f>
        <v>0</v>
      </c>
      <c r="D50" s="103">
        <f>'1'!D49</f>
        <v>0</v>
      </c>
      <c r="E50" s="103">
        <f>'1'!E49</f>
        <v>0</v>
      </c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18"/>
      <c r="AD50" s="118"/>
      <c r="AE50" s="118"/>
      <c r="AF50" s="118"/>
      <c r="AG50" s="118"/>
      <c r="AH50" s="118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</row>
    <row r="51" spans="1:46" ht="63" collapsed="1" x14ac:dyDescent="0.2">
      <c r="A51" s="48" t="s">
        <v>165</v>
      </c>
      <c r="B51" s="33" t="s">
        <v>360</v>
      </c>
      <c r="C51" s="49" t="s">
        <v>330</v>
      </c>
      <c r="D51" s="49" t="s">
        <v>330</v>
      </c>
      <c r="E51" s="49" t="s">
        <v>330</v>
      </c>
      <c r="F51" s="104">
        <f t="shared" ref="F51:AT51" si="20">SUM(F52:F54)</f>
        <v>0</v>
      </c>
      <c r="G51" s="104">
        <f t="shared" si="20"/>
        <v>0</v>
      </c>
      <c r="H51" s="104">
        <f t="shared" si="20"/>
        <v>0</v>
      </c>
      <c r="I51" s="104">
        <f t="shared" si="20"/>
        <v>0</v>
      </c>
      <c r="J51" s="104">
        <f t="shared" si="20"/>
        <v>0</v>
      </c>
      <c r="K51" s="104">
        <f t="shared" si="20"/>
        <v>0</v>
      </c>
      <c r="L51" s="104">
        <f t="shared" si="20"/>
        <v>0</v>
      </c>
      <c r="M51" s="104">
        <f t="shared" si="20"/>
        <v>0</v>
      </c>
      <c r="N51" s="104">
        <f t="shared" si="20"/>
        <v>0</v>
      </c>
      <c r="O51" s="104">
        <f t="shared" si="20"/>
        <v>0</v>
      </c>
      <c r="P51" s="104">
        <f t="shared" si="20"/>
        <v>0</v>
      </c>
      <c r="Q51" s="104">
        <f t="shared" si="20"/>
        <v>0</v>
      </c>
      <c r="R51" s="104">
        <f t="shared" si="20"/>
        <v>0</v>
      </c>
      <c r="S51" s="104">
        <f t="shared" si="20"/>
        <v>0</v>
      </c>
      <c r="T51" s="104">
        <f t="shared" si="20"/>
        <v>0</v>
      </c>
      <c r="U51" s="104">
        <f t="shared" si="20"/>
        <v>0</v>
      </c>
      <c r="V51" s="104">
        <f t="shared" si="20"/>
        <v>0</v>
      </c>
      <c r="W51" s="104">
        <f t="shared" si="20"/>
        <v>0</v>
      </c>
      <c r="X51" s="104">
        <f t="shared" si="20"/>
        <v>0</v>
      </c>
      <c r="Y51" s="104">
        <f t="shared" si="20"/>
        <v>0</v>
      </c>
      <c r="Z51" s="104">
        <f t="shared" si="20"/>
        <v>0</v>
      </c>
      <c r="AA51" s="104">
        <f t="shared" si="20"/>
        <v>0</v>
      </c>
      <c r="AB51" s="104">
        <f t="shared" si="20"/>
        <v>0</v>
      </c>
      <c r="AC51" s="117">
        <f t="shared" si="20"/>
        <v>0</v>
      </c>
      <c r="AD51" s="117">
        <f t="shared" si="20"/>
        <v>0</v>
      </c>
      <c r="AE51" s="117">
        <f t="shared" si="20"/>
        <v>0</v>
      </c>
      <c r="AF51" s="117">
        <f t="shared" si="20"/>
        <v>0</v>
      </c>
      <c r="AG51" s="117">
        <f t="shared" si="20"/>
        <v>0</v>
      </c>
      <c r="AH51" s="117">
        <f t="shared" si="20"/>
        <v>0</v>
      </c>
      <c r="AI51" s="104">
        <f t="shared" si="20"/>
        <v>0</v>
      </c>
      <c r="AJ51" s="104">
        <f t="shared" si="20"/>
        <v>0</v>
      </c>
      <c r="AK51" s="104">
        <f t="shared" si="20"/>
        <v>0</v>
      </c>
      <c r="AL51" s="104">
        <f t="shared" si="20"/>
        <v>0</v>
      </c>
      <c r="AM51" s="104">
        <f t="shared" si="20"/>
        <v>0</v>
      </c>
      <c r="AN51" s="104">
        <f t="shared" si="20"/>
        <v>0</v>
      </c>
      <c r="AO51" s="104">
        <f t="shared" si="20"/>
        <v>0</v>
      </c>
      <c r="AP51" s="104">
        <f t="shared" si="20"/>
        <v>0</v>
      </c>
      <c r="AQ51" s="104">
        <f t="shared" si="20"/>
        <v>0</v>
      </c>
      <c r="AR51" s="104">
        <f t="shared" si="20"/>
        <v>0</v>
      </c>
      <c r="AS51" s="104">
        <f t="shared" si="20"/>
        <v>0</v>
      </c>
      <c r="AT51" s="104">
        <f t="shared" si="20"/>
        <v>0</v>
      </c>
    </row>
    <row r="52" spans="1:46" ht="15.75" hidden="1" outlineLevel="1" x14ac:dyDescent="0.2">
      <c r="A52" s="101" t="s">
        <v>165</v>
      </c>
      <c r="B52" s="106">
        <f>'1'!B51</f>
        <v>0</v>
      </c>
      <c r="C52" s="103">
        <f>'1'!C51</f>
        <v>0</v>
      </c>
      <c r="D52" s="103">
        <f>'1'!D51</f>
        <v>0</v>
      </c>
      <c r="E52" s="103">
        <f>'1'!E51</f>
        <v>0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18"/>
      <c r="AD52" s="118"/>
      <c r="AE52" s="118"/>
      <c r="AF52" s="118"/>
      <c r="AG52" s="118"/>
      <c r="AH52" s="118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</row>
    <row r="53" spans="1:46" ht="15.75" hidden="1" outlineLevel="1" x14ac:dyDescent="0.2">
      <c r="A53" s="101" t="s">
        <v>165</v>
      </c>
      <c r="B53" s="106">
        <f>'1'!B52</f>
        <v>0</v>
      </c>
      <c r="C53" s="103">
        <f>'1'!C52</f>
        <v>0</v>
      </c>
      <c r="D53" s="103">
        <f>'1'!D52</f>
        <v>0</v>
      </c>
      <c r="E53" s="103">
        <f>'1'!E52</f>
        <v>0</v>
      </c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18"/>
      <c r="AD53" s="118"/>
      <c r="AE53" s="118"/>
      <c r="AF53" s="118"/>
      <c r="AG53" s="118"/>
      <c r="AH53" s="118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</row>
    <row r="54" spans="1:46" ht="15.75" hidden="1" outlineLevel="1" x14ac:dyDescent="0.2">
      <c r="A54" s="101" t="s">
        <v>165</v>
      </c>
      <c r="B54" s="106">
        <f>'1'!B53</f>
        <v>0</v>
      </c>
      <c r="C54" s="103">
        <f>'1'!C53</f>
        <v>0</v>
      </c>
      <c r="D54" s="103">
        <f>'1'!D53</f>
        <v>0</v>
      </c>
      <c r="E54" s="103">
        <f>'1'!E53</f>
        <v>0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18"/>
      <c r="AD54" s="118"/>
      <c r="AE54" s="118"/>
      <c r="AF54" s="118"/>
      <c r="AG54" s="118"/>
      <c r="AH54" s="118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</row>
    <row r="55" spans="1:46" ht="31.5" collapsed="1" x14ac:dyDescent="0.2">
      <c r="A55" s="48" t="s">
        <v>166</v>
      </c>
      <c r="B55" s="33" t="s">
        <v>357</v>
      </c>
      <c r="C55" s="49" t="s">
        <v>330</v>
      </c>
      <c r="D55" s="49" t="s">
        <v>330</v>
      </c>
      <c r="E55" s="49" t="s">
        <v>330</v>
      </c>
      <c r="F55" s="104">
        <f t="shared" ref="F55:AT55" si="21">F56+F60+F64</f>
        <v>0</v>
      </c>
      <c r="G55" s="104">
        <f t="shared" si="21"/>
        <v>0</v>
      </c>
      <c r="H55" s="104">
        <f t="shared" si="21"/>
        <v>0</v>
      </c>
      <c r="I55" s="104">
        <f t="shared" si="21"/>
        <v>0</v>
      </c>
      <c r="J55" s="104">
        <f t="shared" si="21"/>
        <v>0</v>
      </c>
      <c r="K55" s="104">
        <f t="shared" si="21"/>
        <v>0</v>
      </c>
      <c r="L55" s="104">
        <f t="shared" si="21"/>
        <v>0</v>
      </c>
      <c r="M55" s="104">
        <f t="shared" si="21"/>
        <v>0</v>
      </c>
      <c r="N55" s="104">
        <f t="shared" si="21"/>
        <v>0</v>
      </c>
      <c r="O55" s="104">
        <f t="shared" si="21"/>
        <v>0</v>
      </c>
      <c r="P55" s="104">
        <f t="shared" si="21"/>
        <v>0</v>
      </c>
      <c r="Q55" s="104">
        <f t="shared" si="21"/>
        <v>0</v>
      </c>
      <c r="R55" s="104">
        <f t="shared" si="21"/>
        <v>0</v>
      </c>
      <c r="S55" s="104">
        <f t="shared" si="21"/>
        <v>0</v>
      </c>
      <c r="T55" s="104">
        <f t="shared" si="21"/>
        <v>0</v>
      </c>
      <c r="U55" s="104">
        <f t="shared" si="21"/>
        <v>0</v>
      </c>
      <c r="V55" s="104">
        <f t="shared" si="21"/>
        <v>0</v>
      </c>
      <c r="W55" s="104">
        <f t="shared" si="21"/>
        <v>0</v>
      </c>
      <c r="X55" s="104">
        <f t="shared" si="21"/>
        <v>0</v>
      </c>
      <c r="Y55" s="104">
        <f t="shared" si="21"/>
        <v>0</v>
      </c>
      <c r="Z55" s="104">
        <f t="shared" si="21"/>
        <v>0</v>
      </c>
      <c r="AA55" s="104">
        <f t="shared" si="21"/>
        <v>0</v>
      </c>
      <c r="AB55" s="104">
        <f t="shared" si="21"/>
        <v>0</v>
      </c>
      <c r="AC55" s="117">
        <f t="shared" si="21"/>
        <v>0</v>
      </c>
      <c r="AD55" s="117">
        <f t="shared" si="21"/>
        <v>0</v>
      </c>
      <c r="AE55" s="117">
        <f t="shared" si="21"/>
        <v>0</v>
      </c>
      <c r="AF55" s="117">
        <f t="shared" si="21"/>
        <v>0</v>
      </c>
      <c r="AG55" s="117">
        <f t="shared" si="21"/>
        <v>0</v>
      </c>
      <c r="AH55" s="117">
        <f t="shared" si="21"/>
        <v>0</v>
      </c>
      <c r="AI55" s="104">
        <f t="shared" si="21"/>
        <v>0</v>
      </c>
      <c r="AJ55" s="104">
        <f t="shared" si="21"/>
        <v>0</v>
      </c>
      <c r="AK55" s="104">
        <f t="shared" si="21"/>
        <v>0</v>
      </c>
      <c r="AL55" s="104">
        <f t="shared" si="21"/>
        <v>0</v>
      </c>
      <c r="AM55" s="104">
        <f t="shared" si="21"/>
        <v>0</v>
      </c>
      <c r="AN55" s="104">
        <f t="shared" si="21"/>
        <v>0</v>
      </c>
      <c r="AO55" s="104">
        <f t="shared" si="21"/>
        <v>0</v>
      </c>
      <c r="AP55" s="104">
        <f t="shared" si="21"/>
        <v>0</v>
      </c>
      <c r="AQ55" s="104">
        <f t="shared" si="21"/>
        <v>0</v>
      </c>
      <c r="AR55" s="104">
        <f t="shared" si="21"/>
        <v>0</v>
      </c>
      <c r="AS55" s="104">
        <f t="shared" si="21"/>
        <v>0</v>
      </c>
      <c r="AT55" s="104">
        <f t="shared" si="21"/>
        <v>0</v>
      </c>
    </row>
    <row r="56" spans="1:46" ht="84" customHeight="1" x14ac:dyDescent="0.2">
      <c r="A56" s="48" t="s">
        <v>166</v>
      </c>
      <c r="B56" s="33" t="s">
        <v>358</v>
      </c>
      <c r="C56" s="49" t="s">
        <v>330</v>
      </c>
      <c r="D56" s="49" t="s">
        <v>330</v>
      </c>
      <c r="E56" s="49" t="s">
        <v>330</v>
      </c>
      <c r="F56" s="104">
        <f t="shared" ref="F56" si="22">SUM(F57:F59)</f>
        <v>0</v>
      </c>
      <c r="G56" s="104">
        <f t="shared" ref="G56:AT56" si="23">SUM(G57:G59)</f>
        <v>0</v>
      </c>
      <c r="H56" s="104">
        <f t="shared" si="23"/>
        <v>0</v>
      </c>
      <c r="I56" s="104">
        <f t="shared" si="23"/>
        <v>0</v>
      </c>
      <c r="J56" s="104">
        <f t="shared" si="23"/>
        <v>0</v>
      </c>
      <c r="K56" s="104">
        <f t="shared" si="23"/>
        <v>0</v>
      </c>
      <c r="L56" s="104">
        <f t="shared" si="23"/>
        <v>0</v>
      </c>
      <c r="M56" s="104">
        <f t="shared" si="23"/>
        <v>0</v>
      </c>
      <c r="N56" s="104">
        <f t="shared" si="23"/>
        <v>0</v>
      </c>
      <c r="O56" s="104">
        <f t="shared" si="23"/>
        <v>0</v>
      </c>
      <c r="P56" s="104">
        <f t="shared" si="23"/>
        <v>0</v>
      </c>
      <c r="Q56" s="104">
        <f t="shared" si="23"/>
        <v>0</v>
      </c>
      <c r="R56" s="104">
        <f t="shared" si="23"/>
        <v>0</v>
      </c>
      <c r="S56" s="104">
        <f t="shared" si="23"/>
        <v>0</v>
      </c>
      <c r="T56" s="104">
        <f t="shared" si="23"/>
        <v>0</v>
      </c>
      <c r="U56" s="104">
        <f t="shared" si="23"/>
        <v>0</v>
      </c>
      <c r="V56" s="104">
        <f t="shared" si="23"/>
        <v>0</v>
      </c>
      <c r="W56" s="104">
        <f t="shared" si="23"/>
        <v>0</v>
      </c>
      <c r="X56" s="104">
        <f t="shared" si="23"/>
        <v>0</v>
      </c>
      <c r="Y56" s="104">
        <f t="shared" si="23"/>
        <v>0</v>
      </c>
      <c r="Z56" s="104">
        <f t="shared" si="23"/>
        <v>0</v>
      </c>
      <c r="AA56" s="104">
        <f t="shared" si="23"/>
        <v>0</v>
      </c>
      <c r="AB56" s="104">
        <f t="shared" si="23"/>
        <v>0</v>
      </c>
      <c r="AC56" s="117">
        <f t="shared" si="23"/>
        <v>0</v>
      </c>
      <c r="AD56" s="117">
        <f t="shared" si="23"/>
        <v>0</v>
      </c>
      <c r="AE56" s="117">
        <f t="shared" si="23"/>
        <v>0</v>
      </c>
      <c r="AF56" s="117">
        <f t="shared" si="23"/>
        <v>0</v>
      </c>
      <c r="AG56" s="117">
        <f t="shared" si="23"/>
        <v>0</v>
      </c>
      <c r="AH56" s="117">
        <f t="shared" si="23"/>
        <v>0</v>
      </c>
      <c r="AI56" s="104">
        <f t="shared" si="23"/>
        <v>0</v>
      </c>
      <c r="AJ56" s="104">
        <f t="shared" si="23"/>
        <v>0</v>
      </c>
      <c r="AK56" s="104">
        <f t="shared" si="23"/>
        <v>0</v>
      </c>
      <c r="AL56" s="104">
        <f t="shared" si="23"/>
        <v>0</v>
      </c>
      <c r="AM56" s="104">
        <f t="shared" si="23"/>
        <v>0</v>
      </c>
      <c r="AN56" s="104">
        <f t="shared" si="23"/>
        <v>0</v>
      </c>
      <c r="AO56" s="104">
        <f t="shared" si="23"/>
        <v>0</v>
      </c>
      <c r="AP56" s="104">
        <f t="shared" si="23"/>
        <v>0</v>
      </c>
      <c r="AQ56" s="104">
        <f t="shared" si="23"/>
        <v>0</v>
      </c>
      <c r="AR56" s="104">
        <f t="shared" si="23"/>
        <v>0</v>
      </c>
      <c r="AS56" s="104">
        <f t="shared" si="23"/>
        <v>0</v>
      </c>
      <c r="AT56" s="104">
        <f t="shared" si="23"/>
        <v>0</v>
      </c>
    </row>
    <row r="57" spans="1:46" ht="15.75" hidden="1" outlineLevel="1" x14ac:dyDescent="0.2">
      <c r="A57" s="101" t="s">
        <v>166</v>
      </c>
      <c r="B57" s="106">
        <f>'1'!B56</f>
        <v>0</v>
      </c>
      <c r="C57" s="103">
        <f>'1'!C56</f>
        <v>0</v>
      </c>
      <c r="D57" s="103">
        <f>'1'!D56</f>
        <v>0</v>
      </c>
      <c r="E57" s="103">
        <f>'1'!E56</f>
        <v>0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18"/>
      <c r="AD57" s="118"/>
      <c r="AE57" s="118"/>
      <c r="AF57" s="118"/>
      <c r="AG57" s="118"/>
      <c r="AH57" s="118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</row>
    <row r="58" spans="1:46" ht="15.75" hidden="1" outlineLevel="1" x14ac:dyDescent="0.2">
      <c r="A58" s="101" t="s">
        <v>166</v>
      </c>
      <c r="B58" s="106">
        <f>'1'!B57</f>
        <v>0</v>
      </c>
      <c r="C58" s="103">
        <f>'1'!C57</f>
        <v>0</v>
      </c>
      <c r="D58" s="103">
        <f>'1'!D57</f>
        <v>0</v>
      </c>
      <c r="E58" s="103">
        <f>'1'!E57</f>
        <v>0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18"/>
      <c r="AD58" s="118"/>
      <c r="AE58" s="118"/>
      <c r="AF58" s="118"/>
      <c r="AG58" s="118"/>
      <c r="AH58" s="118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</row>
    <row r="59" spans="1:46" ht="15.75" hidden="1" outlineLevel="1" x14ac:dyDescent="0.2">
      <c r="A59" s="101" t="s">
        <v>166</v>
      </c>
      <c r="B59" s="106">
        <f>'1'!B58</f>
        <v>0</v>
      </c>
      <c r="C59" s="103">
        <f>'1'!C58</f>
        <v>0</v>
      </c>
      <c r="D59" s="103">
        <f>'1'!D58</f>
        <v>0</v>
      </c>
      <c r="E59" s="103">
        <f>'1'!E58</f>
        <v>0</v>
      </c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18"/>
      <c r="AD59" s="118"/>
      <c r="AE59" s="118"/>
      <c r="AF59" s="118"/>
      <c r="AG59" s="118"/>
      <c r="AH59" s="118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</row>
    <row r="60" spans="1:46" ht="63" collapsed="1" x14ac:dyDescent="0.2">
      <c r="A60" s="48" t="s">
        <v>166</v>
      </c>
      <c r="B60" s="33" t="s">
        <v>359</v>
      </c>
      <c r="C60" s="49" t="s">
        <v>330</v>
      </c>
      <c r="D60" s="49" t="s">
        <v>330</v>
      </c>
      <c r="E60" s="49" t="s">
        <v>330</v>
      </c>
      <c r="F60" s="104">
        <f t="shared" ref="F60:AT60" si="24">SUM(F61:F63)</f>
        <v>0</v>
      </c>
      <c r="G60" s="104">
        <f t="shared" si="24"/>
        <v>0</v>
      </c>
      <c r="H60" s="104">
        <f t="shared" si="24"/>
        <v>0</v>
      </c>
      <c r="I60" s="104">
        <f t="shared" si="24"/>
        <v>0</v>
      </c>
      <c r="J60" s="104">
        <f t="shared" si="24"/>
        <v>0</v>
      </c>
      <c r="K60" s="104">
        <f t="shared" si="24"/>
        <v>0</v>
      </c>
      <c r="L60" s="104">
        <f t="shared" si="24"/>
        <v>0</v>
      </c>
      <c r="M60" s="104">
        <f t="shared" si="24"/>
        <v>0</v>
      </c>
      <c r="N60" s="104">
        <f t="shared" si="24"/>
        <v>0</v>
      </c>
      <c r="O60" s="104">
        <f t="shared" si="24"/>
        <v>0</v>
      </c>
      <c r="P60" s="104">
        <f t="shared" si="24"/>
        <v>0</v>
      </c>
      <c r="Q60" s="104">
        <f t="shared" si="24"/>
        <v>0</v>
      </c>
      <c r="R60" s="104">
        <f t="shared" si="24"/>
        <v>0</v>
      </c>
      <c r="S60" s="104">
        <f t="shared" si="24"/>
        <v>0</v>
      </c>
      <c r="T60" s="104">
        <f t="shared" si="24"/>
        <v>0</v>
      </c>
      <c r="U60" s="104">
        <f t="shared" si="24"/>
        <v>0</v>
      </c>
      <c r="V60" s="104">
        <f t="shared" si="24"/>
        <v>0</v>
      </c>
      <c r="W60" s="104">
        <f t="shared" si="24"/>
        <v>0</v>
      </c>
      <c r="X60" s="104">
        <f t="shared" si="24"/>
        <v>0</v>
      </c>
      <c r="Y60" s="104">
        <f t="shared" si="24"/>
        <v>0</v>
      </c>
      <c r="Z60" s="104">
        <f t="shared" si="24"/>
        <v>0</v>
      </c>
      <c r="AA60" s="104">
        <f t="shared" si="24"/>
        <v>0</v>
      </c>
      <c r="AB60" s="104">
        <f t="shared" si="24"/>
        <v>0</v>
      </c>
      <c r="AC60" s="117">
        <f t="shared" si="24"/>
        <v>0</v>
      </c>
      <c r="AD60" s="117">
        <f t="shared" si="24"/>
        <v>0</v>
      </c>
      <c r="AE60" s="117">
        <f t="shared" si="24"/>
        <v>0</v>
      </c>
      <c r="AF60" s="117">
        <f t="shared" si="24"/>
        <v>0</v>
      </c>
      <c r="AG60" s="117">
        <f t="shared" si="24"/>
        <v>0</v>
      </c>
      <c r="AH60" s="117">
        <f t="shared" si="24"/>
        <v>0</v>
      </c>
      <c r="AI60" s="104">
        <f t="shared" si="24"/>
        <v>0</v>
      </c>
      <c r="AJ60" s="104">
        <f t="shared" si="24"/>
        <v>0</v>
      </c>
      <c r="AK60" s="104">
        <f t="shared" si="24"/>
        <v>0</v>
      </c>
      <c r="AL60" s="104">
        <f t="shared" si="24"/>
        <v>0</v>
      </c>
      <c r="AM60" s="104">
        <f t="shared" si="24"/>
        <v>0</v>
      </c>
      <c r="AN60" s="104">
        <f t="shared" si="24"/>
        <v>0</v>
      </c>
      <c r="AO60" s="104">
        <f t="shared" si="24"/>
        <v>0</v>
      </c>
      <c r="AP60" s="104">
        <f t="shared" si="24"/>
        <v>0</v>
      </c>
      <c r="AQ60" s="104">
        <f t="shared" si="24"/>
        <v>0</v>
      </c>
      <c r="AR60" s="104">
        <f t="shared" si="24"/>
        <v>0</v>
      </c>
      <c r="AS60" s="104">
        <f t="shared" si="24"/>
        <v>0</v>
      </c>
      <c r="AT60" s="104">
        <f t="shared" si="24"/>
        <v>0</v>
      </c>
    </row>
    <row r="61" spans="1:46" ht="15.75" hidden="1" outlineLevel="1" x14ac:dyDescent="0.2">
      <c r="A61" s="101" t="s">
        <v>166</v>
      </c>
      <c r="B61" s="106">
        <f>'1'!B60</f>
        <v>0</v>
      </c>
      <c r="C61" s="103">
        <f>'1'!C60</f>
        <v>0</v>
      </c>
      <c r="D61" s="103">
        <f>'1'!D60</f>
        <v>0</v>
      </c>
      <c r="E61" s="103">
        <f>'1'!E60</f>
        <v>0</v>
      </c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18"/>
      <c r="AD61" s="118"/>
      <c r="AE61" s="118"/>
      <c r="AF61" s="118"/>
      <c r="AG61" s="118"/>
      <c r="AH61" s="118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</row>
    <row r="62" spans="1:46" ht="15.75" hidden="1" outlineLevel="1" x14ac:dyDescent="0.2">
      <c r="A62" s="101" t="s">
        <v>166</v>
      </c>
      <c r="B62" s="106">
        <f>'1'!B61</f>
        <v>0</v>
      </c>
      <c r="C62" s="103">
        <f>'1'!C61</f>
        <v>0</v>
      </c>
      <c r="D62" s="103">
        <f>'1'!D61</f>
        <v>0</v>
      </c>
      <c r="E62" s="103">
        <f>'1'!E61</f>
        <v>0</v>
      </c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18"/>
      <c r="AD62" s="118"/>
      <c r="AE62" s="118"/>
      <c r="AF62" s="118"/>
      <c r="AG62" s="118"/>
      <c r="AH62" s="118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</row>
    <row r="63" spans="1:46" ht="15.75" hidden="1" outlineLevel="1" x14ac:dyDescent="0.2">
      <c r="A63" s="101" t="s">
        <v>166</v>
      </c>
      <c r="B63" s="106">
        <f>'1'!B62</f>
        <v>0</v>
      </c>
      <c r="C63" s="103">
        <f>'1'!C62</f>
        <v>0</v>
      </c>
      <c r="D63" s="103">
        <f>'1'!D62</f>
        <v>0</v>
      </c>
      <c r="E63" s="103">
        <f>'1'!E62</f>
        <v>0</v>
      </c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18"/>
      <c r="AD63" s="118"/>
      <c r="AE63" s="118"/>
      <c r="AF63" s="118"/>
      <c r="AG63" s="118"/>
      <c r="AH63" s="118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</row>
    <row r="64" spans="1:46" ht="63" collapsed="1" x14ac:dyDescent="0.2">
      <c r="A64" s="48" t="s">
        <v>166</v>
      </c>
      <c r="B64" s="33" t="s">
        <v>361</v>
      </c>
      <c r="C64" s="49" t="s">
        <v>330</v>
      </c>
      <c r="D64" s="49" t="s">
        <v>330</v>
      </c>
      <c r="E64" s="49" t="s">
        <v>330</v>
      </c>
      <c r="F64" s="104">
        <f t="shared" ref="F64:AT64" si="25">SUM(F65:F67)</f>
        <v>0</v>
      </c>
      <c r="G64" s="104">
        <f t="shared" si="25"/>
        <v>0</v>
      </c>
      <c r="H64" s="104">
        <f t="shared" si="25"/>
        <v>0</v>
      </c>
      <c r="I64" s="104">
        <f t="shared" si="25"/>
        <v>0</v>
      </c>
      <c r="J64" s="104">
        <f t="shared" si="25"/>
        <v>0</v>
      </c>
      <c r="K64" s="104">
        <f t="shared" si="25"/>
        <v>0</v>
      </c>
      <c r="L64" s="104">
        <f t="shared" si="25"/>
        <v>0</v>
      </c>
      <c r="M64" s="104">
        <f t="shared" si="25"/>
        <v>0</v>
      </c>
      <c r="N64" s="104">
        <f t="shared" si="25"/>
        <v>0</v>
      </c>
      <c r="O64" s="104">
        <f t="shared" si="25"/>
        <v>0</v>
      </c>
      <c r="P64" s="104">
        <f t="shared" si="25"/>
        <v>0</v>
      </c>
      <c r="Q64" s="104">
        <f t="shared" si="25"/>
        <v>0</v>
      </c>
      <c r="R64" s="104">
        <f t="shared" si="25"/>
        <v>0</v>
      </c>
      <c r="S64" s="104">
        <f t="shared" si="25"/>
        <v>0</v>
      </c>
      <c r="T64" s="104">
        <f t="shared" si="25"/>
        <v>0</v>
      </c>
      <c r="U64" s="104">
        <f t="shared" si="25"/>
        <v>0</v>
      </c>
      <c r="V64" s="104">
        <f t="shared" si="25"/>
        <v>0</v>
      </c>
      <c r="W64" s="104">
        <f t="shared" si="25"/>
        <v>0</v>
      </c>
      <c r="X64" s="104">
        <f t="shared" si="25"/>
        <v>0</v>
      </c>
      <c r="Y64" s="104">
        <f t="shared" si="25"/>
        <v>0</v>
      </c>
      <c r="Z64" s="104">
        <f t="shared" si="25"/>
        <v>0</v>
      </c>
      <c r="AA64" s="104">
        <f t="shared" si="25"/>
        <v>0</v>
      </c>
      <c r="AB64" s="104">
        <f t="shared" si="25"/>
        <v>0</v>
      </c>
      <c r="AC64" s="117">
        <f t="shared" si="25"/>
        <v>0</v>
      </c>
      <c r="AD64" s="117">
        <f t="shared" si="25"/>
        <v>0</v>
      </c>
      <c r="AE64" s="117">
        <f t="shared" si="25"/>
        <v>0</v>
      </c>
      <c r="AF64" s="117">
        <f t="shared" si="25"/>
        <v>0</v>
      </c>
      <c r="AG64" s="117">
        <f t="shared" si="25"/>
        <v>0</v>
      </c>
      <c r="AH64" s="117">
        <f t="shared" si="25"/>
        <v>0</v>
      </c>
      <c r="AI64" s="104">
        <f t="shared" si="25"/>
        <v>0</v>
      </c>
      <c r="AJ64" s="104">
        <f t="shared" si="25"/>
        <v>0</v>
      </c>
      <c r="AK64" s="104">
        <f t="shared" si="25"/>
        <v>0</v>
      </c>
      <c r="AL64" s="104">
        <f t="shared" si="25"/>
        <v>0</v>
      </c>
      <c r="AM64" s="104">
        <f t="shared" si="25"/>
        <v>0</v>
      </c>
      <c r="AN64" s="104">
        <f t="shared" si="25"/>
        <v>0</v>
      </c>
      <c r="AO64" s="104">
        <f t="shared" si="25"/>
        <v>0</v>
      </c>
      <c r="AP64" s="104">
        <f t="shared" si="25"/>
        <v>0</v>
      </c>
      <c r="AQ64" s="104">
        <f t="shared" si="25"/>
        <v>0</v>
      </c>
      <c r="AR64" s="104">
        <f t="shared" si="25"/>
        <v>0</v>
      </c>
      <c r="AS64" s="104">
        <f t="shared" si="25"/>
        <v>0</v>
      </c>
      <c r="AT64" s="104">
        <f t="shared" si="25"/>
        <v>0</v>
      </c>
    </row>
    <row r="65" spans="1:46" ht="15.75" hidden="1" outlineLevel="1" x14ac:dyDescent="0.2">
      <c r="A65" s="101" t="s">
        <v>166</v>
      </c>
      <c r="B65" s="106">
        <f>'1'!B64</f>
        <v>0</v>
      </c>
      <c r="C65" s="103">
        <f>'1'!C64</f>
        <v>0</v>
      </c>
      <c r="D65" s="103">
        <f>'1'!D64</f>
        <v>0</v>
      </c>
      <c r="E65" s="103">
        <f>'1'!E64</f>
        <v>0</v>
      </c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18"/>
      <c r="AD65" s="118"/>
      <c r="AE65" s="118"/>
      <c r="AF65" s="118"/>
      <c r="AG65" s="118"/>
      <c r="AH65" s="118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</row>
    <row r="66" spans="1:46" ht="15.75" hidden="1" outlineLevel="1" x14ac:dyDescent="0.2">
      <c r="A66" s="101" t="s">
        <v>166</v>
      </c>
      <c r="B66" s="106">
        <f>'1'!B65</f>
        <v>0</v>
      </c>
      <c r="C66" s="103">
        <f>'1'!C65</f>
        <v>0</v>
      </c>
      <c r="D66" s="103">
        <f>'1'!D65</f>
        <v>0</v>
      </c>
      <c r="E66" s="103">
        <f>'1'!E65</f>
        <v>0</v>
      </c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18"/>
      <c r="AD66" s="118"/>
      <c r="AE66" s="118"/>
      <c r="AF66" s="118"/>
      <c r="AG66" s="118"/>
      <c r="AH66" s="118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</row>
    <row r="67" spans="1:46" ht="15.75" hidden="1" outlineLevel="1" x14ac:dyDescent="0.2">
      <c r="A67" s="101" t="s">
        <v>166</v>
      </c>
      <c r="B67" s="106">
        <f>'1'!B66</f>
        <v>0</v>
      </c>
      <c r="C67" s="103">
        <f>'1'!C66</f>
        <v>0</v>
      </c>
      <c r="D67" s="103">
        <f>'1'!D66</f>
        <v>0</v>
      </c>
      <c r="E67" s="103">
        <f>'1'!E66</f>
        <v>0</v>
      </c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18"/>
      <c r="AD67" s="118"/>
      <c r="AE67" s="118"/>
      <c r="AF67" s="118"/>
      <c r="AG67" s="118"/>
      <c r="AH67" s="118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</row>
    <row r="68" spans="1:46" ht="63" collapsed="1" x14ac:dyDescent="0.2">
      <c r="A68" s="48" t="s">
        <v>151</v>
      </c>
      <c r="B68" s="33" t="s">
        <v>362</v>
      </c>
      <c r="C68" s="49" t="s">
        <v>330</v>
      </c>
      <c r="D68" s="49" t="s">
        <v>330</v>
      </c>
      <c r="E68" s="49" t="s">
        <v>330</v>
      </c>
      <c r="F68" s="104">
        <f t="shared" ref="F68:AT68" si="26">F69+F73</f>
        <v>0</v>
      </c>
      <c r="G68" s="104">
        <f t="shared" si="26"/>
        <v>0</v>
      </c>
      <c r="H68" s="104">
        <f t="shared" si="26"/>
        <v>0</v>
      </c>
      <c r="I68" s="104">
        <f t="shared" si="26"/>
        <v>0</v>
      </c>
      <c r="J68" s="104">
        <f t="shared" si="26"/>
        <v>0</v>
      </c>
      <c r="K68" s="104">
        <f t="shared" si="26"/>
        <v>0</v>
      </c>
      <c r="L68" s="104">
        <f t="shared" si="26"/>
        <v>0</v>
      </c>
      <c r="M68" s="104">
        <f t="shared" si="26"/>
        <v>0</v>
      </c>
      <c r="N68" s="104">
        <f t="shared" si="26"/>
        <v>0</v>
      </c>
      <c r="O68" s="104">
        <f t="shared" si="26"/>
        <v>0</v>
      </c>
      <c r="P68" s="104">
        <f t="shared" si="26"/>
        <v>0</v>
      </c>
      <c r="Q68" s="104">
        <f t="shared" si="26"/>
        <v>0</v>
      </c>
      <c r="R68" s="104">
        <f t="shared" si="26"/>
        <v>0</v>
      </c>
      <c r="S68" s="104">
        <f t="shared" si="26"/>
        <v>0</v>
      </c>
      <c r="T68" s="104">
        <f t="shared" si="26"/>
        <v>0</v>
      </c>
      <c r="U68" s="104">
        <f t="shared" si="26"/>
        <v>0</v>
      </c>
      <c r="V68" s="104">
        <f t="shared" si="26"/>
        <v>0</v>
      </c>
      <c r="W68" s="104">
        <f t="shared" si="26"/>
        <v>0</v>
      </c>
      <c r="X68" s="104">
        <f t="shared" si="26"/>
        <v>0</v>
      </c>
      <c r="Y68" s="104">
        <f t="shared" si="26"/>
        <v>0</v>
      </c>
      <c r="Z68" s="104">
        <f t="shared" si="26"/>
        <v>0</v>
      </c>
      <c r="AA68" s="104">
        <f t="shared" si="26"/>
        <v>0</v>
      </c>
      <c r="AB68" s="104">
        <f t="shared" si="26"/>
        <v>0</v>
      </c>
      <c r="AC68" s="117">
        <f t="shared" si="26"/>
        <v>0</v>
      </c>
      <c r="AD68" s="117">
        <f t="shared" si="26"/>
        <v>0</v>
      </c>
      <c r="AE68" s="117">
        <f t="shared" si="26"/>
        <v>0</v>
      </c>
      <c r="AF68" s="117">
        <f t="shared" si="26"/>
        <v>0</v>
      </c>
      <c r="AG68" s="117">
        <f t="shared" si="26"/>
        <v>0</v>
      </c>
      <c r="AH68" s="117">
        <f t="shared" si="26"/>
        <v>0</v>
      </c>
      <c r="AI68" s="104">
        <f t="shared" si="26"/>
        <v>0</v>
      </c>
      <c r="AJ68" s="104">
        <f t="shared" si="26"/>
        <v>0</v>
      </c>
      <c r="AK68" s="104">
        <f t="shared" si="26"/>
        <v>0</v>
      </c>
      <c r="AL68" s="104">
        <f t="shared" si="26"/>
        <v>0</v>
      </c>
      <c r="AM68" s="104">
        <f t="shared" si="26"/>
        <v>0</v>
      </c>
      <c r="AN68" s="104">
        <f t="shared" si="26"/>
        <v>0</v>
      </c>
      <c r="AO68" s="104">
        <f t="shared" si="26"/>
        <v>0</v>
      </c>
      <c r="AP68" s="104">
        <f t="shared" si="26"/>
        <v>0</v>
      </c>
      <c r="AQ68" s="104">
        <f t="shared" si="26"/>
        <v>0</v>
      </c>
      <c r="AR68" s="104">
        <f t="shared" si="26"/>
        <v>0</v>
      </c>
      <c r="AS68" s="104">
        <f t="shared" si="26"/>
        <v>0</v>
      </c>
      <c r="AT68" s="104">
        <f t="shared" si="26"/>
        <v>0</v>
      </c>
    </row>
    <row r="69" spans="1:46" ht="47.25" x14ac:dyDescent="0.2">
      <c r="A69" s="48" t="s">
        <v>363</v>
      </c>
      <c r="B69" s="33" t="s">
        <v>364</v>
      </c>
      <c r="C69" s="49" t="s">
        <v>330</v>
      </c>
      <c r="D69" s="49" t="s">
        <v>330</v>
      </c>
      <c r="E69" s="49" t="s">
        <v>330</v>
      </c>
      <c r="F69" s="104">
        <f t="shared" ref="F69:AT69" si="27">SUM(F70:F72)</f>
        <v>0</v>
      </c>
      <c r="G69" s="104">
        <f t="shared" si="27"/>
        <v>0</v>
      </c>
      <c r="H69" s="104">
        <f t="shared" si="27"/>
        <v>0</v>
      </c>
      <c r="I69" s="104">
        <f t="shared" si="27"/>
        <v>0</v>
      </c>
      <c r="J69" s="104">
        <f t="shared" si="27"/>
        <v>0</v>
      </c>
      <c r="K69" s="104">
        <f t="shared" si="27"/>
        <v>0</v>
      </c>
      <c r="L69" s="104">
        <f t="shared" si="27"/>
        <v>0</v>
      </c>
      <c r="M69" s="104">
        <f t="shared" si="27"/>
        <v>0</v>
      </c>
      <c r="N69" s="104">
        <f t="shared" si="27"/>
        <v>0</v>
      </c>
      <c r="O69" s="104">
        <f t="shared" si="27"/>
        <v>0</v>
      </c>
      <c r="P69" s="104">
        <f t="shared" si="27"/>
        <v>0</v>
      </c>
      <c r="Q69" s="104">
        <f t="shared" si="27"/>
        <v>0</v>
      </c>
      <c r="R69" s="104">
        <f t="shared" si="27"/>
        <v>0</v>
      </c>
      <c r="S69" s="104">
        <f t="shared" si="27"/>
        <v>0</v>
      </c>
      <c r="T69" s="104">
        <f t="shared" si="27"/>
        <v>0</v>
      </c>
      <c r="U69" s="104">
        <f t="shared" si="27"/>
        <v>0</v>
      </c>
      <c r="V69" s="104">
        <f t="shared" si="27"/>
        <v>0</v>
      </c>
      <c r="W69" s="104">
        <f t="shared" si="27"/>
        <v>0</v>
      </c>
      <c r="X69" s="104">
        <f t="shared" si="27"/>
        <v>0</v>
      </c>
      <c r="Y69" s="104">
        <f t="shared" si="27"/>
        <v>0</v>
      </c>
      <c r="Z69" s="104">
        <f t="shared" si="27"/>
        <v>0</v>
      </c>
      <c r="AA69" s="104">
        <f t="shared" si="27"/>
        <v>0</v>
      </c>
      <c r="AB69" s="104">
        <f t="shared" si="27"/>
        <v>0</v>
      </c>
      <c r="AC69" s="117">
        <f t="shared" si="27"/>
        <v>0</v>
      </c>
      <c r="AD69" s="117">
        <f t="shared" si="27"/>
        <v>0</v>
      </c>
      <c r="AE69" s="117">
        <f t="shared" si="27"/>
        <v>0</v>
      </c>
      <c r="AF69" s="117">
        <f t="shared" si="27"/>
        <v>0</v>
      </c>
      <c r="AG69" s="117">
        <f t="shared" si="27"/>
        <v>0</v>
      </c>
      <c r="AH69" s="117">
        <f t="shared" si="27"/>
        <v>0</v>
      </c>
      <c r="AI69" s="104">
        <f t="shared" si="27"/>
        <v>0</v>
      </c>
      <c r="AJ69" s="104">
        <f t="shared" si="27"/>
        <v>0</v>
      </c>
      <c r="AK69" s="104">
        <f t="shared" si="27"/>
        <v>0</v>
      </c>
      <c r="AL69" s="104">
        <f t="shared" si="27"/>
        <v>0</v>
      </c>
      <c r="AM69" s="104">
        <f t="shared" si="27"/>
        <v>0</v>
      </c>
      <c r="AN69" s="104">
        <f t="shared" si="27"/>
        <v>0</v>
      </c>
      <c r="AO69" s="104">
        <f t="shared" si="27"/>
        <v>0</v>
      </c>
      <c r="AP69" s="104">
        <f t="shared" si="27"/>
        <v>0</v>
      </c>
      <c r="AQ69" s="104">
        <f t="shared" si="27"/>
        <v>0</v>
      </c>
      <c r="AR69" s="104">
        <f t="shared" si="27"/>
        <v>0</v>
      </c>
      <c r="AS69" s="104">
        <f t="shared" si="27"/>
        <v>0</v>
      </c>
      <c r="AT69" s="104">
        <f t="shared" si="27"/>
        <v>0</v>
      </c>
    </row>
    <row r="70" spans="1:46" ht="15.75" hidden="1" outlineLevel="1" x14ac:dyDescent="0.2">
      <c r="A70" s="101" t="s">
        <v>363</v>
      </c>
      <c r="B70" s="106">
        <f>'1'!B69</f>
        <v>0</v>
      </c>
      <c r="C70" s="103">
        <f>'1'!C69</f>
        <v>0</v>
      </c>
      <c r="D70" s="103">
        <f>'1'!D69</f>
        <v>0</v>
      </c>
      <c r="E70" s="103">
        <f>'1'!E69</f>
        <v>0</v>
      </c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18"/>
      <c r="AD70" s="118"/>
      <c r="AE70" s="118"/>
      <c r="AF70" s="118"/>
      <c r="AG70" s="118"/>
      <c r="AH70" s="118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</row>
    <row r="71" spans="1:46" ht="15.75" hidden="1" outlineLevel="1" x14ac:dyDescent="0.2">
      <c r="A71" s="101" t="s">
        <v>363</v>
      </c>
      <c r="B71" s="106">
        <f>'1'!B70</f>
        <v>0</v>
      </c>
      <c r="C71" s="103">
        <f>'1'!C70</f>
        <v>0</v>
      </c>
      <c r="D71" s="103">
        <f>'1'!D70</f>
        <v>0</v>
      </c>
      <c r="E71" s="103">
        <f>'1'!E70</f>
        <v>0</v>
      </c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18"/>
      <c r="AD71" s="118"/>
      <c r="AE71" s="118"/>
      <c r="AF71" s="118"/>
      <c r="AG71" s="118"/>
      <c r="AH71" s="118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</row>
    <row r="72" spans="1:46" ht="15.75" hidden="1" outlineLevel="1" x14ac:dyDescent="0.2">
      <c r="A72" s="101" t="s">
        <v>363</v>
      </c>
      <c r="B72" s="106">
        <f>'1'!B71</f>
        <v>0</v>
      </c>
      <c r="C72" s="103">
        <f>'1'!C71</f>
        <v>0</v>
      </c>
      <c r="D72" s="103">
        <f>'1'!D71</f>
        <v>0</v>
      </c>
      <c r="E72" s="103">
        <f>'1'!E71</f>
        <v>0</v>
      </c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18"/>
      <c r="AD72" s="118"/>
      <c r="AE72" s="118"/>
      <c r="AF72" s="118"/>
      <c r="AG72" s="118"/>
      <c r="AH72" s="118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</row>
    <row r="73" spans="1:46" ht="63" collapsed="1" x14ac:dyDescent="0.2">
      <c r="A73" s="48" t="s">
        <v>365</v>
      </c>
      <c r="B73" s="33" t="s">
        <v>366</v>
      </c>
      <c r="C73" s="49" t="s">
        <v>330</v>
      </c>
      <c r="D73" s="49" t="s">
        <v>330</v>
      </c>
      <c r="E73" s="49" t="s">
        <v>330</v>
      </c>
      <c r="F73" s="104">
        <f t="shared" ref="F73:AT73" si="28">SUM(F74:F76)</f>
        <v>0</v>
      </c>
      <c r="G73" s="104">
        <f t="shared" si="28"/>
        <v>0</v>
      </c>
      <c r="H73" s="104">
        <f t="shared" si="28"/>
        <v>0</v>
      </c>
      <c r="I73" s="104">
        <f t="shared" si="28"/>
        <v>0</v>
      </c>
      <c r="J73" s="104">
        <f t="shared" si="28"/>
        <v>0</v>
      </c>
      <c r="K73" s="104">
        <f t="shared" si="28"/>
        <v>0</v>
      </c>
      <c r="L73" s="104">
        <f t="shared" si="28"/>
        <v>0</v>
      </c>
      <c r="M73" s="104">
        <f t="shared" si="28"/>
        <v>0</v>
      </c>
      <c r="N73" s="104">
        <f t="shared" si="28"/>
        <v>0</v>
      </c>
      <c r="O73" s="104">
        <f t="shared" si="28"/>
        <v>0</v>
      </c>
      <c r="P73" s="104">
        <f t="shared" si="28"/>
        <v>0</v>
      </c>
      <c r="Q73" s="104">
        <f t="shared" si="28"/>
        <v>0</v>
      </c>
      <c r="R73" s="104">
        <f t="shared" si="28"/>
        <v>0</v>
      </c>
      <c r="S73" s="104">
        <f t="shared" si="28"/>
        <v>0</v>
      </c>
      <c r="T73" s="104">
        <f t="shared" si="28"/>
        <v>0</v>
      </c>
      <c r="U73" s="104">
        <f t="shared" si="28"/>
        <v>0</v>
      </c>
      <c r="V73" s="104">
        <f t="shared" si="28"/>
        <v>0</v>
      </c>
      <c r="W73" s="104">
        <f t="shared" si="28"/>
        <v>0</v>
      </c>
      <c r="X73" s="104">
        <f t="shared" si="28"/>
        <v>0</v>
      </c>
      <c r="Y73" s="104">
        <f t="shared" si="28"/>
        <v>0</v>
      </c>
      <c r="Z73" s="104">
        <f t="shared" si="28"/>
        <v>0</v>
      </c>
      <c r="AA73" s="104">
        <f t="shared" si="28"/>
        <v>0</v>
      </c>
      <c r="AB73" s="104">
        <f t="shared" si="28"/>
        <v>0</v>
      </c>
      <c r="AC73" s="117">
        <f t="shared" si="28"/>
        <v>0</v>
      </c>
      <c r="AD73" s="117">
        <f t="shared" si="28"/>
        <v>0</v>
      </c>
      <c r="AE73" s="117">
        <f t="shared" si="28"/>
        <v>0</v>
      </c>
      <c r="AF73" s="117">
        <f t="shared" si="28"/>
        <v>0</v>
      </c>
      <c r="AG73" s="117">
        <f t="shared" si="28"/>
        <v>0</v>
      </c>
      <c r="AH73" s="117">
        <f t="shared" si="28"/>
        <v>0</v>
      </c>
      <c r="AI73" s="104">
        <f t="shared" si="28"/>
        <v>0</v>
      </c>
      <c r="AJ73" s="104">
        <f t="shared" si="28"/>
        <v>0</v>
      </c>
      <c r="AK73" s="104">
        <f t="shared" si="28"/>
        <v>0</v>
      </c>
      <c r="AL73" s="104">
        <f t="shared" si="28"/>
        <v>0</v>
      </c>
      <c r="AM73" s="104">
        <f t="shared" si="28"/>
        <v>0</v>
      </c>
      <c r="AN73" s="104">
        <f t="shared" si="28"/>
        <v>0</v>
      </c>
      <c r="AO73" s="104">
        <f t="shared" si="28"/>
        <v>0</v>
      </c>
      <c r="AP73" s="104">
        <f t="shared" si="28"/>
        <v>0</v>
      </c>
      <c r="AQ73" s="104">
        <f t="shared" si="28"/>
        <v>0</v>
      </c>
      <c r="AR73" s="104">
        <f t="shared" si="28"/>
        <v>0</v>
      </c>
      <c r="AS73" s="104">
        <f t="shared" si="28"/>
        <v>0</v>
      </c>
      <c r="AT73" s="104">
        <f t="shared" si="28"/>
        <v>0</v>
      </c>
    </row>
    <row r="74" spans="1:46" ht="15.75" hidden="1" outlineLevel="1" x14ac:dyDescent="0.2">
      <c r="A74" s="95" t="s">
        <v>365</v>
      </c>
      <c r="B74" s="106" t="str">
        <f>'1'!B73</f>
        <v>Замена ВЛ 6кВ от РП-60 до РП 1194 фидер 60Ф7 и 60Ф8</v>
      </c>
      <c r="C74" s="103" t="str">
        <f>'1'!C73</f>
        <v>G_32</v>
      </c>
      <c r="D74" s="103">
        <f>'1'!D73</f>
        <v>2016</v>
      </c>
      <c r="E74" s="103">
        <f>'1'!E73</f>
        <v>2019</v>
      </c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18"/>
      <c r="AD74" s="118"/>
      <c r="AE74" s="118"/>
      <c r="AF74" s="118"/>
      <c r="AG74" s="118"/>
      <c r="AH74" s="118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</row>
    <row r="75" spans="1:46" ht="15.75" hidden="1" outlineLevel="1" x14ac:dyDescent="0.2">
      <c r="A75" s="95" t="s">
        <v>365</v>
      </c>
      <c r="B75" s="106">
        <f>'1'!B74</f>
        <v>0</v>
      </c>
      <c r="C75" s="103">
        <f>'1'!C74</f>
        <v>0</v>
      </c>
      <c r="D75" s="103">
        <f>'1'!D74</f>
        <v>0</v>
      </c>
      <c r="E75" s="103">
        <f>'1'!E74</f>
        <v>0</v>
      </c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  <c r="AB75" s="105"/>
      <c r="AC75" s="118"/>
      <c r="AD75" s="118"/>
      <c r="AE75" s="118"/>
      <c r="AF75" s="118"/>
      <c r="AG75" s="118"/>
      <c r="AH75" s="118"/>
      <c r="AI75" s="105"/>
      <c r="AJ75" s="105"/>
      <c r="AK75" s="105"/>
      <c r="AL75" s="105"/>
      <c r="AM75" s="105"/>
      <c r="AN75" s="105"/>
      <c r="AO75" s="105"/>
      <c r="AP75" s="105"/>
      <c r="AQ75" s="105"/>
      <c r="AR75" s="105"/>
      <c r="AS75" s="105"/>
      <c r="AT75" s="105"/>
    </row>
    <row r="76" spans="1:46" ht="15.75" hidden="1" outlineLevel="1" x14ac:dyDescent="0.2">
      <c r="A76" s="95" t="s">
        <v>365</v>
      </c>
      <c r="B76" s="106">
        <f>'1'!B75</f>
        <v>0</v>
      </c>
      <c r="C76" s="103">
        <f>'1'!C75</f>
        <v>0</v>
      </c>
      <c r="D76" s="103">
        <f>'1'!D75</f>
        <v>0</v>
      </c>
      <c r="E76" s="103">
        <f>'1'!E75</f>
        <v>0</v>
      </c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  <c r="AB76" s="105"/>
      <c r="AC76" s="118"/>
      <c r="AD76" s="118"/>
      <c r="AE76" s="118"/>
      <c r="AF76" s="118"/>
      <c r="AG76" s="118"/>
      <c r="AH76" s="118"/>
      <c r="AI76" s="105"/>
      <c r="AJ76" s="105"/>
      <c r="AK76" s="105"/>
      <c r="AL76" s="105"/>
      <c r="AM76" s="105"/>
      <c r="AN76" s="105"/>
      <c r="AO76" s="105"/>
      <c r="AP76" s="105"/>
      <c r="AQ76" s="105"/>
      <c r="AR76" s="105"/>
      <c r="AS76" s="105"/>
      <c r="AT76" s="105"/>
    </row>
    <row r="77" spans="1:46" ht="31.5" collapsed="1" x14ac:dyDescent="0.2">
      <c r="A77" s="48" t="s">
        <v>152</v>
      </c>
      <c r="B77" s="33" t="s">
        <v>367</v>
      </c>
      <c r="C77" s="49" t="s">
        <v>330</v>
      </c>
      <c r="D77" s="49" t="s">
        <v>330</v>
      </c>
      <c r="E77" s="49" t="s">
        <v>330</v>
      </c>
      <c r="F77" s="104">
        <f t="shared" ref="F77:AT77" si="29">F78+F112+F163+F196</f>
        <v>0</v>
      </c>
      <c r="G77" s="104">
        <f t="shared" si="29"/>
        <v>0</v>
      </c>
      <c r="H77" s="104">
        <f t="shared" si="29"/>
        <v>0</v>
      </c>
      <c r="I77" s="104">
        <f t="shared" si="29"/>
        <v>0</v>
      </c>
      <c r="J77" s="104">
        <f t="shared" si="29"/>
        <v>0</v>
      </c>
      <c r="K77" s="104">
        <f t="shared" si="29"/>
        <v>0</v>
      </c>
      <c r="L77" s="104">
        <f t="shared" si="29"/>
        <v>0</v>
      </c>
      <c r="M77" s="104">
        <f t="shared" si="29"/>
        <v>0</v>
      </c>
      <c r="N77" s="104">
        <f t="shared" si="29"/>
        <v>0</v>
      </c>
      <c r="O77" s="104">
        <f t="shared" si="29"/>
        <v>0</v>
      </c>
      <c r="P77" s="104">
        <f t="shared" si="29"/>
        <v>0</v>
      </c>
      <c r="Q77" s="104">
        <f t="shared" si="29"/>
        <v>0</v>
      </c>
      <c r="R77" s="104">
        <f t="shared" si="29"/>
        <v>0</v>
      </c>
      <c r="S77" s="104">
        <f t="shared" si="29"/>
        <v>0</v>
      </c>
      <c r="T77" s="104">
        <f t="shared" si="29"/>
        <v>0</v>
      </c>
      <c r="U77" s="104">
        <f t="shared" si="29"/>
        <v>0</v>
      </c>
      <c r="V77" s="104">
        <f t="shared" si="29"/>
        <v>0</v>
      </c>
      <c r="W77" s="104">
        <f t="shared" si="29"/>
        <v>0</v>
      </c>
      <c r="X77" s="104">
        <f t="shared" si="29"/>
        <v>1.1200000000000001</v>
      </c>
      <c r="Y77" s="104">
        <f t="shared" si="29"/>
        <v>0</v>
      </c>
      <c r="Z77" s="104">
        <f t="shared" si="29"/>
        <v>0</v>
      </c>
      <c r="AA77" s="104">
        <f t="shared" si="29"/>
        <v>0.7</v>
      </c>
      <c r="AB77" s="104">
        <f t="shared" si="29"/>
        <v>0</v>
      </c>
      <c r="AC77" s="117">
        <f t="shared" si="29"/>
        <v>0</v>
      </c>
      <c r="AD77" s="117">
        <f t="shared" si="29"/>
        <v>0</v>
      </c>
      <c r="AE77" s="117">
        <f t="shared" si="29"/>
        <v>0</v>
      </c>
      <c r="AF77" s="117">
        <f t="shared" si="29"/>
        <v>0</v>
      </c>
      <c r="AG77" s="117">
        <f t="shared" si="29"/>
        <v>0</v>
      </c>
      <c r="AH77" s="117">
        <f t="shared" si="29"/>
        <v>0</v>
      </c>
      <c r="AI77" s="104">
        <f t="shared" si="29"/>
        <v>0</v>
      </c>
      <c r="AJ77" s="104">
        <f t="shared" si="29"/>
        <v>-0.01</v>
      </c>
      <c r="AK77" s="104">
        <f t="shared" si="29"/>
        <v>0</v>
      </c>
      <c r="AL77" s="104">
        <f t="shared" si="29"/>
        <v>0</v>
      </c>
      <c r="AM77" s="104">
        <f t="shared" si="29"/>
        <v>0</v>
      </c>
      <c r="AN77" s="104">
        <f t="shared" si="29"/>
        <v>0</v>
      </c>
      <c r="AO77" s="104">
        <f t="shared" si="29"/>
        <v>0</v>
      </c>
      <c r="AP77" s="104">
        <f t="shared" si="29"/>
        <v>0</v>
      </c>
      <c r="AQ77" s="104">
        <f t="shared" si="29"/>
        <v>0</v>
      </c>
      <c r="AR77" s="104">
        <f t="shared" si="29"/>
        <v>0</v>
      </c>
      <c r="AS77" s="104">
        <f t="shared" si="29"/>
        <v>0</v>
      </c>
      <c r="AT77" s="104">
        <f t="shared" si="29"/>
        <v>0</v>
      </c>
    </row>
    <row r="78" spans="1:46" ht="47.25" x14ac:dyDescent="0.2">
      <c r="A78" s="48" t="s">
        <v>167</v>
      </c>
      <c r="B78" s="33" t="s">
        <v>368</v>
      </c>
      <c r="C78" s="49" t="s">
        <v>330</v>
      </c>
      <c r="D78" s="49" t="s">
        <v>330</v>
      </c>
      <c r="E78" s="49" t="s">
        <v>330</v>
      </c>
      <c r="F78" s="104">
        <f t="shared" ref="F78:AT78" si="30">F79+F96</f>
        <v>0</v>
      </c>
      <c r="G78" s="104">
        <f t="shared" si="30"/>
        <v>0</v>
      </c>
      <c r="H78" s="104">
        <f t="shared" si="30"/>
        <v>0</v>
      </c>
      <c r="I78" s="104">
        <f t="shared" si="30"/>
        <v>0</v>
      </c>
      <c r="J78" s="104">
        <f t="shared" si="30"/>
        <v>0</v>
      </c>
      <c r="K78" s="104">
        <f t="shared" si="30"/>
        <v>0</v>
      </c>
      <c r="L78" s="104">
        <f t="shared" si="30"/>
        <v>0</v>
      </c>
      <c r="M78" s="104">
        <f t="shared" si="30"/>
        <v>0</v>
      </c>
      <c r="N78" s="104">
        <f t="shared" si="30"/>
        <v>0</v>
      </c>
      <c r="O78" s="104">
        <f t="shared" si="30"/>
        <v>0</v>
      </c>
      <c r="P78" s="104">
        <f t="shared" si="30"/>
        <v>0</v>
      </c>
      <c r="Q78" s="104">
        <f t="shared" si="30"/>
        <v>0</v>
      </c>
      <c r="R78" s="104">
        <f t="shared" si="30"/>
        <v>0</v>
      </c>
      <c r="S78" s="104">
        <f t="shared" si="30"/>
        <v>0</v>
      </c>
      <c r="T78" s="104">
        <f t="shared" si="30"/>
        <v>0</v>
      </c>
      <c r="U78" s="104">
        <f t="shared" si="30"/>
        <v>0</v>
      </c>
      <c r="V78" s="104">
        <f t="shared" si="30"/>
        <v>0</v>
      </c>
      <c r="W78" s="104">
        <f t="shared" si="30"/>
        <v>0</v>
      </c>
      <c r="X78" s="104">
        <f t="shared" si="30"/>
        <v>1.1200000000000001</v>
      </c>
      <c r="Y78" s="104">
        <f t="shared" si="30"/>
        <v>0</v>
      </c>
      <c r="Z78" s="104">
        <f t="shared" si="30"/>
        <v>0</v>
      </c>
      <c r="AA78" s="104">
        <f t="shared" si="30"/>
        <v>0</v>
      </c>
      <c r="AB78" s="104">
        <f t="shared" si="30"/>
        <v>0</v>
      </c>
      <c r="AC78" s="117">
        <f t="shared" si="30"/>
        <v>0</v>
      </c>
      <c r="AD78" s="117">
        <f t="shared" si="30"/>
        <v>0</v>
      </c>
      <c r="AE78" s="117">
        <f t="shared" si="30"/>
        <v>0</v>
      </c>
      <c r="AF78" s="117">
        <f t="shared" si="30"/>
        <v>0</v>
      </c>
      <c r="AG78" s="117">
        <f t="shared" si="30"/>
        <v>0</v>
      </c>
      <c r="AH78" s="117">
        <f t="shared" si="30"/>
        <v>0</v>
      </c>
      <c r="AI78" s="104">
        <f t="shared" si="30"/>
        <v>0</v>
      </c>
      <c r="AJ78" s="104">
        <f t="shared" si="30"/>
        <v>0</v>
      </c>
      <c r="AK78" s="104">
        <f t="shared" si="30"/>
        <v>0</v>
      </c>
      <c r="AL78" s="104">
        <f t="shared" si="30"/>
        <v>0</v>
      </c>
      <c r="AM78" s="104">
        <f t="shared" si="30"/>
        <v>0</v>
      </c>
      <c r="AN78" s="104">
        <f t="shared" si="30"/>
        <v>0</v>
      </c>
      <c r="AO78" s="104">
        <f t="shared" si="30"/>
        <v>0</v>
      </c>
      <c r="AP78" s="104">
        <f t="shared" si="30"/>
        <v>0</v>
      </c>
      <c r="AQ78" s="104">
        <f t="shared" si="30"/>
        <v>0</v>
      </c>
      <c r="AR78" s="104">
        <f t="shared" si="30"/>
        <v>0</v>
      </c>
      <c r="AS78" s="104">
        <f t="shared" si="30"/>
        <v>0</v>
      </c>
      <c r="AT78" s="104">
        <f t="shared" si="30"/>
        <v>0</v>
      </c>
    </row>
    <row r="79" spans="1:46" ht="31.5" x14ac:dyDescent="0.2">
      <c r="A79" s="48" t="s">
        <v>168</v>
      </c>
      <c r="B79" s="33" t="s">
        <v>369</v>
      </c>
      <c r="C79" s="49" t="s">
        <v>330</v>
      </c>
      <c r="D79" s="49" t="s">
        <v>330</v>
      </c>
      <c r="E79" s="49" t="s">
        <v>330</v>
      </c>
      <c r="F79" s="104">
        <f t="shared" ref="F79:AT79" si="31">SUM(F80:F95)</f>
        <v>0</v>
      </c>
      <c r="G79" s="104">
        <f t="shared" si="31"/>
        <v>0</v>
      </c>
      <c r="H79" s="104">
        <f t="shared" si="31"/>
        <v>0</v>
      </c>
      <c r="I79" s="104">
        <f t="shared" si="31"/>
        <v>0</v>
      </c>
      <c r="J79" s="104">
        <f t="shared" si="31"/>
        <v>0</v>
      </c>
      <c r="K79" s="104">
        <f t="shared" si="31"/>
        <v>0</v>
      </c>
      <c r="L79" s="104">
        <f t="shared" si="31"/>
        <v>0</v>
      </c>
      <c r="M79" s="104">
        <f t="shared" si="31"/>
        <v>0</v>
      </c>
      <c r="N79" s="104">
        <f t="shared" si="31"/>
        <v>0</v>
      </c>
      <c r="O79" s="104">
        <f t="shared" si="31"/>
        <v>0</v>
      </c>
      <c r="P79" s="104">
        <f t="shared" si="31"/>
        <v>0</v>
      </c>
      <c r="Q79" s="104">
        <f t="shared" si="31"/>
        <v>0</v>
      </c>
      <c r="R79" s="104">
        <f t="shared" si="31"/>
        <v>0</v>
      </c>
      <c r="S79" s="104">
        <f t="shared" si="31"/>
        <v>0</v>
      </c>
      <c r="T79" s="104">
        <f t="shared" si="31"/>
        <v>0</v>
      </c>
      <c r="U79" s="104">
        <f t="shared" si="31"/>
        <v>0</v>
      </c>
      <c r="V79" s="104">
        <f t="shared" si="31"/>
        <v>0</v>
      </c>
      <c r="W79" s="104">
        <f t="shared" si="31"/>
        <v>0</v>
      </c>
      <c r="X79" s="104">
        <f t="shared" si="31"/>
        <v>0</v>
      </c>
      <c r="Y79" s="104">
        <f t="shared" si="31"/>
        <v>0</v>
      </c>
      <c r="Z79" s="104">
        <f t="shared" si="31"/>
        <v>0</v>
      </c>
      <c r="AA79" s="104">
        <f t="shared" si="31"/>
        <v>0</v>
      </c>
      <c r="AB79" s="104">
        <f t="shared" ref="AB79" si="32">SUM(AB80:AB95)</f>
        <v>0</v>
      </c>
      <c r="AC79" s="117">
        <f t="shared" si="31"/>
        <v>0</v>
      </c>
      <c r="AD79" s="117">
        <f t="shared" si="31"/>
        <v>0</v>
      </c>
      <c r="AE79" s="117">
        <f t="shared" si="31"/>
        <v>0</v>
      </c>
      <c r="AF79" s="117">
        <f t="shared" si="31"/>
        <v>0</v>
      </c>
      <c r="AG79" s="117">
        <f t="shared" si="31"/>
        <v>0</v>
      </c>
      <c r="AH79" s="117">
        <f t="shared" si="31"/>
        <v>0</v>
      </c>
      <c r="AI79" s="104">
        <f t="shared" si="31"/>
        <v>0</v>
      </c>
      <c r="AJ79" s="104">
        <f t="shared" si="31"/>
        <v>0</v>
      </c>
      <c r="AK79" s="104">
        <f t="shared" si="31"/>
        <v>0</v>
      </c>
      <c r="AL79" s="104">
        <f t="shared" si="31"/>
        <v>0</v>
      </c>
      <c r="AM79" s="104">
        <f t="shared" si="31"/>
        <v>0</v>
      </c>
      <c r="AN79" s="104">
        <f t="shared" si="31"/>
        <v>0</v>
      </c>
      <c r="AO79" s="104">
        <f t="shared" si="31"/>
        <v>0</v>
      </c>
      <c r="AP79" s="104">
        <f t="shared" si="31"/>
        <v>0</v>
      </c>
      <c r="AQ79" s="104">
        <f t="shared" si="31"/>
        <v>0</v>
      </c>
      <c r="AR79" s="104">
        <f t="shared" si="31"/>
        <v>0</v>
      </c>
      <c r="AS79" s="104">
        <f t="shared" si="31"/>
        <v>0</v>
      </c>
      <c r="AT79" s="104">
        <f t="shared" si="31"/>
        <v>0</v>
      </c>
    </row>
    <row r="80" spans="1:46" ht="15.75" hidden="1" outlineLevel="1" x14ac:dyDescent="0.2">
      <c r="A80" s="89" t="s">
        <v>168</v>
      </c>
      <c r="B80" s="106">
        <f>'1'!B79</f>
        <v>0</v>
      </c>
      <c r="C80" s="103">
        <f>'1'!C79</f>
        <v>0</v>
      </c>
      <c r="D80" s="103">
        <f>'1'!D79</f>
        <v>0</v>
      </c>
      <c r="E80" s="103">
        <f>'1'!E79</f>
        <v>0</v>
      </c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18"/>
      <c r="AD80" s="118"/>
      <c r="AE80" s="118"/>
      <c r="AF80" s="118"/>
      <c r="AG80" s="118"/>
      <c r="AH80" s="118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  <c r="AT80" s="105"/>
    </row>
    <row r="81" spans="1:46" ht="15.75" hidden="1" outlineLevel="1" x14ac:dyDescent="0.2">
      <c r="A81" s="89" t="s">
        <v>168</v>
      </c>
      <c r="B81" s="106">
        <f>'1'!B80</f>
        <v>0</v>
      </c>
      <c r="C81" s="103">
        <f>'1'!C80</f>
        <v>0</v>
      </c>
      <c r="D81" s="103">
        <f>'1'!D80</f>
        <v>0</v>
      </c>
      <c r="E81" s="103">
        <f>'1'!E80</f>
        <v>0</v>
      </c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18"/>
      <c r="AD81" s="118"/>
      <c r="AE81" s="118"/>
      <c r="AF81" s="118"/>
      <c r="AG81" s="118"/>
      <c r="AH81" s="118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</row>
    <row r="82" spans="1:46" ht="15.75" hidden="1" outlineLevel="1" x14ac:dyDescent="0.2">
      <c r="A82" s="89" t="s">
        <v>168</v>
      </c>
      <c r="B82" s="106">
        <f>'1'!B81</f>
        <v>0</v>
      </c>
      <c r="C82" s="103">
        <f>'1'!C81</f>
        <v>0</v>
      </c>
      <c r="D82" s="103">
        <f>'1'!D81</f>
        <v>0</v>
      </c>
      <c r="E82" s="103">
        <f>'1'!E81</f>
        <v>0</v>
      </c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18"/>
      <c r="AD82" s="118"/>
      <c r="AE82" s="118"/>
      <c r="AF82" s="118"/>
      <c r="AG82" s="118"/>
      <c r="AH82" s="118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</row>
    <row r="83" spans="1:46" ht="15.75" hidden="1" outlineLevel="1" x14ac:dyDescent="0.2">
      <c r="A83" s="89" t="s">
        <v>168</v>
      </c>
      <c r="B83" s="106">
        <f>'1'!B82</f>
        <v>0</v>
      </c>
      <c r="C83" s="103">
        <f>'1'!C82</f>
        <v>0</v>
      </c>
      <c r="D83" s="103">
        <f>'1'!D82</f>
        <v>0</v>
      </c>
      <c r="E83" s="103">
        <f>'1'!E82</f>
        <v>0</v>
      </c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18"/>
      <c r="AD83" s="118"/>
      <c r="AE83" s="118"/>
      <c r="AF83" s="118"/>
      <c r="AG83" s="118"/>
      <c r="AH83" s="118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</row>
    <row r="84" spans="1:46" ht="15.75" hidden="1" outlineLevel="1" x14ac:dyDescent="0.2">
      <c r="A84" s="89" t="s">
        <v>168</v>
      </c>
      <c r="B84" s="106">
        <f>'1'!B83</f>
        <v>0</v>
      </c>
      <c r="C84" s="103">
        <f>'1'!C83</f>
        <v>0</v>
      </c>
      <c r="D84" s="103">
        <f>'1'!D83</f>
        <v>0</v>
      </c>
      <c r="E84" s="103">
        <f>'1'!E83</f>
        <v>0</v>
      </c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18"/>
      <c r="AD84" s="118"/>
      <c r="AE84" s="118"/>
      <c r="AF84" s="118"/>
      <c r="AG84" s="118"/>
      <c r="AH84" s="118"/>
      <c r="AI84" s="105"/>
      <c r="AJ84" s="105"/>
      <c r="AK84" s="105"/>
      <c r="AL84" s="105"/>
      <c r="AM84" s="105"/>
      <c r="AN84" s="105"/>
      <c r="AO84" s="105"/>
      <c r="AP84" s="105"/>
      <c r="AQ84" s="105"/>
      <c r="AR84" s="105"/>
      <c r="AS84" s="105"/>
      <c r="AT84" s="105"/>
    </row>
    <row r="85" spans="1:46" ht="15.75" hidden="1" outlineLevel="1" x14ac:dyDescent="0.2">
      <c r="A85" s="89" t="s">
        <v>168</v>
      </c>
      <c r="B85" s="106">
        <f>'1'!B84</f>
        <v>0</v>
      </c>
      <c r="C85" s="103">
        <f>'1'!C84</f>
        <v>0</v>
      </c>
      <c r="D85" s="103">
        <f>'1'!D84</f>
        <v>0</v>
      </c>
      <c r="E85" s="103">
        <f>'1'!E84</f>
        <v>0</v>
      </c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18"/>
      <c r="AD85" s="118"/>
      <c r="AE85" s="118"/>
      <c r="AF85" s="118"/>
      <c r="AG85" s="118"/>
      <c r="AH85" s="118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</row>
    <row r="86" spans="1:46" ht="15.75" hidden="1" outlineLevel="1" x14ac:dyDescent="0.2">
      <c r="A86" s="89" t="s">
        <v>168</v>
      </c>
      <c r="B86" s="106">
        <f>'1'!B85</f>
        <v>0</v>
      </c>
      <c r="C86" s="103">
        <f>'1'!C85</f>
        <v>0</v>
      </c>
      <c r="D86" s="103">
        <f>'1'!D85</f>
        <v>0</v>
      </c>
      <c r="E86" s="103">
        <f>'1'!E85</f>
        <v>0</v>
      </c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18"/>
      <c r="AD86" s="118"/>
      <c r="AE86" s="118"/>
      <c r="AF86" s="118"/>
      <c r="AG86" s="118"/>
      <c r="AH86" s="118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</row>
    <row r="87" spans="1:46" ht="15.75" hidden="1" outlineLevel="1" x14ac:dyDescent="0.2">
      <c r="A87" s="89" t="s">
        <v>168</v>
      </c>
      <c r="B87" s="106">
        <f>'1'!B86</f>
        <v>0</v>
      </c>
      <c r="C87" s="103">
        <f>'1'!C86</f>
        <v>0</v>
      </c>
      <c r="D87" s="103">
        <f>'1'!D86</f>
        <v>0</v>
      </c>
      <c r="E87" s="103">
        <f>'1'!E86</f>
        <v>0</v>
      </c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18"/>
      <c r="AD87" s="118"/>
      <c r="AE87" s="118"/>
      <c r="AF87" s="118"/>
      <c r="AG87" s="118"/>
      <c r="AH87" s="118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</row>
    <row r="88" spans="1:46" ht="15.75" hidden="1" outlineLevel="1" x14ac:dyDescent="0.2">
      <c r="A88" s="89" t="s">
        <v>168</v>
      </c>
      <c r="B88" s="106">
        <f>'1'!B87</f>
        <v>0</v>
      </c>
      <c r="C88" s="103">
        <f>'1'!C87</f>
        <v>0</v>
      </c>
      <c r="D88" s="103">
        <f>'1'!D87</f>
        <v>0</v>
      </c>
      <c r="E88" s="103">
        <f>'1'!E87</f>
        <v>0</v>
      </c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18"/>
      <c r="AD88" s="118"/>
      <c r="AE88" s="118"/>
      <c r="AF88" s="118"/>
      <c r="AG88" s="118"/>
      <c r="AH88" s="118"/>
      <c r="AI88" s="105"/>
      <c r="AJ88" s="105"/>
      <c r="AK88" s="105"/>
      <c r="AL88" s="105"/>
      <c r="AM88" s="105"/>
      <c r="AN88" s="105"/>
      <c r="AO88" s="105"/>
      <c r="AP88" s="105"/>
      <c r="AQ88" s="105"/>
      <c r="AR88" s="105"/>
      <c r="AS88" s="105"/>
      <c r="AT88" s="105"/>
    </row>
    <row r="89" spans="1:46" ht="15.75" hidden="1" outlineLevel="1" x14ac:dyDescent="0.2">
      <c r="A89" s="89" t="s">
        <v>168</v>
      </c>
      <c r="B89" s="106">
        <f>'1'!B88</f>
        <v>0</v>
      </c>
      <c r="C89" s="103">
        <f>'1'!C88</f>
        <v>0</v>
      </c>
      <c r="D89" s="103">
        <f>'1'!D88</f>
        <v>0</v>
      </c>
      <c r="E89" s="103">
        <f>'1'!E88</f>
        <v>0</v>
      </c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18"/>
      <c r="AD89" s="118"/>
      <c r="AE89" s="118"/>
      <c r="AF89" s="118"/>
      <c r="AG89" s="118"/>
      <c r="AH89" s="118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</row>
    <row r="90" spans="1:46" ht="15.75" hidden="1" outlineLevel="1" x14ac:dyDescent="0.2">
      <c r="A90" s="89" t="s">
        <v>168</v>
      </c>
      <c r="B90" s="106">
        <f>'1'!B89</f>
        <v>0</v>
      </c>
      <c r="C90" s="103">
        <f>'1'!C89</f>
        <v>0</v>
      </c>
      <c r="D90" s="103">
        <f>'1'!D89</f>
        <v>0</v>
      </c>
      <c r="E90" s="103">
        <f>'1'!E89</f>
        <v>0</v>
      </c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18"/>
      <c r="AD90" s="118"/>
      <c r="AE90" s="118"/>
      <c r="AF90" s="118"/>
      <c r="AG90" s="118"/>
      <c r="AH90" s="118"/>
      <c r="AI90" s="105"/>
      <c r="AJ90" s="105"/>
      <c r="AK90" s="105"/>
      <c r="AL90" s="105"/>
      <c r="AM90" s="105"/>
      <c r="AN90" s="105"/>
      <c r="AO90" s="105"/>
      <c r="AP90" s="105"/>
      <c r="AQ90" s="105"/>
      <c r="AR90" s="105"/>
      <c r="AS90" s="105"/>
      <c r="AT90" s="105"/>
    </row>
    <row r="91" spans="1:46" ht="15.75" hidden="1" outlineLevel="1" x14ac:dyDescent="0.2">
      <c r="A91" s="89" t="s">
        <v>168</v>
      </c>
      <c r="B91" s="106">
        <f>'1'!B90</f>
        <v>0</v>
      </c>
      <c r="C91" s="103">
        <f>'1'!C90</f>
        <v>0</v>
      </c>
      <c r="D91" s="103">
        <f>'1'!D90</f>
        <v>0</v>
      </c>
      <c r="E91" s="103">
        <f>'1'!E90</f>
        <v>0</v>
      </c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18"/>
      <c r="AD91" s="118"/>
      <c r="AE91" s="118"/>
      <c r="AF91" s="118"/>
      <c r="AG91" s="118"/>
      <c r="AH91" s="118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</row>
    <row r="92" spans="1:46" ht="15.75" hidden="1" outlineLevel="1" x14ac:dyDescent="0.2">
      <c r="A92" s="89" t="s">
        <v>168</v>
      </c>
      <c r="B92" s="106">
        <f>'1'!B91</f>
        <v>0</v>
      </c>
      <c r="C92" s="103">
        <f>'1'!C91</f>
        <v>0</v>
      </c>
      <c r="D92" s="103">
        <f>'1'!D91</f>
        <v>0</v>
      </c>
      <c r="E92" s="103">
        <f>'1'!E91</f>
        <v>0</v>
      </c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18"/>
      <c r="AD92" s="118"/>
      <c r="AE92" s="118"/>
      <c r="AF92" s="118"/>
      <c r="AG92" s="118"/>
      <c r="AH92" s="118"/>
      <c r="AI92" s="105"/>
      <c r="AJ92" s="105"/>
      <c r="AK92" s="105"/>
      <c r="AL92" s="105"/>
      <c r="AM92" s="105"/>
      <c r="AN92" s="105"/>
      <c r="AO92" s="105"/>
      <c r="AP92" s="105"/>
      <c r="AQ92" s="105"/>
      <c r="AR92" s="105"/>
      <c r="AS92" s="105"/>
      <c r="AT92" s="105"/>
    </row>
    <row r="93" spans="1:46" ht="15.75" hidden="1" outlineLevel="1" x14ac:dyDescent="0.2">
      <c r="A93" s="89" t="s">
        <v>168</v>
      </c>
      <c r="B93" s="106">
        <f>'1'!B92</f>
        <v>0</v>
      </c>
      <c r="C93" s="103">
        <f>'1'!C92</f>
        <v>0</v>
      </c>
      <c r="D93" s="103">
        <f>'1'!D92</f>
        <v>0</v>
      </c>
      <c r="E93" s="103">
        <f>'1'!E92</f>
        <v>0</v>
      </c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18"/>
      <c r="AD93" s="118"/>
      <c r="AE93" s="118"/>
      <c r="AF93" s="118"/>
      <c r="AG93" s="118"/>
      <c r="AH93" s="118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</row>
    <row r="94" spans="1:46" ht="15.75" hidden="1" outlineLevel="1" x14ac:dyDescent="0.2">
      <c r="A94" s="89" t="s">
        <v>168</v>
      </c>
      <c r="B94" s="106">
        <f>'1'!B93</f>
        <v>0</v>
      </c>
      <c r="C94" s="103">
        <f>'1'!C93</f>
        <v>0</v>
      </c>
      <c r="D94" s="103">
        <f>'1'!D93</f>
        <v>0</v>
      </c>
      <c r="E94" s="103">
        <f>'1'!E93</f>
        <v>0</v>
      </c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18"/>
      <c r="AD94" s="118"/>
      <c r="AE94" s="118"/>
      <c r="AF94" s="118"/>
      <c r="AG94" s="118"/>
      <c r="AH94" s="118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05"/>
    </row>
    <row r="95" spans="1:46" ht="15.75" hidden="1" outlineLevel="1" x14ac:dyDescent="0.2">
      <c r="A95" s="89" t="s">
        <v>168</v>
      </c>
      <c r="B95" s="106">
        <f>'1'!B94</f>
        <v>0</v>
      </c>
      <c r="C95" s="103">
        <f>'1'!C94</f>
        <v>0</v>
      </c>
      <c r="D95" s="103">
        <f>'1'!D94</f>
        <v>0</v>
      </c>
      <c r="E95" s="103">
        <f>'1'!E94</f>
        <v>0</v>
      </c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18"/>
      <c r="AD95" s="118"/>
      <c r="AE95" s="118"/>
      <c r="AF95" s="118"/>
      <c r="AG95" s="118"/>
      <c r="AH95" s="118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</row>
    <row r="96" spans="1:46" ht="47.25" collapsed="1" x14ac:dyDescent="0.2">
      <c r="A96" s="48" t="s">
        <v>169</v>
      </c>
      <c r="B96" s="33" t="s">
        <v>370</v>
      </c>
      <c r="C96" s="49" t="s">
        <v>330</v>
      </c>
      <c r="D96" s="49" t="s">
        <v>330</v>
      </c>
      <c r="E96" s="49" t="s">
        <v>330</v>
      </c>
      <c r="F96" s="104">
        <f t="shared" ref="F96:AT96" si="33">SUM(F97:F111)</f>
        <v>0</v>
      </c>
      <c r="G96" s="104">
        <f t="shared" si="33"/>
        <v>0</v>
      </c>
      <c r="H96" s="104">
        <f t="shared" si="33"/>
        <v>0</v>
      </c>
      <c r="I96" s="104">
        <f t="shared" si="33"/>
        <v>0</v>
      </c>
      <c r="J96" s="104">
        <f t="shared" si="33"/>
        <v>0</v>
      </c>
      <c r="K96" s="104">
        <f t="shared" si="33"/>
        <v>0</v>
      </c>
      <c r="L96" s="104">
        <f t="shared" si="33"/>
        <v>0</v>
      </c>
      <c r="M96" s="104">
        <f t="shared" si="33"/>
        <v>0</v>
      </c>
      <c r="N96" s="104">
        <f t="shared" si="33"/>
        <v>0</v>
      </c>
      <c r="O96" s="104">
        <f t="shared" si="33"/>
        <v>0</v>
      </c>
      <c r="P96" s="104">
        <f t="shared" si="33"/>
        <v>0</v>
      </c>
      <c r="Q96" s="104">
        <f t="shared" si="33"/>
        <v>0</v>
      </c>
      <c r="R96" s="104">
        <f t="shared" si="33"/>
        <v>0</v>
      </c>
      <c r="S96" s="104">
        <f t="shared" si="33"/>
        <v>0</v>
      </c>
      <c r="T96" s="104">
        <f t="shared" si="33"/>
        <v>0</v>
      </c>
      <c r="U96" s="104">
        <f t="shared" si="33"/>
        <v>0</v>
      </c>
      <c r="V96" s="104">
        <f t="shared" si="33"/>
        <v>0</v>
      </c>
      <c r="W96" s="104">
        <f t="shared" si="33"/>
        <v>0</v>
      </c>
      <c r="X96" s="104">
        <f t="shared" si="33"/>
        <v>1.1200000000000001</v>
      </c>
      <c r="Y96" s="104">
        <f t="shared" si="33"/>
        <v>0</v>
      </c>
      <c r="Z96" s="104">
        <f t="shared" si="33"/>
        <v>0</v>
      </c>
      <c r="AA96" s="104">
        <f t="shared" si="33"/>
        <v>0</v>
      </c>
      <c r="AB96" s="104">
        <f t="shared" si="33"/>
        <v>0</v>
      </c>
      <c r="AC96" s="117">
        <f t="shared" si="33"/>
        <v>0</v>
      </c>
      <c r="AD96" s="117">
        <f t="shared" si="33"/>
        <v>0</v>
      </c>
      <c r="AE96" s="117">
        <f t="shared" si="33"/>
        <v>0</v>
      </c>
      <c r="AF96" s="117">
        <f t="shared" si="33"/>
        <v>0</v>
      </c>
      <c r="AG96" s="117">
        <f t="shared" si="33"/>
        <v>0</v>
      </c>
      <c r="AH96" s="117">
        <f t="shared" si="33"/>
        <v>0</v>
      </c>
      <c r="AI96" s="104">
        <f t="shared" si="33"/>
        <v>0</v>
      </c>
      <c r="AJ96" s="104">
        <f t="shared" si="33"/>
        <v>0</v>
      </c>
      <c r="AK96" s="104">
        <f t="shared" si="33"/>
        <v>0</v>
      </c>
      <c r="AL96" s="104">
        <f t="shared" si="33"/>
        <v>0</v>
      </c>
      <c r="AM96" s="104">
        <f t="shared" si="33"/>
        <v>0</v>
      </c>
      <c r="AN96" s="104">
        <f t="shared" si="33"/>
        <v>0</v>
      </c>
      <c r="AO96" s="104">
        <f t="shared" si="33"/>
        <v>0</v>
      </c>
      <c r="AP96" s="104">
        <f t="shared" si="33"/>
        <v>0</v>
      </c>
      <c r="AQ96" s="104">
        <f t="shared" si="33"/>
        <v>0</v>
      </c>
      <c r="AR96" s="104">
        <f t="shared" si="33"/>
        <v>0</v>
      </c>
      <c r="AS96" s="104">
        <f t="shared" si="33"/>
        <v>0</v>
      </c>
      <c r="AT96" s="104">
        <f t="shared" si="33"/>
        <v>0</v>
      </c>
    </row>
    <row r="97" spans="1:46" ht="15.75" hidden="1" outlineLevel="1" x14ac:dyDescent="0.2">
      <c r="A97" s="89" t="s">
        <v>169</v>
      </c>
      <c r="B97" s="106" t="str">
        <f>'1'!B96</f>
        <v>Модернизация ТП-1563/12, 2 ТМГ-320/6/0,4 кВ</v>
      </c>
      <c r="C97" s="103" t="str">
        <f>'1'!C96</f>
        <v>J_41</v>
      </c>
      <c r="D97" s="103">
        <f>'1'!D96</f>
        <v>2020</v>
      </c>
      <c r="E97" s="103">
        <f>'1'!E96</f>
        <v>2020</v>
      </c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18"/>
      <c r="AD97" s="118"/>
      <c r="AE97" s="118"/>
      <c r="AF97" s="118"/>
      <c r="AG97" s="118"/>
      <c r="AH97" s="118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</row>
    <row r="98" spans="1:46" ht="31.5" hidden="1" outlineLevel="1" x14ac:dyDescent="0.2">
      <c r="A98" s="89" t="s">
        <v>169</v>
      </c>
      <c r="B98" s="106" t="str">
        <f>'1'!B97</f>
        <v>Модернизация ТП-1563/10: ТМГ-400/6/0,4 кВ и ТМГ-250/6/0,4 кВ</v>
      </c>
      <c r="C98" s="103" t="str">
        <f>'1'!C97</f>
        <v>J_42</v>
      </c>
      <c r="D98" s="103">
        <f>'1'!D97</f>
        <v>2020</v>
      </c>
      <c r="E98" s="103">
        <f>'1'!E97</f>
        <v>2020</v>
      </c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18"/>
      <c r="AD98" s="118"/>
      <c r="AE98" s="118"/>
      <c r="AF98" s="118"/>
      <c r="AG98" s="118"/>
      <c r="AH98" s="118"/>
      <c r="AI98" s="105"/>
      <c r="AJ98" s="105"/>
      <c r="AK98" s="105"/>
      <c r="AL98" s="105"/>
      <c r="AM98" s="105"/>
      <c r="AN98" s="105"/>
      <c r="AO98" s="105"/>
      <c r="AP98" s="105"/>
      <c r="AQ98" s="105"/>
      <c r="AR98" s="105"/>
      <c r="AS98" s="105"/>
      <c r="AT98" s="105"/>
    </row>
    <row r="99" spans="1:46" ht="15.75" hidden="1" outlineLevel="1" x14ac:dyDescent="0.2">
      <c r="A99" s="89" t="s">
        <v>169</v>
      </c>
      <c r="B99" s="106" t="str">
        <f>'1'!B98</f>
        <v>Замена трансформаторов в ТП-1687 -  2хТМГ-250</v>
      </c>
      <c r="C99" s="103" t="str">
        <f>'1'!C98</f>
        <v>J_43</v>
      </c>
      <c r="D99" s="103">
        <f>'1'!D98</f>
        <v>2021</v>
      </c>
      <c r="E99" s="103">
        <f>'1'!E98</f>
        <v>2021</v>
      </c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18"/>
      <c r="AD99" s="118"/>
      <c r="AE99" s="118"/>
      <c r="AF99" s="118"/>
      <c r="AG99" s="118"/>
      <c r="AH99" s="118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</row>
    <row r="100" spans="1:46" ht="15.75" hidden="1" outlineLevel="1" x14ac:dyDescent="0.2">
      <c r="A100" s="89" t="s">
        <v>169</v>
      </c>
      <c r="B100" s="106" t="str">
        <f>'1'!B99</f>
        <v>Модернизация ТП-1563/3, 2 ТМГ-560/6/0,4 кВ</v>
      </c>
      <c r="C100" s="103" t="str">
        <f>'1'!C99</f>
        <v>J_44</v>
      </c>
      <c r="D100" s="103">
        <f>'1'!D99</f>
        <v>2021</v>
      </c>
      <c r="E100" s="103">
        <f>'1'!E99</f>
        <v>2021</v>
      </c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18"/>
      <c r="AD100" s="118"/>
      <c r="AE100" s="118"/>
      <c r="AF100" s="118"/>
      <c r="AG100" s="118"/>
      <c r="AH100" s="118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</row>
    <row r="101" spans="1:46" ht="15.75" hidden="1" outlineLevel="1" x14ac:dyDescent="0.2">
      <c r="A101" s="89" t="s">
        <v>169</v>
      </c>
      <c r="B101" s="106" t="str">
        <f>'1'!B100</f>
        <v>Модернизация ТП-1119/1: ТМГ-630/6/0,4 кВ и ТМГ-400/6/0,4 кВ</v>
      </c>
      <c r="C101" s="103" t="str">
        <f>'1'!C100</f>
        <v>J_45</v>
      </c>
      <c r="D101" s="103">
        <f>'1'!D100</f>
        <v>2021</v>
      </c>
      <c r="E101" s="103">
        <f>'1'!E100</f>
        <v>2021</v>
      </c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18"/>
      <c r="AD101" s="118"/>
      <c r="AE101" s="118"/>
      <c r="AF101" s="118"/>
      <c r="AG101" s="118"/>
      <c r="AH101" s="118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</row>
    <row r="102" spans="1:46" ht="31.5" hidden="1" outlineLevel="1" x14ac:dyDescent="0.2">
      <c r="A102" s="89" t="s">
        <v>169</v>
      </c>
      <c r="B102" s="106" t="str">
        <f>'1'!B101</f>
        <v>Модернизация ТП-1563/6: ТМГ-1000/6/0,4 кВ и ТМГ-630/6/0,4 кВ</v>
      </c>
      <c r="C102" s="103" t="str">
        <f>'1'!C101</f>
        <v>J_46</v>
      </c>
      <c r="D102" s="103">
        <f>'1'!D101</f>
        <v>2022</v>
      </c>
      <c r="E102" s="103">
        <f>'1'!E101</f>
        <v>2022</v>
      </c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18"/>
      <c r="AD102" s="118"/>
      <c r="AE102" s="118"/>
      <c r="AF102" s="118"/>
      <c r="AG102" s="118"/>
      <c r="AH102" s="118"/>
      <c r="AI102" s="105"/>
      <c r="AJ102" s="105"/>
      <c r="AK102" s="105"/>
      <c r="AL102" s="105"/>
      <c r="AM102" s="105"/>
      <c r="AN102" s="105"/>
      <c r="AO102" s="105"/>
      <c r="AP102" s="105"/>
      <c r="AQ102" s="105"/>
      <c r="AR102" s="105"/>
      <c r="AS102" s="105"/>
      <c r="AT102" s="105"/>
    </row>
    <row r="103" spans="1:46" ht="15.75" outlineLevel="1" x14ac:dyDescent="0.2">
      <c r="A103" s="89" t="s">
        <v>169</v>
      </c>
      <c r="B103" s="106" t="str">
        <f>'1'!B102</f>
        <v>Модернизация ТП-1563/5, 2 ТМГ - 560/6/0,4 кВ</v>
      </c>
      <c r="C103" s="103" t="str">
        <f>'1'!C102</f>
        <v>J_47</v>
      </c>
      <c r="D103" s="103">
        <f>'1'!D102</f>
        <v>2023</v>
      </c>
      <c r="E103" s="103">
        <f>'1'!E102</f>
        <v>2023</v>
      </c>
      <c r="F103" s="105">
        <v>0</v>
      </c>
      <c r="G103" s="105">
        <v>0</v>
      </c>
      <c r="H103" s="105">
        <v>0</v>
      </c>
      <c r="I103" s="105">
        <v>0</v>
      </c>
      <c r="J103" s="105">
        <v>0</v>
      </c>
      <c r="K103" s="105">
        <v>0</v>
      </c>
      <c r="L103" s="105">
        <v>0</v>
      </c>
      <c r="M103" s="105">
        <v>0</v>
      </c>
      <c r="N103" s="105">
        <v>0</v>
      </c>
      <c r="O103" s="105">
        <v>0</v>
      </c>
      <c r="P103" s="105">
        <v>0</v>
      </c>
      <c r="Q103" s="105">
        <v>0</v>
      </c>
      <c r="R103" s="105">
        <v>0</v>
      </c>
      <c r="S103" s="105">
        <v>0</v>
      </c>
      <c r="T103" s="105">
        <v>0</v>
      </c>
      <c r="U103" s="105">
        <v>0</v>
      </c>
      <c r="V103" s="105"/>
      <c r="W103" s="105"/>
      <c r="X103" s="105">
        <v>1.1200000000000001</v>
      </c>
      <c r="Y103" s="105"/>
      <c r="Z103" s="105"/>
      <c r="AA103" s="105">
        <v>0</v>
      </c>
      <c r="AB103" s="105">
        <v>0</v>
      </c>
      <c r="AC103" s="118"/>
      <c r="AD103" s="118"/>
      <c r="AE103" s="118">
        <v>0</v>
      </c>
      <c r="AF103" s="118"/>
      <c r="AG103" s="118"/>
      <c r="AH103" s="118">
        <v>0</v>
      </c>
      <c r="AI103" s="105">
        <v>0</v>
      </c>
      <c r="AJ103" s="105">
        <v>0</v>
      </c>
      <c r="AK103" s="105">
        <v>0</v>
      </c>
      <c r="AL103" s="105">
        <v>0</v>
      </c>
      <c r="AM103" s="105">
        <v>0</v>
      </c>
      <c r="AN103" s="105">
        <v>0</v>
      </c>
      <c r="AO103" s="105">
        <v>0</v>
      </c>
      <c r="AP103" s="105">
        <v>0</v>
      </c>
      <c r="AQ103" s="105">
        <v>0</v>
      </c>
      <c r="AR103" s="105">
        <v>0</v>
      </c>
      <c r="AS103" s="105">
        <v>0</v>
      </c>
      <c r="AT103" s="105">
        <v>0</v>
      </c>
    </row>
    <row r="104" spans="1:46" ht="15.75" hidden="1" outlineLevel="1" x14ac:dyDescent="0.2">
      <c r="A104" s="89" t="s">
        <v>169</v>
      </c>
      <c r="B104" s="106" t="str">
        <f>'1'!B103</f>
        <v>Модернизация РП в ТП-1563/1</v>
      </c>
      <c r="C104" s="103" t="str">
        <f>'1'!C103</f>
        <v>J_48</v>
      </c>
      <c r="D104" s="103">
        <f>'1'!D103</f>
        <v>2024</v>
      </c>
      <c r="E104" s="103">
        <f>'1'!E103</f>
        <v>2024</v>
      </c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18"/>
      <c r="AD104" s="118"/>
      <c r="AE104" s="118"/>
      <c r="AF104" s="118"/>
      <c r="AG104" s="118"/>
      <c r="AH104" s="118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</row>
    <row r="105" spans="1:46" ht="15.75" hidden="1" outlineLevel="1" x14ac:dyDescent="0.2">
      <c r="A105" s="89" t="s">
        <v>169</v>
      </c>
      <c r="B105" s="106">
        <f>'1'!B104</f>
        <v>0</v>
      </c>
      <c r="C105" s="103" t="str">
        <f>'1'!C104</f>
        <v>J_49</v>
      </c>
      <c r="D105" s="103">
        <f>'1'!D104</f>
        <v>0</v>
      </c>
      <c r="E105" s="103">
        <f>'1'!E104</f>
        <v>0</v>
      </c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18"/>
      <c r="AD105" s="118"/>
      <c r="AE105" s="118"/>
      <c r="AF105" s="118"/>
      <c r="AG105" s="118"/>
      <c r="AH105" s="118"/>
      <c r="AI105" s="105"/>
      <c r="AJ105" s="105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</row>
    <row r="106" spans="1:46" ht="15.75" hidden="1" outlineLevel="1" x14ac:dyDescent="0.2">
      <c r="A106" s="89" t="s">
        <v>169</v>
      </c>
      <c r="B106" s="106" t="str">
        <f>'1'!B105</f>
        <v>Модернизация ТП-1399 в составе: 2 БКТП 630 кВа</v>
      </c>
      <c r="C106" s="103" t="str">
        <f>'1'!C105</f>
        <v>I_36</v>
      </c>
      <c r="D106" s="103">
        <f>'1'!D105</f>
        <v>2019</v>
      </c>
      <c r="E106" s="103">
        <f>'1'!E105</f>
        <v>2019</v>
      </c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18"/>
      <c r="AD106" s="118"/>
      <c r="AE106" s="118"/>
      <c r="AF106" s="118"/>
      <c r="AG106" s="118"/>
      <c r="AH106" s="118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</row>
    <row r="107" spans="1:46" ht="15.75" hidden="1" outlineLevel="1" x14ac:dyDescent="0.2">
      <c r="A107" s="89" t="s">
        <v>169</v>
      </c>
      <c r="B107" s="106" t="str">
        <f>'1'!B106</f>
        <v>Замена электрооборудования в РУ-6 кВ в ТП -1241</v>
      </c>
      <c r="C107" s="103" t="str">
        <f>'1'!C106</f>
        <v>J_40</v>
      </c>
      <c r="D107" s="103">
        <f>'1'!D106</f>
        <v>2019</v>
      </c>
      <c r="E107" s="103">
        <f>'1'!E106</f>
        <v>2019</v>
      </c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18"/>
      <c r="AD107" s="118"/>
      <c r="AE107" s="118"/>
      <c r="AF107" s="118"/>
      <c r="AG107" s="118"/>
      <c r="AH107" s="118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</row>
    <row r="108" spans="1:46" ht="15.75" hidden="1" outlineLevel="1" x14ac:dyDescent="0.2">
      <c r="A108" s="89" t="s">
        <v>169</v>
      </c>
      <c r="B108" s="106">
        <f>'1'!B107</f>
        <v>0</v>
      </c>
      <c r="C108" s="103">
        <f>'1'!C107</f>
        <v>0</v>
      </c>
      <c r="D108" s="103">
        <f>'1'!D107</f>
        <v>0</v>
      </c>
      <c r="E108" s="103">
        <f>'1'!E107</f>
        <v>0</v>
      </c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18"/>
      <c r="AD108" s="118"/>
      <c r="AE108" s="118"/>
      <c r="AF108" s="118"/>
      <c r="AG108" s="118"/>
      <c r="AH108" s="118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</row>
    <row r="109" spans="1:46" ht="15.75" hidden="1" outlineLevel="1" x14ac:dyDescent="0.2">
      <c r="A109" s="89" t="s">
        <v>169</v>
      </c>
      <c r="B109" s="106">
        <f>'1'!B108</f>
        <v>0</v>
      </c>
      <c r="C109" s="103">
        <f>'1'!C108</f>
        <v>0</v>
      </c>
      <c r="D109" s="103">
        <f>'1'!D108</f>
        <v>0</v>
      </c>
      <c r="E109" s="103">
        <f>'1'!E108</f>
        <v>0</v>
      </c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18"/>
      <c r="AD109" s="118"/>
      <c r="AE109" s="118"/>
      <c r="AF109" s="118"/>
      <c r="AG109" s="118"/>
      <c r="AH109" s="118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</row>
    <row r="110" spans="1:46" ht="15.75" hidden="1" outlineLevel="1" x14ac:dyDescent="0.2">
      <c r="A110" s="89" t="s">
        <v>169</v>
      </c>
      <c r="B110" s="106">
        <f>'1'!B109</f>
        <v>0</v>
      </c>
      <c r="C110" s="103">
        <f>'1'!C109</f>
        <v>0</v>
      </c>
      <c r="D110" s="103">
        <f>'1'!D109</f>
        <v>0</v>
      </c>
      <c r="E110" s="103">
        <f>'1'!E109</f>
        <v>0</v>
      </c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18"/>
      <c r="AD110" s="118"/>
      <c r="AE110" s="118"/>
      <c r="AF110" s="118"/>
      <c r="AG110" s="118"/>
      <c r="AH110" s="118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</row>
    <row r="111" spans="1:46" ht="15.75" hidden="1" outlineLevel="1" x14ac:dyDescent="0.2">
      <c r="A111" s="89" t="s">
        <v>169</v>
      </c>
      <c r="B111" s="106">
        <f>'1'!B110</f>
        <v>0</v>
      </c>
      <c r="C111" s="103">
        <f>'1'!C110</f>
        <v>0</v>
      </c>
      <c r="D111" s="103">
        <f>'1'!D110</f>
        <v>0</v>
      </c>
      <c r="E111" s="103">
        <f>'1'!E110</f>
        <v>0</v>
      </c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18"/>
      <c r="AD111" s="118"/>
      <c r="AE111" s="118"/>
      <c r="AF111" s="118"/>
      <c r="AG111" s="118"/>
      <c r="AH111" s="118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</row>
    <row r="112" spans="1:46" ht="47.25" collapsed="1" x14ac:dyDescent="0.2">
      <c r="A112" s="48" t="s">
        <v>170</v>
      </c>
      <c r="B112" s="33" t="s">
        <v>371</v>
      </c>
      <c r="C112" s="49" t="s">
        <v>330</v>
      </c>
      <c r="D112" s="49" t="s">
        <v>330</v>
      </c>
      <c r="E112" s="49" t="s">
        <v>330</v>
      </c>
      <c r="F112" s="104">
        <f t="shared" ref="F112:AT112" si="34">F113+F144</f>
        <v>0</v>
      </c>
      <c r="G112" s="104">
        <f t="shared" si="34"/>
        <v>0</v>
      </c>
      <c r="H112" s="104">
        <f t="shared" si="34"/>
        <v>0</v>
      </c>
      <c r="I112" s="104">
        <f t="shared" si="34"/>
        <v>0</v>
      </c>
      <c r="J112" s="104">
        <f t="shared" si="34"/>
        <v>0</v>
      </c>
      <c r="K112" s="104">
        <f t="shared" si="34"/>
        <v>0</v>
      </c>
      <c r="L112" s="104">
        <f t="shared" si="34"/>
        <v>0</v>
      </c>
      <c r="M112" s="104">
        <f t="shared" si="34"/>
        <v>0</v>
      </c>
      <c r="N112" s="104">
        <f t="shared" si="34"/>
        <v>0</v>
      </c>
      <c r="O112" s="104">
        <f t="shared" si="34"/>
        <v>0</v>
      </c>
      <c r="P112" s="104">
        <f t="shared" si="34"/>
        <v>0</v>
      </c>
      <c r="Q112" s="104">
        <f t="shared" si="34"/>
        <v>0</v>
      </c>
      <c r="R112" s="104">
        <f t="shared" si="34"/>
        <v>0</v>
      </c>
      <c r="S112" s="104">
        <f t="shared" si="34"/>
        <v>0</v>
      </c>
      <c r="T112" s="104">
        <f t="shared" si="34"/>
        <v>0</v>
      </c>
      <c r="U112" s="104">
        <f t="shared" si="34"/>
        <v>0</v>
      </c>
      <c r="V112" s="104">
        <f t="shared" si="34"/>
        <v>0</v>
      </c>
      <c r="W112" s="104">
        <f t="shared" si="34"/>
        <v>0</v>
      </c>
      <c r="X112" s="104">
        <f t="shared" si="34"/>
        <v>0</v>
      </c>
      <c r="Y112" s="104">
        <f t="shared" si="34"/>
        <v>0</v>
      </c>
      <c r="Z112" s="104">
        <f t="shared" si="34"/>
        <v>0</v>
      </c>
      <c r="AA112" s="104">
        <f t="shared" si="34"/>
        <v>0.7</v>
      </c>
      <c r="AB112" s="104">
        <f t="shared" si="34"/>
        <v>0</v>
      </c>
      <c r="AC112" s="117">
        <f t="shared" si="34"/>
        <v>0</v>
      </c>
      <c r="AD112" s="117">
        <f t="shared" si="34"/>
        <v>0</v>
      </c>
      <c r="AE112" s="117">
        <f t="shared" si="34"/>
        <v>0</v>
      </c>
      <c r="AF112" s="117">
        <f t="shared" si="34"/>
        <v>0</v>
      </c>
      <c r="AG112" s="117">
        <f t="shared" si="34"/>
        <v>0</v>
      </c>
      <c r="AH112" s="117">
        <f t="shared" si="34"/>
        <v>0</v>
      </c>
      <c r="AI112" s="104">
        <f t="shared" si="34"/>
        <v>0</v>
      </c>
      <c r="AJ112" s="104">
        <f t="shared" si="34"/>
        <v>-0.01</v>
      </c>
      <c r="AK112" s="104">
        <f t="shared" si="34"/>
        <v>0</v>
      </c>
      <c r="AL112" s="104">
        <f t="shared" si="34"/>
        <v>0</v>
      </c>
      <c r="AM112" s="104">
        <f t="shared" si="34"/>
        <v>0</v>
      </c>
      <c r="AN112" s="104">
        <f t="shared" si="34"/>
        <v>0</v>
      </c>
      <c r="AO112" s="104">
        <f t="shared" si="34"/>
        <v>0</v>
      </c>
      <c r="AP112" s="104">
        <f t="shared" si="34"/>
        <v>0</v>
      </c>
      <c r="AQ112" s="104">
        <f t="shared" si="34"/>
        <v>0</v>
      </c>
      <c r="AR112" s="104">
        <f t="shared" si="34"/>
        <v>0</v>
      </c>
      <c r="AS112" s="104">
        <f t="shared" si="34"/>
        <v>0</v>
      </c>
      <c r="AT112" s="104">
        <f t="shared" si="34"/>
        <v>0</v>
      </c>
    </row>
    <row r="113" spans="1:46" ht="15.75" x14ac:dyDescent="0.2">
      <c r="A113" s="48" t="s">
        <v>372</v>
      </c>
      <c r="B113" s="33" t="s">
        <v>373</v>
      </c>
      <c r="C113" s="49" t="s">
        <v>330</v>
      </c>
      <c r="D113" s="49" t="s">
        <v>330</v>
      </c>
      <c r="E113" s="49" t="s">
        <v>330</v>
      </c>
      <c r="F113" s="104">
        <f t="shared" ref="F113:AT113" si="35">SUM(F114:F143)</f>
        <v>0</v>
      </c>
      <c r="G113" s="104">
        <f t="shared" si="35"/>
        <v>0</v>
      </c>
      <c r="H113" s="104">
        <f t="shared" si="35"/>
        <v>0</v>
      </c>
      <c r="I113" s="104">
        <f t="shared" si="35"/>
        <v>0</v>
      </c>
      <c r="J113" s="104">
        <f t="shared" si="35"/>
        <v>0</v>
      </c>
      <c r="K113" s="104">
        <f t="shared" si="35"/>
        <v>0</v>
      </c>
      <c r="L113" s="104">
        <f t="shared" si="35"/>
        <v>0</v>
      </c>
      <c r="M113" s="104">
        <f t="shared" si="35"/>
        <v>0</v>
      </c>
      <c r="N113" s="104">
        <f t="shared" si="35"/>
        <v>0</v>
      </c>
      <c r="O113" s="104">
        <f t="shared" si="35"/>
        <v>0</v>
      </c>
      <c r="P113" s="104">
        <f t="shared" si="35"/>
        <v>0</v>
      </c>
      <c r="Q113" s="104">
        <f t="shared" si="35"/>
        <v>0</v>
      </c>
      <c r="R113" s="104">
        <f t="shared" si="35"/>
        <v>0</v>
      </c>
      <c r="S113" s="104">
        <f t="shared" si="35"/>
        <v>0</v>
      </c>
      <c r="T113" s="104">
        <f t="shared" si="35"/>
        <v>0</v>
      </c>
      <c r="U113" s="104">
        <f t="shared" si="35"/>
        <v>0</v>
      </c>
      <c r="V113" s="104">
        <f t="shared" si="35"/>
        <v>0</v>
      </c>
      <c r="W113" s="104">
        <f t="shared" si="35"/>
        <v>0</v>
      </c>
      <c r="X113" s="104">
        <f t="shared" si="35"/>
        <v>0</v>
      </c>
      <c r="Y113" s="104">
        <f t="shared" si="35"/>
        <v>0</v>
      </c>
      <c r="Z113" s="104">
        <f t="shared" si="35"/>
        <v>0</v>
      </c>
      <c r="AA113" s="104">
        <f t="shared" si="35"/>
        <v>0</v>
      </c>
      <c r="AB113" s="104">
        <f t="shared" si="35"/>
        <v>0</v>
      </c>
      <c r="AC113" s="117">
        <f t="shared" si="35"/>
        <v>0</v>
      </c>
      <c r="AD113" s="117">
        <f t="shared" si="35"/>
        <v>0</v>
      </c>
      <c r="AE113" s="117">
        <f t="shared" si="35"/>
        <v>0</v>
      </c>
      <c r="AF113" s="117">
        <f t="shared" si="35"/>
        <v>0</v>
      </c>
      <c r="AG113" s="117">
        <f t="shared" si="35"/>
        <v>0</v>
      </c>
      <c r="AH113" s="117">
        <f t="shared" si="35"/>
        <v>0</v>
      </c>
      <c r="AI113" s="104">
        <f t="shared" si="35"/>
        <v>0</v>
      </c>
      <c r="AJ113" s="104">
        <f t="shared" si="35"/>
        <v>0</v>
      </c>
      <c r="AK113" s="104">
        <f t="shared" si="35"/>
        <v>0</v>
      </c>
      <c r="AL113" s="104">
        <f t="shared" si="35"/>
        <v>0</v>
      </c>
      <c r="AM113" s="104">
        <f t="shared" si="35"/>
        <v>0</v>
      </c>
      <c r="AN113" s="104">
        <f t="shared" si="35"/>
        <v>0</v>
      </c>
      <c r="AO113" s="104">
        <f t="shared" si="35"/>
        <v>0</v>
      </c>
      <c r="AP113" s="104">
        <f t="shared" si="35"/>
        <v>0</v>
      </c>
      <c r="AQ113" s="104">
        <f t="shared" si="35"/>
        <v>0</v>
      </c>
      <c r="AR113" s="104">
        <f t="shared" si="35"/>
        <v>0</v>
      </c>
      <c r="AS113" s="104">
        <f t="shared" si="35"/>
        <v>0</v>
      </c>
      <c r="AT113" s="104">
        <f t="shared" si="35"/>
        <v>0</v>
      </c>
    </row>
    <row r="114" spans="1:46" ht="15.75" hidden="1" outlineLevel="1" x14ac:dyDescent="0.2">
      <c r="A114" s="95" t="s">
        <v>372</v>
      </c>
      <c r="B114" s="106">
        <f>'1'!B113</f>
        <v>0</v>
      </c>
      <c r="C114" s="103">
        <f>'1'!C113</f>
        <v>0</v>
      </c>
      <c r="D114" s="103">
        <f>'1'!D113</f>
        <v>0</v>
      </c>
      <c r="E114" s="103">
        <f>'1'!E113</f>
        <v>0</v>
      </c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18"/>
      <c r="AD114" s="118"/>
      <c r="AE114" s="118"/>
      <c r="AF114" s="118"/>
      <c r="AG114" s="118"/>
      <c r="AH114" s="118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</row>
    <row r="115" spans="1:46" ht="15.75" hidden="1" outlineLevel="1" x14ac:dyDescent="0.2">
      <c r="A115" s="95" t="s">
        <v>372</v>
      </c>
      <c r="B115" s="106">
        <f>'1'!B114</f>
        <v>0</v>
      </c>
      <c r="C115" s="103">
        <f>'1'!C114</f>
        <v>0</v>
      </c>
      <c r="D115" s="103">
        <f>'1'!D114</f>
        <v>0</v>
      </c>
      <c r="E115" s="103">
        <f>'1'!E114</f>
        <v>0</v>
      </c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18"/>
      <c r="AD115" s="118"/>
      <c r="AE115" s="118"/>
      <c r="AF115" s="118"/>
      <c r="AG115" s="118"/>
      <c r="AH115" s="118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</row>
    <row r="116" spans="1:46" ht="15.75" hidden="1" outlineLevel="1" x14ac:dyDescent="0.2">
      <c r="A116" s="95" t="s">
        <v>372</v>
      </c>
      <c r="B116" s="106">
        <f>'1'!B115</f>
        <v>0</v>
      </c>
      <c r="C116" s="103">
        <f>'1'!C115</f>
        <v>0</v>
      </c>
      <c r="D116" s="103">
        <f>'1'!D115</f>
        <v>0</v>
      </c>
      <c r="E116" s="103">
        <f>'1'!E115</f>
        <v>0</v>
      </c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18"/>
      <c r="AD116" s="118"/>
      <c r="AE116" s="118"/>
      <c r="AF116" s="118"/>
      <c r="AG116" s="118"/>
      <c r="AH116" s="118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</row>
    <row r="117" spans="1:46" ht="15.75" hidden="1" outlineLevel="1" x14ac:dyDescent="0.2">
      <c r="A117" s="95" t="s">
        <v>372</v>
      </c>
      <c r="B117" s="106">
        <f>'1'!B116</f>
        <v>0</v>
      </c>
      <c r="C117" s="103">
        <f>'1'!C116</f>
        <v>0</v>
      </c>
      <c r="D117" s="103">
        <f>'1'!D116</f>
        <v>0</v>
      </c>
      <c r="E117" s="103">
        <f>'1'!E116</f>
        <v>0</v>
      </c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18"/>
      <c r="AD117" s="118"/>
      <c r="AE117" s="118"/>
      <c r="AF117" s="118"/>
      <c r="AG117" s="118"/>
      <c r="AH117" s="118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</row>
    <row r="118" spans="1:46" ht="15.75" hidden="1" outlineLevel="1" x14ac:dyDescent="0.2">
      <c r="A118" s="95" t="s">
        <v>372</v>
      </c>
      <c r="B118" s="106">
        <f>'1'!B117</f>
        <v>0</v>
      </c>
      <c r="C118" s="103">
        <f>'1'!C117</f>
        <v>0</v>
      </c>
      <c r="D118" s="103">
        <f>'1'!D117</f>
        <v>0</v>
      </c>
      <c r="E118" s="103">
        <f>'1'!E117</f>
        <v>0</v>
      </c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18"/>
      <c r="AD118" s="118"/>
      <c r="AE118" s="118"/>
      <c r="AF118" s="118"/>
      <c r="AG118" s="118"/>
      <c r="AH118" s="118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</row>
    <row r="119" spans="1:46" ht="15.75" hidden="1" outlineLevel="1" x14ac:dyDescent="0.2">
      <c r="A119" s="95" t="s">
        <v>372</v>
      </c>
      <c r="B119" s="106">
        <f>'1'!B118</f>
        <v>0</v>
      </c>
      <c r="C119" s="103">
        <f>'1'!C118</f>
        <v>0</v>
      </c>
      <c r="D119" s="103">
        <f>'1'!D118</f>
        <v>0</v>
      </c>
      <c r="E119" s="103">
        <f>'1'!E118</f>
        <v>0</v>
      </c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18"/>
      <c r="AD119" s="118"/>
      <c r="AE119" s="118"/>
      <c r="AF119" s="118"/>
      <c r="AG119" s="118"/>
      <c r="AH119" s="118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</row>
    <row r="120" spans="1:46" ht="15.75" hidden="1" outlineLevel="1" x14ac:dyDescent="0.2">
      <c r="A120" s="95" t="s">
        <v>372</v>
      </c>
      <c r="B120" s="106">
        <f>'1'!B119</f>
        <v>0</v>
      </c>
      <c r="C120" s="103">
        <f>'1'!C119</f>
        <v>0</v>
      </c>
      <c r="D120" s="103">
        <f>'1'!D119</f>
        <v>0</v>
      </c>
      <c r="E120" s="103">
        <f>'1'!E119</f>
        <v>0</v>
      </c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18"/>
      <c r="AD120" s="118"/>
      <c r="AE120" s="118"/>
      <c r="AF120" s="118"/>
      <c r="AG120" s="118"/>
      <c r="AH120" s="118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</row>
    <row r="121" spans="1:46" ht="15.75" hidden="1" outlineLevel="1" x14ac:dyDescent="0.2">
      <c r="A121" s="95" t="s">
        <v>372</v>
      </c>
      <c r="B121" s="106">
        <f>'1'!B120</f>
        <v>0</v>
      </c>
      <c r="C121" s="103">
        <f>'1'!C120</f>
        <v>0</v>
      </c>
      <c r="D121" s="103">
        <f>'1'!D120</f>
        <v>0</v>
      </c>
      <c r="E121" s="103">
        <f>'1'!E120</f>
        <v>0</v>
      </c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18"/>
      <c r="AD121" s="118"/>
      <c r="AE121" s="118"/>
      <c r="AF121" s="118"/>
      <c r="AG121" s="118"/>
      <c r="AH121" s="118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</row>
    <row r="122" spans="1:46" ht="15.75" hidden="1" outlineLevel="1" x14ac:dyDescent="0.2">
      <c r="A122" s="95" t="s">
        <v>372</v>
      </c>
      <c r="B122" s="106">
        <f>'1'!B121</f>
        <v>0</v>
      </c>
      <c r="C122" s="103">
        <f>'1'!C121</f>
        <v>0</v>
      </c>
      <c r="D122" s="103">
        <f>'1'!D121</f>
        <v>0</v>
      </c>
      <c r="E122" s="103">
        <f>'1'!E121</f>
        <v>0</v>
      </c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18"/>
      <c r="AD122" s="118"/>
      <c r="AE122" s="118"/>
      <c r="AF122" s="118"/>
      <c r="AG122" s="118"/>
      <c r="AH122" s="118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</row>
    <row r="123" spans="1:46" ht="15.75" hidden="1" outlineLevel="1" x14ac:dyDescent="0.2">
      <c r="A123" s="95" t="s">
        <v>372</v>
      </c>
      <c r="B123" s="106">
        <f>'1'!B122</f>
        <v>0</v>
      </c>
      <c r="C123" s="103">
        <f>'1'!C122</f>
        <v>0</v>
      </c>
      <c r="D123" s="103">
        <f>'1'!D122</f>
        <v>0</v>
      </c>
      <c r="E123" s="103">
        <f>'1'!E122</f>
        <v>0</v>
      </c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18"/>
      <c r="AD123" s="118"/>
      <c r="AE123" s="118"/>
      <c r="AF123" s="118"/>
      <c r="AG123" s="118"/>
      <c r="AH123" s="118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</row>
    <row r="124" spans="1:46" ht="15.75" hidden="1" outlineLevel="1" x14ac:dyDescent="0.2">
      <c r="A124" s="95" t="s">
        <v>372</v>
      </c>
      <c r="B124" s="106">
        <f>'1'!B123</f>
        <v>0</v>
      </c>
      <c r="C124" s="103">
        <f>'1'!C123</f>
        <v>0</v>
      </c>
      <c r="D124" s="103">
        <f>'1'!D123</f>
        <v>0</v>
      </c>
      <c r="E124" s="103">
        <f>'1'!E123</f>
        <v>0</v>
      </c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18"/>
      <c r="AD124" s="118"/>
      <c r="AE124" s="118"/>
      <c r="AF124" s="118"/>
      <c r="AG124" s="118"/>
      <c r="AH124" s="118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</row>
    <row r="125" spans="1:46" ht="15.75" hidden="1" outlineLevel="1" x14ac:dyDescent="0.2">
      <c r="A125" s="95" t="s">
        <v>372</v>
      </c>
      <c r="B125" s="106">
        <f>'1'!B124</f>
        <v>0</v>
      </c>
      <c r="C125" s="103">
        <f>'1'!C124</f>
        <v>0</v>
      </c>
      <c r="D125" s="103">
        <f>'1'!D124</f>
        <v>0</v>
      </c>
      <c r="E125" s="103">
        <f>'1'!E124</f>
        <v>0</v>
      </c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18"/>
      <c r="AD125" s="118"/>
      <c r="AE125" s="118"/>
      <c r="AF125" s="118"/>
      <c r="AG125" s="118"/>
      <c r="AH125" s="118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</row>
    <row r="126" spans="1:46" ht="15.75" hidden="1" outlineLevel="1" x14ac:dyDescent="0.2">
      <c r="A126" s="95" t="s">
        <v>372</v>
      </c>
      <c r="B126" s="106">
        <f>'1'!B125</f>
        <v>0</v>
      </c>
      <c r="C126" s="103">
        <f>'1'!C125</f>
        <v>0</v>
      </c>
      <c r="D126" s="103">
        <f>'1'!D125</f>
        <v>0</v>
      </c>
      <c r="E126" s="103">
        <f>'1'!E125</f>
        <v>0</v>
      </c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18"/>
      <c r="AD126" s="118"/>
      <c r="AE126" s="118"/>
      <c r="AF126" s="118"/>
      <c r="AG126" s="118"/>
      <c r="AH126" s="118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</row>
    <row r="127" spans="1:46" ht="15.75" hidden="1" outlineLevel="1" x14ac:dyDescent="0.2">
      <c r="A127" s="95" t="s">
        <v>372</v>
      </c>
      <c r="B127" s="106">
        <f>'1'!B126</f>
        <v>0</v>
      </c>
      <c r="C127" s="103">
        <f>'1'!C126</f>
        <v>0</v>
      </c>
      <c r="D127" s="103">
        <f>'1'!D126</f>
        <v>0</v>
      </c>
      <c r="E127" s="103">
        <f>'1'!E126</f>
        <v>0</v>
      </c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18"/>
      <c r="AD127" s="118"/>
      <c r="AE127" s="118"/>
      <c r="AF127" s="118"/>
      <c r="AG127" s="118"/>
      <c r="AH127" s="118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</row>
    <row r="128" spans="1:46" ht="15.75" hidden="1" outlineLevel="1" x14ac:dyDescent="0.2">
      <c r="A128" s="95" t="s">
        <v>372</v>
      </c>
      <c r="B128" s="106">
        <f>'1'!B127</f>
        <v>0</v>
      </c>
      <c r="C128" s="103">
        <f>'1'!C127</f>
        <v>0</v>
      </c>
      <c r="D128" s="103">
        <f>'1'!D127</f>
        <v>0</v>
      </c>
      <c r="E128" s="103">
        <f>'1'!E127</f>
        <v>0</v>
      </c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18"/>
      <c r="AD128" s="118"/>
      <c r="AE128" s="118"/>
      <c r="AF128" s="118"/>
      <c r="AG128" s="118"/>
      <c r="AH128" s="118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</row>
    <row r="129" spans="1:46" ht="15.75" hidden="1" outlineLevel="1" x14ac:dyDescent="0.2">
      <c r="A129" s="95" t="s">
        <v>372</v>
      </c>
      <c r="B129" s="106">
        <f>'1'!B128</f>
        <v>0</v>
      </c>
      <c r="C129" s="103">
        <f>'1'!C128</f>
        <v>0</v>
      </c>
      <c r="D129" s="103">
        <f>'1'!D128</f>
        <v>0</v>
      </c>
      <c r="E129" s="103">
        <f>'1'!E128</f>
        <v>0</v>
      </c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18"/>
      <c r="AD129" s="118"/>
      <c r="AE129" s="118"/>
      <c r="AF129" s="118"/>
      <c r="AG129" s="118"/>
      <c r="AH129" s="118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</row>
    <row r="130" spans="1:46" ht="15.75" hidden="1" outlineLevel="1" x14ac:dyDescent="0.2">
      <c r="A130" s="95" t="s">
        <v>372</v>
      </c>
      <c r="B130" s="106">
        <f>'1'!B129</f>
        <v>0</v>
      </c>
      <c r="C130" s="103">
        <f>'1'!C129</f>
        <v>0</v>
      </c>
      <c r="D130" s="103">
        <f>'1'!D129</f>
        <v>0</v>
      </c>
      <c r="E130" s="103">
        <f>'1'!E129</f>
        <v>0</v>
      </c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18"/>
      <c r="AD130" s="118"/>
      <c r="AE130" s="118"/>
      <c r="AF130" s="118"/>
      <c r="AG130" s="118"/>
      <c r="AH130" s="118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</row>
    <row r="131" spans="1:46" ht="15.75" hidden="1" outlineLevel="1" x14ac:dyDescent="0.2">
      <c r="A131" s="95" t="s">
        <v>372</v>
      </c>
      <c r="B131" s="106">
        <f>'1'!B130</f>
        <v>0</v>
      </c>
      <c r="C131" s="103">
        <f>'1'!C130</f>
        <v>0</v>
      </c>
      <c r="D131" s="103">
        <f>'1'!D130</f>
        <v>0</v>
      </c>
      <c r="E131" s="103">
        <f>'1'!E130</f>
        <v>0</v>
      </c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18"/>
      <c r="AD131" s="118"/>
      <c r="AE131" s="118"/>
      <c r="AF131" s="118"/>
      <c r="AG131" s="118"/>
      <c r="AH131" s="118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</row>
    <row r="132" spans="1:46" ht="15.75" hidden="1" outlineLevel="1" x14ac:dyDescent="0.2">
      <c r="A132" s="95" t="s">
        <v>372</v>
      </c>
      <c r="B132" s="106">
        <f>'1'!B131</f>
        <v>0</v>
      </c>
      <c r="C132" s="103">
        <f>'1'!C131</f>
        <v>0</v>
      </c>
      <c r="D132" s="103">
        <f>'1'!D131</f>
        <v>0</v>
      </c>
      <c r="E132" s="103">
        <f>'1'!E131</f>
        <v>0</v>
      </c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18"/>
      <c r="AD132" s="118"/>
      <c r="AE132" s="118"/>
      <c r="AF132" s="118"/>
      <c r="AG132" s="118"/>
      <c r="AH132" s="118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</row>
    <row r="133" spans="1:46" ht="15.75" hidden="1" outlineLevel="1" x14ac:dyDescent="0.2">
      <c r="A133" s="95" t="s">
        <v>372</v>
      </c>
      <c r="B133" s="106">
        <f>'1'!B132</f>
        <v>0</v>
      </c>
      <c r="C133" s="103">
        <f>'1'!C132</f>
        <v>0</v>
      </c>
      <c r="D133" s="103">
        <f>'1'!D132</f>
        <v>0</v>
      </c>
      <c r="E133" s="103">
        <f>'1'!E132</f>
        <v>0</v>
      </c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18"/>
      <c r="AD133" s="118"/>
      <c r="AE133" s="118"/>
      <c r="AF133" s="118"/>
      <c r="AG133" s="118"/>
      <c r="AH133" s="118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</row>
    <row r="134" spans="1:46" ht="15.75" hidden="1" outlineLevel="1" x14ac:dyDescent="0.2">
      <c r="A134" s="95" t="s">
        <v>372</v>
      </c>
      <c r="B134" s="106">
        <f>'1'!B133</f>
        <v>0</v>
      </c>
      <c r="C134" s="103">
        <f>'1'!C133</f>
        <v>0</v>
      </c>
      <c r="D134" s="103">
        <f>'1'!D133</f>
        <v>0</v>
      </c>
      <c r="E134" s="103">
        <f>'1'!E133</f>
        <v>0</v>
      </c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18"/>
      <c r="AD134" s="118"/>
      <c r="AE134" s="118"/>
      <c r="AF134" s="118"/>
      <c r="AG134" s="118"/>
      <c r="AH134" s="118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</row>
    <row r="135" spans="1:46" ht="15.75" hidden="1" outlineLevel="1" x14ac:dyDescent="0.2">
      <c r="A135" s="95" t="s">
        <v>372</v>
      </c>
      <c r="B135" s="106">
        <f>'1'!B134</f>
        <v>0</v>
      </c>
      <c r="C135" s="103">
        <f>'1'!C134</f>
        <v>0</v>
      </c>
      <c r="D135" s="103">
        <f>'1'!D134</f>
        <v>0</v>
      </c>
      <c r="E135" s="103">
        <f>'1'!E134</f>
        <v>0</v>
      </c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18"/>
      <c r="AD135" s="118"/>
      <c r="AE135" s="118"/>
      <c r="AF135" s="118"/>
      <c r="AG135" s="118"/>
      <c r="AH135" s="118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</row>
    <row r="136" spans="1:46" ht="15.75" hidden="1" outlineLevel="1" x14ac:dyDescent="0.2">
      <c r="A136" s="95" t="s">
        <v>372</v>
      </c>
      <c r="B136" s="106">
        <f>'1'!B135</f>
        <v>0</v>
      </c>
      <c r="C136" s="103">
        <f>'1'!C135</f>
        <v>0</v>
      </c>
      <c r="D136" s="103">
        <f>'1'!D135</f>
        <v>0</v>
      </c>
      <c r="E136" s="103">
        <f>'1'!E135</f>
        <v>0</v>
      </c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18"/>
      <c r="AD136" s="118"/>
      <c r="AE136" s="118"/>
      <c r="AF136" s="118"/>
      <c r="AG136" s="118"/>
      <c r="AH136" s="118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</row>
    <row r="137" spans="1:46" ht="15.75" hidden="1" outlineLevel="1" x14ac:dyDescent="0.2">
      <c r="A137" s="95" t="s">
        <v>372</v>
      </c>
      <c r="B137" s="106">
        <f>'1'!B136</f>
        <v>0</v>
      </c>
      <c r="C137" s="103">
        <f>'1'!C136</f>
        <v>0</v>
      </c>
      <c r="D137" s="103">
        <f>'1'!D136</f>
        <v>0</v>
      </c>
      <c r="E137" s="103">
        <f>'1'!E136</f>
        <v>0</v>
      </c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18"/>
      <c r="AD137" s="118"/>
      <c r="AE137" s="118"/>
      <c r="AF137" s="118"/>
      <c r="AG137" s="118"/>
      <c r="AH137" s="118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</row>
    <row r="138" spans="1:46" ht="15.75" hidden="1" outlineLevel="1" x14ac:dyDescent="0.2">
      <c r="A138" s="95" t="s">
        <v>372</v>
      </c>
      <c r="B138" s="106">
        <f>'1'!B137</f>
        <v>0</v>
      </c>
      <c r="C138" s="103">
        <f>'1'!C137</f>
        <v>0</v>
      </c>
      <c r="D138" s="103">
        <f>'1'!D137</f>
        <v>0</v>
      </c>
      <c r="E138" s="103">
        <f>'1'!E137</f>
        <v>0</v>
      </c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18"/>
      <c r="AD138" s="118"/>
      <c r="AE138" s="118"/>
      <c r="AF138" s="118"/>
      <c r="AG138" s="118"/>
      <c r="AH138" s="118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</row>
    <row r="139" spans="1:46" ht="15.75" hidden="1" outlineLevel="1" x14ac:dyDescent="0.2">
      <c r="A139" s="95" t="s">
        <v>372</v>
      </c>
      <c r="B139" s="106">
        <f>'1'!B138</f>
        <v>0</v>
      </c>
      <c r="C139" s="103">
        <f>'1'!C138</f>
        <v>0</v>
      </c>
      <c r="D139" s="103">
        <f>'1'!D138</f>
        <v>0</v>
      </c>
      <c r="E139" s="103">
        <f>'1'!E138</f>
        <v>0</v>
      </c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18"/>
      <c r="AD139" s="118"/>
      <c r="AE139" s="118"/>
      <c r="AF139" s="118"/>
      <c r="AG139" s="118"/>
      <c r="AH139" s="118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</row>
    <row r="140" spans="1:46" ht="15.75" hidden="1" outlineLevel="1" x14ac:dyDescent="0.2">
      <c r="A140" s="95" t="s">
        <v>372</v>
      </c>
      <c r="B140" s="106">
        <f>'1'!B139</f>
        <v>0</v>
      </c>
      <c r="C140" s="103">
        <f>'1'!C139</f>
        <v>0</v>
      </c>
      <c r="D140" s="103">
        <f>'1'!D139</f>
        <v>0</v>
      </c>
      <c r="E140" s="103">
        <f>'1'!E139</f>
        <v>0</v>
      </c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18"/>
      <c r="AD140" s="118"/>
      <c r="AE140" s="118"/>
      <c r="AF140" s="118"/>
      <c r="AG140" s="118"/>
      <c r="AH140" s="118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</row>
    <row r="141" spans="1:46" ht="15.75" hidden="1" outlineLevel="1" x14ac:dyDescent="0.2">
      <c r="A141" s="95" t="s">
        <v>372</v>
      </c>
      <c r="B141" s="106">
        <f>'1'!B140</f>
        <v>0</v>
      </c>
      <c r="C141" s="103">
        <f>'1'!C140</f>
        <v>0</v>
      </c>
      <c r="D141" s="103">
        <f>'1'!D140</f>
        <v>0</v>
      </c>
      <c r="E141" s="103">
        <f>'1'!E140</f>
        <v>0</v>
      </c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18"/>
      <c r="AD141" s="118"/>
      <c r="AE141" s="118"/>
      <c r="AF141" s="118"/>
      <c r="AG141" s="118"/>
      <c r="AH141" s="118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</row>
    <row r="142" spans="1:46" ht="15.75" hidden="1" outlineLevel="1" x14ac:dyDescent="0.2">
      <c r="A142" s="95" t="s">
        <v>372</v>
      </c>
      <c r="B142" s="106">
        <f>'1'!B141</f>
        <v>0</v>
      </c>
      <c r="C142" s="103">
        <f>'1'!C141</f>
        <v>0</v>
      </c>
      <c r="D142" s="103">
        <f>'1'!D141</f>
        <v>0</v>
      </c>
      <c r="E142" s="103">
        <f>'1'!E141</f>
        <v>0</v>
      </c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18"/>
      <c r="AD142" s="118"/>
      <c r="AE142" s="118"/>
      <c r="AF142" s="118"/>
      <c r="AG142" s="118"/>
      <c r="AH142" s="118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</row>
    <row r="143" spans="1:46" ht="15.75" hidden="1" outlineLevel="1" x14ac:dyDescent="0.2">
      <c r="A143" s="95" t="s">
        <v>372</v>
      </c>
      <c r="B143" s="106">
        <f>'1'!B142</f>
        <v>0</v>
      </c>
      <c r="C143" s="103">
        <f>'1'!C142</f>
        <v>0</v>
      </c>
      <c r="D143" s="103">
        <f>'1'!D142</f>
        <v>0</v>
      </c>
      <c r="E143" s="103">
        <f>'1'!E142</f>
        <v>0</v>
      </c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18"/>
      <c r="AD143" s="118"/>
      <c r="AE143" s="118"/>
      <c r="AF143" s="118"/>
      <c r="AG143" s="118"/>
      <c r="AH143" s="118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</row>
    <row r="144" spans="1:46" ht="31.5" collapsed="1" x14ac:dyDescent="0.2">
      <c r="A144" s="48" t="s">
        <v>374</v>
      </c>
      <c r="B144" s="33" t="s">
        <v>375</v>
      </c>
      <c r="C144" s="49" t="s">
        <v>330</v>
      </c>
      <c r="D144" s="49" t="s">
        <v>330</v>
      </c>
      <c r="E144" s="49" t="s">
        <v>330</v>
      </c>
      <c r="F144" s="104">
        <f t="shared" ref="F144:AT144" si="36">SUM(F145:F162)</f>
        <v>0</v>
      </c>
      <c r="G144" s="104">
        <f t="shared" si="36"/>
        <v>0</v>
      </c>
      <c r="H144" s="104">
        <f t="shared" si="36"/>
        <v>0</v>
      </c>
      <c r="I144" s="104">
        <f t="shared" si="36"/>
        <v>0</v>
      </c>
      <c r="J144" s="104">
        <f t="shared" si="36"/>
        <v>0</v>
      </c>
      <c r="K144" s="104">
        <f t="shared" si="36"/>
        <v>0</v>
      </c>
      <c r="L144" s="104">
        <f t="shared" si="36"/>
        <v>0</v>
      </c>
      <c r="M144" s="104">
        <f t="shared" si="36"/>
        <v>0</v>
      </c>
      <c r="N144" s="104">
        <f t="shared" si="36"/>
        <v>0</v>
      </c>
      <c r="O144" s="104">
        <f t="shared" si="36"/>
        <v>0</v>
      </c>
      <c r="P144" s="104">
        <f t="shared" si="36"/>
        <v>0</v>
      </c>
      <c r="Q144" s="104">
        <f t="shared" si="36"/>
        <v>0</v>
      </c>
      <c r="R144" s="104">
        <f t="shared" si="36"/>
        <v>0</v>
      </c>
      <c r="S144" s="104">
        <f t="shared" si="36"/>
        <v>0</v>
      </c>
      <c r="T144" s="104">
        <f t="shared" si="36"/>
        <v>0</v>
      </c>
      <c r="U144" s="104">
        <f t="shared" si="36"/>
        <v>0</v>
      </c>
      <c r="V144" s="104">
        <f t="shared" si="36"/>
        <v>0</v>
      </c>
      <c r="W144" s="104">
        <f t="shared" si="36"/>
        <v>0</v>
      </c>
      <c r="X144" s="104">
        <f t="shared" si="36"/>
        <v>0</v>
      </c>
      <c r="Y144" s="104">
        <f t="shared" si="36"/>
        <v>0</v>
      </c>
      <c r="Z144" s="104">
        <f t="shared" si="36"/>
        <v>0</v>
      </c>
      <c r="AA144" s="104">
        <f t="shared" si="36"/>
        <v>0.7</v>
      </c>
      <c r="AB144" s="104">
        <f t="shared" si="36"/>
        <v>0</v>
      </c>
      <c r="AC144" s="117">
        <f t="shared" si="36"/>
        <v>0</v>
      </c>
      <c r="AD144" s="117">
        <f t="shared" si="36"/>
        <v>0</v>
      </c>
      <c r="AE144" s="117">
        <f t="shared" si="36"/>
        <v>0</v>
      </c>
      <c r="AF144" s="117">
        <f t="shared" si="36"/>
        <v>0</v>
      </c>
      <c r="AG144" s="117">
        <f t="shared" si="36"/>
        <v>0</v>
      </c>
      <c r="AH144" s="117">
        <f t="shared" si="36"/>
        <v>0</v>
      </c>
      <c r="AI144" s="104">
        <f t="shared" si="36"/>
        <v>0</v>
      </c>
      <c r="AJ144" s="104">
        <f t="shared" si="36"/>
        <v>-0.01</v>
      </c>
      <c r="AK144" s="104">
        <f t="shared" si="36"/>
        <v>0</v>
      </c>
      <c r="AL144" s="104">
        <f t="shared" si="36"/>
        <v>0</v>
      </c>
      <c r="AM144" s="104">
        <f t="shared" si="36"/>
        <v>0</v>
      </c>
      <c r="AN144" s="104">
        <f t="shared" si="36"/>
        <v>0</v>
      </c>
      <c r="AO144" s="104">
        <f t="shared" si="36"/>
        <v>0</v>
      </c>
      <c r="AP144" s="104">
        <f t="shared" si="36"/>
        <v>0</v>
      </c>
      <c r="AQ144" s="104">
        <f t="shared" si="36"/>
        <v>0</v>
      </c>
      <c r="AR144" s="104">
        <f t="shared" si="36"/>
        <v>0</v>
      </c>
      <c r="AS144" s="104">
        <f t="shared" si="36"/>
        <v>0</v>
      </c>
      <c r="AT144" s="104">
        <f t="shared" si="36"/>
        <v>0</v>
      </c>
    </row>
    <row r="145" spans="1:46" ht="15.75" hidden="1" outlineLevel="1" x14ac:dyDescent="0.2">
      <c r="A145" s="95" t="s">
        <v>374</v>
      </c>
      <c r="B145" s="106" t="str">
        <f>'1'!B144</f>
        <v>Замена участка КЛ 6 кВ Ф-319 длиной 0,405 км</v>
      </c>
      <c r="C145" s="103" t="str">
        <f>'1'!C144</f>
        <v>J_50</v>
      </c>
      <c r="D145" s="103">
        <f>'1'!D144</f>
        <v>2022</v>
      </c>
      <c r="E145" s="103">
        <f>'1'!E144</f>
        <v>2022</v>
      </c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18"/>
      <c r="AD145" s="118"/>
      <c r="AE145" s="118"/>
      <c r="AF145" s="118"/>
      <c r="AG145" s="118"/>
      <c r="AH145" s="118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</row>
    <row r="146" spans="1:46" ht="15.75" hidden="1" outlineLevel="1" x14ac:dyDescent="0.2">
      <c r="A146" s="95" t="s">
        <v>374</v>
      </c>
      <c r="B146" s="106" t="str">
        <f>'1'!B145</f>
        <v>Замена участка КЛ 6 кВ Ф-319 длиной 0,525 км</v>
      </c>
      <c r="C146" s="103" t="str">
        <f>'1'!C145</f>
        <v>J_51</v>
      </c>
      <c r="D146" s="103">
        <f>'1'!D145</f>
        <v>2022</v>
      </c>
      <c r="E146" s="103">
        <f>'1'!E145</f>
        <v>2022</v>
      </c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18"/>
      <c r="AD146" s="118"/>
      <c r="AE146" s="118"/>
      <c r="AF146" s="118"/>
      <c r="AG146" s="118"/>
      <c r="AH146" s="118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</row>
    <row r="147" spans="1:46" ht="15.75" outlineLevel="1" x14ac:dyDescent="0.2">
      <c r="A147" s="95" t="s">
        <v>374</v>
      </c>
      <c r="B147" s="106" t="str">
        <f>'1'!B146</f>
        <v>Замена участка КЛ 6 кВ Ф-319 длиной 0,700 км</v>
      </c>
      <c r="C147" s="103" t="str">
        <f>'1'!C146</f>
        <v>J_52</v>
      </c>
      <c r="D147" s="103">
        <f>'1'!D146</f>
        <v>2023</v>
      </c>
      <c r="E147" s="103">
        <f>'1'!E146</f>
        <v>2023</v>
      </c>
      <c r="F147" s="105">
        <v>0</v>
      </c>
      <c r="G147" s="105">
        <v>0</v>
      </c>
      <c r="H147" s="105">
        <v>0</v>
      </c>
      <c r="I147" s="105">
        <v>0</v>
      </c>
      <c r="J147" s="105">
        <v>0</v>
      </c>
      <c r="K147" s="105">
        <v>0</v>
      </c>
      <c r="L147" s="105">
        <v>0</v>
      </c>
      <c r="M147" s="105">
        <v>0</v>
      </c>
      <c r="N147" s="105">
        <v>0</v>
      </c>
      <c r="O147" s="105">
        <v>0</v>
      </c>
      <c r="P147" s="105">
        <v>0</v>
      </c>
      <c r="Q147" s="105">
        <v>0</v>
      </c>
      <c r="R147" s="105">
        <v>0</v>
      </c>
      <c r="S147" s="105">
        <v>0</v>
      </c>
      <c r="T147" s="105">
        <v>0</v>
      </c>
      <c r="U147" s="105">
        <v>0</v>
      </c>
      <c r="V147" s="105">
        <v>0</v>
      </c>
      <c r="W147" s="105">
        <v>0</v>
      </c>
      <c r="X147" s="105">
        <v>0</v>
      </c>
      <c r="Y147" s="105"/>
      <c r="Z147" s="105"/>
      <c r="AA147" s="105">
        <v>0.7</v>
      </c>
      <c r="AB147" s="105">
        <v>0</v>
      </c>
      <c r="AC147" s="118"/>
      <c r="AD147" s="118"/>
      <c r="AE147" s="118">
        <v>0</v>
      </c>
      <c r="AF147" s="118"/>
      <c r="AG147" s="118"/>
      <c r="AH147" s="118">
        <v>0</v>
      </c>
      <c r="AI147" s="105">
        <v>0</v>
      </c>
      <c r="AJ147" s="105">
        <v>-0.01</v>
      </c>
      <c r="AK147" s="105">
        <v>0</v>
      </c>
      <c r="AL147" s="105">
        <v>0</v>
      </c>
      <c r="AM147" s="105">
        <v>0</v>
      </c>
      <c r="AN147" s="105">
        <v>0</v>
      </c>
      <c r="AO147" s="105">
        <v>0</v>
      </c>
      <c r="AP147" s="105">
        <v>0</v>
      </c>
      <c r="AQ147" s="105">
        <v>0</v>
      </c>
      <c r="AR147" s="105">
        <v>0</v>
      </c>
      <c r="AS147" s="105">
        <v>0</v>
      </c>
      <c r="AT147" s="105">
        <v>0</v>
      </c>
    </row>
    <row r="148" spans="1:46" ht="15.75" hidden="1" outlineLevel="1" x14ac:dyDescent="0.2">
      <c r="A148" s="95" t="s">
        <v>374</v>
      </c>
      <c r="B148" s="106">
        <f>'1'!B147</f>
        <v>0</v>
      </c>
      <c r="C148" s="103">
        <f>'1'!C147</f>
        <v>0</v>
      </c>
      <c r="D148" s="103">
        <f>'1'!D147</f>
        <v>0</v>
      </c>
      <c r="E148" s="103">
        <f>'1'!E147</f>
        <v>0</v>
      </c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18"/>
      <c r="AD148" s="118"/>
      <c r="AE148" s="118"/>
      <c r="AF148" s="118"/>
      <c r="AG148" s="118"/>
      <c r="AH148" s="118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</row>
    <row r="149" spans="1:46" ht="15.75" hidden="1" outlineLevel="1" x14ac:dyDescent="0.2">
      <c r="A149" s="95" t="s">
        <v>374</v>
      </c>
      <c r="B149" s="106">
        <f>'1'!B148</f>
        <v>0</v>
      </c>
      <c r="C149" s="103">
        <f>'1'!C148</f>
        <v>0</v>
      </c>
      <c r="D149" s="103">
        <f>'1'!D148</f>
        <v>0</v>
      </c>
      <c r="E149" s="103">
        <f>'1'!E148</f>
        <v>0</v>
      </c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18"/>
      <c r="AD149" s="118"/>
      <c r="AE149" s="118"/>
      <c r="AF149" s="118"/>
      <c r="AG149" s="118"/>
      <c r="AH149" s="118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</row>
    <row r="150" spans="1:46" ht="15.75" hidden="1" outlineLevel="1" x14ac:dyDescent="0.2">
      <c r="A150" s="95" t="s">
        <v>374</v>
      </c>
      <c r="B150" s="106">
        <f>'1'!B149</f>
        <v>0</v>
      </c>
      <c r="C150" s="103">
        <f>'1'!C149</f>
        <v>0</v>
      </c>
      <c r="D150" s="103">
        <f>'1'!D149</f>
        <v>0</v>
      </c>
      <c r="E150" s="103">
        <f>'1'!E149</f>
        <v>0</v>
      </c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18"/>
      <c r="AD150" s="118"/>
      <c r="AE150" s="118"/>
      <c r="AF150" s="118"/>
      <c r="AG150" s="118"/>
      <c r="AH150" s="118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</row>
    <row r="151" spans="1:46" ht="15.75" hidden="1" outlineLevel="1" x14ac:dyDescent="0.2">
      <c r="A151" s="95" t="s">
        <v>374</v>
      </c>
      <c r="B151" s="106">
        <f>'1'!B150</f>
        <v>0</v>
      </c>
      <c r="C151" s="103">
        <f>'1'!C150</f>
        <v>0</v>
      </c>
      <c r="D151" s="103">
        <f>'1'!D150</f>
        <v>0</v>
      </c>
      <c r="E151" s="103">
        <f>'1'!E150</f>
        <v>0</v>
      </c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18"/>
      <c r="AD151" s="118"/>
      <c r="AE151" s="118"/>
      <c r="AF151" s="118"/>
      <c r="AG151" s="118"/>
      <c r="AH151" s="118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</row>
    <row r="152" spans="1:46" ht="15.75" hidden="1" outlineLevel="1" x14ac:dyDescent="0.2">
      <c r="A152" s="95" t="s">
        <v>374</v>
      </c>
      <c r="B152" s="106">
        <f>'1'!B151</f>
        <v>0</v>
      </c>
      <c r="C152" s="103">
        <f>'1'!C151</f>
        <v>0</v>
      </c>
      <c r="D152" s="103">
        <f>'1'!D151</f>
        <v>0</v>
      </c>
      <c r="E152" s="103">
        <f>'1'!E151</f>
        <v>0</v>
      </c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18"/>
      <c r="AD152" s="118"/>
      <c r="AE152" s="118"/>
      <c r="AF152" s="118"/>
      <c r="AG152" s="118"/>
      <c r="AH152" s="118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</row>
    <row r="153" spans="1:46" ht="15.75" hidden="1" outlineLevel="1" x14ac:dyDescent="0.2">
      <c r="A153" s="95" t="s">
        <v>374</v>
      </c>
      <c r="B153" s="106">
        <f>'1'!B152</f>
        <v>0</v>
      </c>
      <c r="C153" s="103">
        <f>'1'!C152</f>
        <v>0</v>
      </c>
      <c r="D153" s="103">
        <f>'1'!D152</f>
        <v>0</v>
      </c>
      <c r="E153" s="103">
        <f>'1'!E152</f>
        <v>0</v>
      </c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18"/>
      <c r="AD153" s="118"/>
      <c r="AE153" s="118"/>
      <c r="AF153" s="118"/>
      <c r="AG153" s="118"/>
      <c r="AH153" s="118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</row>
    <row r="154" spans="1:46" ht="15.75" hidden="1" outlineLevel="1" x14ac:dyDescent="0.2">
      <c r="A154" s="95" t="s">
        <v>374</v>
      </c>
      <c r="B154" s="106">
        <f>'1'!B153</f>
        <v>0</v>
      </c>
      <c r="C154" s="103">
        <f>'1'!C153</f>
        <v>0</v>
      </c>
      <c r="D154" s="103">
        <f>'1'!D153</f>
        <v>0</v>
      </c>
      <c r="E154" s="103">
        <f>'1'!E153</f>
        <v>0</v>
      </c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18"/>
      <c r="AD154" s="118"/>
      <c r="AE154" s="118"/>
      <c r="AF154" s="118"/>
      <c r="AG154" s="118"/>
      <c r="AH154" s="118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</row>
    <row r="155" spans="1:46" ht="15.75" hidden="1" outlineLevel="1" x14ac:dyDescent="0.2">
      <c r="A155" s="95" t="s">
        <v>374</v>
      </c>
      <c r="B155" s="106">
        <f>'1'!B154</f>
        <v>0</v>
      </c>
      <c r="C155" s="103">
        <f>'1'!C154</f>
        <v>0</v>
      </c>
      <c r="D155" s="103">
        <f>'1'!D154</f>
        <v>0</v>
      </c>
      <c r="E155" s="103">
        <f>'1'!E154</f>
        <v>0</v>
      </c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18"/>
      <c r="AD155" s="118"/>
      <c r="AE155" s="118"/>
      <c r="AF155" s="118"/>
      <c r="AG155" s="118"/>
      <c r="AH155" s="118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</row>
    <row r="156" spans="1:46" ht="15.75" hidden="1" outlineLevel="1" x14ac:dyDescent="0.2">
      <c r="A156" s="95" t="s">
        <v>374</v>
      </c>
      <c r="B156" s="106">
        <f>'1'!B155</f>
        <v>0</v>
      </c>
      <c r="C156" s="103">
        <f>'1'!C155</f>
        <v>0</v>
      </c>
      <c r="D156" s="103">
        <f>'1'!D155</f>
        <v>0</v>
      </c>
      <c r="E156" s="103">
        <f>'1'!E155</f>
        <v>0</v>
      </c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18"/>
      <c r="AD156" s="118"/>
      <c r="AE156" s="118"/>
      <c r="AF156" s="118"/>
      <c r="AG156" s="118"/>
      <c r="AH156" s="118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</row>
    <row r="157" spans="1:46" ht="15.75" hidden="1" outlineLevel="1" x14ac:dyDescent="0.2">
      <c r="A157" s="95" t="s">
        <v>374</v>
      </c>
      <c r="B157" s="106">
        <f>'1'!B156</f>
        <v>0</v>
      </c>
      <c r="C157" s="103">
        <f>'1'!C156</f>
        <v>0</v>
      </c>
      <c r="D157" s="103">
        <f>'1'!D156</f>
        <v>0</v>
      </c>
      <c r="E157" s="103">
        <f>'1'!E156</f>
        <v>0</v>
      </c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18"/>
      <c r="AD157" s="118"/>
      <c r="AE157" s="118"/>
      <c r="AF157" s="118"/>
      <c r="AG157" s="118"/>
      <c r="AH157" s="118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</row>
    <row r="158" spans="1:46" ht="15.75" hidden="1" outlineLevel="1" x14ac:dyDescent="0.2">
      <c r="A158" s="95" t="s">
        <v>374</v>
      </c>
      <c r="B158" s="106">
        <f>'1'!B157</f>
        <v>0</v>
      </c>
      <c r="C158" s="103">
        <f>'1'!C157</f>
        <v>0</v>
      </c>
      <c r="D158" s="103">
        <f>'1'!D157</f>
        <v>0</v>
      </c>
      <c r="E158" s="103">
        <f>'1'!E157</f>
        <v>0</v>
      </c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18"/>
      <c r="AD158" s="118"/>
      <c r="AE158" s="118"/>
      <c r="AF158" s="118"/>
      <c r="AG158" s="118"/>
      <c r="AH158" s="118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</row>
    <row r="159" spans="1:46" ht="15.75" hidden="1" outlineLevel="1" x14ac:dyDescent="0.2">
      <c r="A159" s="95" t="s">
        <v>374</v>
      </c>
      <c r="B159" s="106">
        <f>'1'!B158</f>
        <v>0</v>
      </c>
      <c r="C159" s="103">
        <f>'1'!C158</f>
        <v>0</v>
      </c>
      <c r="D159" s="103">
        <f>'1'!D158</f>
        <v>0</v>
      </c>
      <c r="E159" s="103">
        <f>'1'!E158</f>
        <v>0</v>
      </c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18"/>
      <c r="AD159" s="118"/>
      <c r="AE159" s="118"/>
      <c r="AF159" s="118"/>
      <c r="AG159" s="118"/>
      <c r="AH159" s="118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</row>
    <row r="160" spans="1:46" ht="15.75" hidden="1" outlineLevel="1" x14ac:dyDescent="0.2">
      <c r="A160" s="95" t="s">
        <v>374</v>
      </c>
      <c r="B160" s="106">
        <f>'1'!B159</f>
        <v>0</v>
      </c>
      <c r="C160" s="103">
        <f>'1'!C159</f>
        <v>0</v>
      </c>
      <c r="D160" s="103">
        <f>'1'!D159</f>
        <v>0</v>
      </c>
      <c r="E160" s="103">
        <f>'1'!E159</f>
        <v>0</v>
      </c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18"/>
      <c r="AD160" s="118"/>
      <c r="AE160" s="118"/>
      <c r="AF160" s="118"/>
      <c r="AG160" s="118"/>
      <c r="AH160" s="118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</row>
    <row r="161" spans="1:46" ht="15.75" hidden="1" outlineLevel="1" x14ac:dyDescent="0.2">
      <c r="A161" s="95" t="s">
        <v>374</v>
      </c>
      <c r="B161" s="106">
        <f>'1'!B160</f>
        <v>0</v>
      </c>
      <c r="C161" s="103">
        <f>'1'!C160</f>
        <v>0</v>
      </c>
      <c r="D161" s="103">
        <f>'1'!D160</f>
        <v>0</v>
      </c>
      <c r="E161" s="103">
        <f>'1'!E160</f>
        <v>0</v>
      </c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18"/>
      <c r="AD161" s="118"/>
      <c r="AE161" s="118"/>
      <c r="AF161" s="118"/>
      <c r="AG161" s="118"/>
      <c r="AH161" s="118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</row>
    <row r="162" spans="1:46" ht="15.75" hidden="1" outlineLevel="1" x14ac:dyDescent="0.2">
      <c r="A162" s="95" t="s">
        <v>374</v>
      </c>
      <c r="B162" s="106">
        <f>'1'!B161</f>
        <v>0</v>
      </c>
      <c r="C162" s="103">
        <f>'1'!C161</f>
        <v>0</v>
      </c>
      <c r="D162" s="103">
        <f>'1'!D161</f>
        <v>0</v>
      </c>
      <c r="E162" s="103">
        <f>'1'!E161</f>
        <v>0</v>
      </c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18"/>
      <c r="AD162" s="118"/>
      <c r="AE162" s="118"/>
      <c r="AF162" s="118"/>
      <c r="AG162" s="118"/>
      <c r="AH162" s="118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</row>
    <row r="163" spans="1:46" ht="31.5" collapsed="1" x14ac:dyDescent="0.2">
      <c r="A163" s="48" t="s">
        <v>171</v>
      </c>
      <c r="B163" s="33" t="s">
        <v>376</v>
      </c>
      <c r="C163" s="49" t="s">
        <v>330</v>
      </c>
      <c r="D163" s="49" t="s">
        <v>330</v>
      </c>
      <c r="E163" s="49" t="s">
        <v>330</v>
      </c>
      <c r="F163" s="104">
        <f t="shared" ref="F163:AT163" si="37">F164+F168+F172+F176+F180+F184+F188+F192</f>
        <v>0</v>
      </c>
      <c r="G163" s="104">
        <f t="shared" si="37"/>
        <v>0</v>
      </c>
      <c r="H163" s="104">
        <f t="shared" si="37"/>
        <v>0</v>
      </c>
      <c r="I163" s="104">
        <f t="shared" si="37"/>
        <v>0</v>
      </c>
      <c r="J163" s="104">
        <f t="shared" si="37"/>
        <v>0</v>
      </c>
      <c r="K163" s="104">
        <f t="shared" si="37"/>
        <v>0</v>
      </c>
      <c r="L163" s="104">
        <f t="shared" si="37"/>
        <v>0</v>
      </c>
      <c r="M163" s="104">
        <f t="shared" si="37"/>
        <v>0</v>
      </c>
      <c r="N163" s="104">
        <f t="shared" si="37"/>
        <v>0</v>
      </c>
      <c r="O163" s="104">
        <f t="shared" si="37"/>
        <v>0</v>
      </c>
      <c r="P163" s="104">
        <f t="shared" si="37"/>
        <v>0</v>
      </c>
      <c r="Q163" s="104">
        <f t="shared" si="37"/>
        <v>0</v>
      </c>
      <c r="R163" s="104">
        <f t="shared" si="37"/>
        <v>0</v>
      </c>
      <c r="S163" s="104">
        <f t="shared" si="37"/>
        <v>0</v>
      </c>
      <c r="T163" s="104">
        <f t="shared" si="37"/>
        <v>0</v>
      </c>
      <c r="U163" s="104">
        <f t="shared" si="37"/>
        <v>0</v>
      </c>
      <c r="V163" s="104">
        <f t="shared" si="37"/>
        <v>0</v>
      </c>
      <c r="W163" s="104">
        <f t="shared" si="37"/>
        <v>0</v>
      </c>
      <c r="X163" s="104">
        <f t="shared" si="37"/>
        <v>0</v>
      </c>
      <c r="Y163" s="104">
        <f t="shared" si="37"/>
        <v>0</v>
      </c>
      <c r="Z163" s="104">
        <f t="shared" si="37"/>
        <v>0</v>
      </c>
      <c r="AA163" s="104">
        <f t="shared" si="37"/>
        <v>0</v>
      </c>
      <c r="AB163" s="104">
        <f t="shared" si="37"/>
        <v>0</v>
      </c>
      <c r="AC163" s="117">
        <f t="shared" si="37"/>
        <v>0</v>
      </c>
      <c r="AD163" s="117">
        <f t="shared" si="37"/>
        <v>0</v>
      </c>
      <c r="AE163" s="117">
        <f t="shared" si="37"/>
        <v>0</v>
      </c>
      <c r="AF163" s="117">
        <f t="shared" si="37"/>
        <v>0</v>
      </c>
      <c r="AG163" s="117">
        <f t="shared" si="37"/>
        <v>0</v>
      </c>
      <c r="AH163" s="117">
        <f t="shared" si="37"/>
        <v>0</v>
      </c>
      <c r="AI163" s="104">
        <f t="shared" si="37"/>
        <v>0</v>
      </c>
      <c r="AJ163" s="104">
        <f t="shared" si="37"/>
        <v>0</v>
      </c>
      <c r="AK163" s="104">
        <f t="shared" si="37"/>
        <v>0</v>
      </c>
      <c r="AL163" s="104">
        <f t="shared" si="37"/>
        <v>0</v>
      </c>
      <c r="AM163" s="104">
        <f t="shared" si="37"/>
        <v>0</v>
      </c>
      <c r="AN163" s="104">
        <f t="shared" si="37"/>
        <v>0</v>
      </c>
      <c r="AO163" s="104">
        <f t="shared" si="37"/>
        <v>0</v>
      </c>
      <c r="AP163" s="104">
        <f t="shared" si="37"/>
        <v>0</v>
      </c>
      <c r="AQ163" s="104">
        <f t="shared" si="37"/>
        <v>0</v>
      </c>
      <c r="AR163" s="104">
        <f t="shared" si="37"/>
        <v>0</v>
      </c>
      <c r="AS163" s="104">
        <f t="shared" si="37"/>
        <v>0</v>
      </c>
      <c r="AT163" s="104">
        <f t="shared" si="37"/>
        <v>0</v>
      </c>
    </row>
    <row r="164" spans="1:46" ht="31.5" x14ac:dyDescent="0.2">
      <c r="A164" s="48" t="s">
        <v>172</v>
      </c>
      <c r="B164" s="33" t="s">
        <v>377</v>
      </c>
      <c r="C164" s="49" t="s">
        <v>330</v>
      </c>
      <c r="D164" s="49" t="s">
        <v>330</v>
      </c>
      <c r="E164" s="49" t="s">
        <v>330</v>
      </c>
      <c r="F164" s="104">
        <f t="shared" ref="F164" si="38">SUM(F165:F167)</f>
        <v>0</v>
      </c>
      <c r="G164" s="104">
        <f t="shared" ref="G164:AT164" si="39">SUM(G165:G167)</f>
        <v>0</v>
      </c>
      <c r="H164" s="104">
        <f t="shared" si="39"/>
        <v>0</v>
      </c>
      <c r="I164" s="104">
        <f t="shared" si="39"/>
        <v>0</v>
      </c>
      <c r="J164" s="104">
        <f t="shared" si="39"/>
        <v>0</v>
      </c>
      <c r="K164" s="104">
        <f t="shared" si="39"/>
        <v>0</v>
      </c>
      <c r="L164" s="104">
        <f t="shared" si="39"/>
        <v>0</v>
      </c>
      <c r="M164" s="104">
        <f t="shared" si="39"/>
        <v>0</v>
      </c>
      <c r="N164" s="104">
        <f t="shared" si="39"/>
        <v>0</v>
      </c>
      <c r="O164" s="104">
        <f t="shared" si="39"/>
        <v>0</v>
      </c>
      <c r="P164" s="104">
        <f t="shared" si="39"/>
        <v>0</v>
      </c>
      <c r="Q164" s="104">
        <f t="shared" si="39"/>
        <v>0</v>
      </c>
      <c r="R164" s="104">
        <f t="shared" si="39"/>
        <v>0</v>
      </c>
      <c r="S164" s="104">
        <f t="shared" si="39"/>
        <v>0</v>
      </c>
      <c r="T164" s="104">
        <f t="shared" si="39"/>
        <v>0</v>
      </c>
      <c r="U164" s="104">
        <f t="shared" si="39"/>
        <v>0</v>
      </c>
      <c r="V164" s="104">
        <f t="shared" si="39"/>
        <v>0</v>
      </c>
      <c r="W164" s="104">
        <f t="shared" si="39"/>
        <v>0</v>
      </c>
      <c r="X164" s="104">
        <f t="shared" si="39"/>
        <v>0</v>
      </c>
      <c r="Y164" s="104">
        <f t="shared" si="39"/>
        <v>0</v>
      </c>
      <c r="Z164" s="104">
        <f t="shared" si="39"/>
        <v>0</v>
      </c>
      <c r="AA164" s="104">
        <f t="shared" si="39"/>
        <v>0</v>
      </c>
      <c r="AB164" s="104">
        <f t="shared" si="39"/>
        <v>0</v>
      </c>
      <c r="AC164" s="117">
        <f t="shared" si="39"/>
        <v>0</v>
      </c>
      <c r="AD164" s="117">
        <f t="shared" si="39"/>
        <v>0</v>
      </c>
      <c r="AE164" s="117">
        <f t="shared" si="39"/>
        <v>0</v>
      </c>
      <c r="AF164" s="117">
        <f t="shared" si="39"/>
        <v>0</v>
      </c>
      <c r="AG164" s="117">
        <f t="shared" si="39"/>
        <v>0</v>
      </c>
      <c r="AH164" s="117">
        <f t="shared" si="39"/>
        <v>0</v>
      </c>
      <c r="AI164" s="104">
        <f t="shared" si="39"/>
        <v>0</v>
      </c>
      <c r="AJ164" s="104">
        <f t="shared" si="39"/>
        <v>0</v>
      </c>
      <c r="AK164" s="104">
        <f t="shared" si="39"/>
        <v>0</v>
      </c>
      <c r="AL164" s="104">
        <f t="shared" si="39"/>
        <v>0</v>
      </c>
      <c r="AM164" s="104">
        <f t="shared" si="39"/>
        <v>0</v>
      </c>
      <c r="AN164" s="104">
        <f t="shared" si="39"/>
        <v>0</v>
      </c>
      <c r="AO164" s="104">
        <f t="shared" si="39"/>
        <v>0</v>
      </c>
      <c r="AP164" s="104">
        <f t="shared" si="39"/>
        <v>0</v>
      </c>
      <c r="AQ164" s="104">
        <f t="shared" si="39"/>
        <v>0</v>
      </c>
      <c r="AR164" s="104">
        <f t="shared" si="39"/>
        <v>0</v>
      </c>
      <c r="AS164" s="104">
        <f t="shared" si="39"/>
        <v>0</v>
      </c>
      <c r="AT164" s="104">
        <f t="shared" si="39"/>
        <v>0</v>
      </c>
    </row>
    <row r="165" spans="1:46" ht="15.75" hidden="1" outlineLevel="1" x14ac:dyDescent="0.2">
      <c r="A165" s="95" t="s">
        <v>172</v>
      </c>
      <c r="B165" s="106">
        <f>'1'!B168</f>
        <v>0</v>
      </c>
      <c r="C165" s="103">
        <f>'1'!C168</f>
        <v>0</v>
      </c>
      <c r="D165" s="103">
        <f>'1'!D168</f>
        <v>0</v>
      </c>
      <c r="E165" s="103">
        <f>'1'!E168</f>
        <v>0</v>
      </c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18"/>
      <c r="AD165" s="118"/>
      <c r="AE165" s="118"/>
      <c r="AF165" s="118"/>
      <c r="AG165" s="118"/>
      <c r="AH165" s="118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</row>
    <row r="166" spans="1:46" ht="15.75" hidden="1" outlineLevel="1" x14ac:dyDescent="0.2">
      <c r="A166" s="95" t="s">
        <v>172</v>
      </c>
      <c r="B166" s="106">
        <f>'1'!B169</f>
        <v>0</v>
      </c>
      <c r="C166" s="103">
        <f>'1'!C169</f>
        <v>0</v>
      </c>
      <c r="D166" s="103">
        <f>'1'!D169</f>
        <v>0</v>
      </c>
      <c r="E166" s="103">
        <f>'1'!E169</f>
        <v>0</v>
      </c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18"/>
      <c r="AD166" s="118"/>
      <c r="AE166" s="118"/>
      <c r="AF166" s="118"/>
      <c r="AG166" s="118"/>
      <c r="AH166" s="118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</row>
    <row r="167" spans="1:46" ht="15.75" hidden="1" outlineLevel="1" x14ac:dyDescent="0.2">
      <c r="A167" s="95" t="s">
        <v>172</v>
      </c>
      <c r="B167" s="106">
        <f>'1'!B170</f>
        <v>0</v>
      </c>
      <c r="C167" s="103">
        <f>'1'!C170</f>
        <v>0</v>
      </c>
      <c r="D167" s="103">
        <f>'1'!D170</f>
        <v>0</v>
      </c>
      <c r="E167" s="103">
        <f>'1'!E170</f>
        <v>0</v>
      </c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18"/>
      <c r="AD167" s="118"/>
      <c r="AE167" s="118"/>
      <c r="AF167" s="118"/>
      <c r="AG167" s="118"/>
      <c r="AH167" s="118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</row>
    <row r="168" spans="1:46" ht="31.5" collapsed="1" x14ac:dyDescent="0.2">
      <c r="A168" s="48" t="s">
        <v>173</v>
      </c>
      <c r="B168" s="33" t="s">
        <v>378</v>
      </c>
      <c r="C168" s="49" t="s">
        <v>330</v>
      </c>
      <c r="D168" s="49" t="s">
        <v>330</v>
      </c>
      <c r="E168" s="49" t="s">
        <v>330</v>
      </c>
      <c r="F168" s="104">
        <f t="shared" ref="F168:AT168" si="40">SUM(F169:F171)</f>
        <v>0</v>
      </c>
      <c r="G168" s="104">
        <f t="shared" si="40"/>
        <v>0</v>
      </c>
      <c r="H168" s="104">
        <f t="shared" si="40"/>
        <v>0</v>
      </c>
      <c r="I168" s="104">
        <f t="shared" si="40"/>
        <v>0</v>
      </c>
      <c r="J168" s="104">
        <f t="shared" si="40"/>
        <v>0</v>
      </c>
      <c r="K168" s="104">
        <f t="shared" si="40"/>
        <v>0</v>
      </c>
      <c r="L168" s="104">
        <f t="shared" si="40"/>
        <v>0</v>
      </c>
      <c r="M168" s="104">
        <f t="shared" si="40"/>
        <v>0</v>
      </c>
      <c r="N168" s="104">
        <f t="shared" si="40"/>
        <v>0</v>
      </c>
      <c r="O168" s="104">
        <f t="shared" si="40"/>
        <v>0</v>
      </c>
      <c r="P168" s="104">
        <f t="shared" si="40"/>
        <v>0</v>
      </c>
      <c r="Q168" s="104">
        <f t="shared" si="40"/>
        <v>0</v>
      </c>
      <c r="R168" s="104">
        <f t="shared" si="40"/>
        <v>0</v>
      </c>
      <c r="S168" s="104">
        <f t="shared" si="40"/>
        <v>0</v>
      </c>
      <c r="T168" s="104">
        <f t="shared" si="40"/>
        <v>0</v>
      </c>
      <c r="U168" s="104">
        <f t="shared" si="40"/>
        <v>0</v>
      </c>
      <c r="V168" s="104">
        <f t="shared" si="40"/>
        <v>0</v>
      </c>
      <c r="W168" s="104">
        <f t="shared" si="40"/>
        <v>0</v>
      </c>
      <c r="X168" s="104">
        <f t="shared" si="40"/>
        <v>0</v>
      </c>
      <c r="Y168" s="104">
        <f t="shared" si="40"/>
        <v>0</v>
      </c>
      <c r="Z168" s="104">
        <f t="shared" si="40"/>
        <v>0</v>
      </c>
      <c r="AA168" s="104">
        <f t="shared" si="40"/>
        <v>0</v>
      </c>
      <c r="AB168" s="104">
        <f t="shared" si="40"/>
        <v>0</v>
      </c>
      <c r="AC168" s="117">
        <f t="shared" si="40"/>
        <v>0</v>
      </c>
      <c r="AD168" s="117">
        <f t="shared" si="40"/>
        <v>0</v>
      </c>
      <c r="AE168" s="117">
        <f t="shared" si="40"/>
        <v>0</v>
      </c>
      <c r="AF168" s="117">
        <f t="shared" si="40"/>
        <v>0</v>
      </c>
      <c r="AG168" s="117">
        <f t="shared" si="40"/>
        <v>0</v>
      </c>
      <c r="AH168" s="117">
        <f t="shared" si="40"/>
        <v>0</v>
      </c>
      <c r="AI168" s="104">
        <f t="shared" si="40"/>
        <v>0</v>
      </c>
      <c r="AJ168" s="104">
        <f t="shared" si="40"/>
        <v>0</v>
      </c>
      <c r="AK168" s="104">
        <f t="shared" si="40"/>
        <v>0</v>
      </c>
      <c r="AL168" s="104">
        <f t="shared" si="40"/>
        <v>0</v>
      </c>
      <c r="AM168" s="104">
        <f t="shared" si="40"/>
        <v>0</v>
      </c>
      <c r="AN168" s="104">
        <f t="shared" si="40"/>
        <v>0</v>
      </c>
      <c r="AO168" s="104">
        <f t="shared" si="40"/>
        <v>0</v>
      </c>
      <c r="AP168" s="104">
        <f t="shared" si="40"/>
        <v>0</v>
      </c>
      <c r="AQ168" s="104">
        <f t="shared" si="40"/>
        <v>0</v>
      </c>
      <c r="AR168" s="104">
        <f t="shared" si="40"/>
        <v>0</v>
      </c>
      <c r="AS168" s="104">
        <f t="shared" si="40"/>
        <v>0</v>
      </c>
      <c r="AT168" s="104">
        <f t="shared" si="40"/>
        <v>0</v>
      </c>
    </row>
    <row r="169" spans="1:46" ht="15.75" hidden="1" outlineLevel="1" x14ac:dyDescent="0.2">
      <c r="A169" s="95" t="s">
        <v>173</v>
      </c>
      <c r="B169" s="106">
        <f>'1'!B172</f>
        <v>0</v>
      </c>
      <c r="C169" s="103">
        <f>'1'!C172</f>
        <v>0</v>
      </c>
      <c r="D169" s="103">
        <f>'1'!D172</f>
        <v>0</v>
      </c>
      <c r="E169" s="103">
        <f>'1'!E172</f>
        <v>0</v>
      </c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18"/>
      <c r="AD169" s="118"/>
      <c r="AE169" s="118"/>
      <c r="AF169" s="118"/>
      <c r="AG169" s="118"/>
      <c r="AH169" s="118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</row>
    <row r="170" spans="1:46" ht="15.75" hidden="1" outlineLevel="1" x14ac:dyDescent="0.2">
      <c r="A170" s="95" t="s">
        <v>173</v>
      </c>
      <c r="B170" s="106">
        <f>'1'!B173</f>
        <v>0</v>
      </c>
      <c r="C170" s="103">
        <f>'1'!C173</f>
        <v>0</v>
      </c>
      <c r="D170" s="103">
        <f>'1'!D173</f>
        <v>0</v>
      </c>
      <c r="E170" s="103">
        <f>'1'!E173</f>
        <v>0</v>
      </c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18"/>
      <c r="AD170" s="118"/>
      <c r="AE170" s="118"/>
      <c r="AF170" s="118"/>
      <c r="AG170" s="118"/>
      <c r="AH170" s="118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</row>
    <row r="171" spans="1:46" ht="15.75" hidden="1" outlineLevel="1" x14ac:dyDescent="0.2">
      <c r="A171" s="95" t="s">
        <v>173</v>
      </c>
      <c r="B171" s="106">
        <f>'1'!B174</f>
        <v>0</v>
      </c>
      <c r="C171" s="103">
        <f>'1'!C174</f>
        <v>0</v>
      </c>
      <c r="D171" s="103">
        <f>'1'!D174</f>
        <v>0</v>
      </c>
      <c r="E171" s="103">
        <f>'1'!E174</f>
        <v>0</v>
      </c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18"/>
      <c r="AD171" s="118"/>
      <c r="AE171" s="118"/>
      <c r="AF171" s="118"/>
      <c r="AG171" s="118"/>
      <c r="AH171" s="118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</row>
    <row r="172" spans="1:46" ht="31.5" collapsed="1" x14ac:dyDescent="0.2">
      <c r="A172" s="48" t="s">
        <v>379</v>
      </c>
      <c r="B172" s="33" t="s">
        <v>380</v>
      </c>
      <c r="C172" s="49" t="s">
        <v>330</v>
      </c>
      <c r="D172" s="49" t="s">
        <v>330</v>
      </c>
      <c r="E172" s="49" t="s">
        <v>330</v>
      </c>
      <c r="F172" s="104">
        <f t="shared" ref="F172:AT172" si="41">SUM(F173:F175)</f>
        <v>0</v>
      </c>
      <c r="G172" s="104">
        <f t="shared" si="41"/>
        <v>0</v>
      </c>
      <c r="H172" s="104">
        <f t="shared" si="41"/>
        <v>0</v>
      </c>
      <c r="I172" s="104">
        <f t="shared" si="41"/>
        <v>0</v>
      </c>
      <c r="J172" s="104">
        <f t="shared" si="41"/>
        <v>0</v>
      </c>
      <c r="K172" s="104">
        <f t="shared" si="41"/>
        <v>0</v>
      </c>
      <c r="L172" s="104">
        <f t="shared" si="41"/>
        <v>0</v>
      </c>
      <c r="M172" s="104">
        <f t="shared" si="41"/>
        <v>0</v>
      </c>
      <c r="N172" s="104">
        <f t="shared" si="41"/>
        <v>0</v>
      </c>
      <c r="O172" s="104">
        <f t="shared" si="41"/>
        <v>0</v>
      </c>
      <c r="P172" s="104">
        <f t="shared" si="41"/>
        <v>0</v>
      </c>
      <c r="Q172" s="104">
        <f t="shared" si="41"/>
        <v>0</v>
      </c>
      <c r="R172" s="104">
        <f t="shared" si="41"/>
        <v>0</v>
      </c>
      <c r="S172" s="104">
        <f t="shared" si="41"/>
        <v>0</v>
      </c>
      <c r="T172" s="104">
        <f t="shared" si="41"/>
        <v>0</v>
      </c>
      <c r="U172" s="104">
        <f t="shared" si="41"/>
        <v>0</v>
      </c>
      <c r="V172" s="104">
        <f t="shared" si="41"/>
        <v>0</v>
      </c>
      <c r="W172" s="104">
        <f t="shared" si="41"/>
        <v>0</v>
      </c>
      <c r="X172" s="104">
        <f t="shared" si="41"/>
        <v>0</v>
      </c>
      <c r="Y172" s="104">
        <f t="shared" si="41"/>
        <v>0</v>
      </c>
      <c r="Z172" s="104">
        <f t="shared" si="41"/>
        <v>0</v>
      </c>
      <c r="AA172" s="104">
        <f t="shared" si="41"/>
        <v>0</v>
      </c>
      <c r="AB172" s="104">
        <f t="shared" si="41"/>
        <v>0</v>
      </c>
      <c r="AC172" s="117">
        <f t="shared" si="41"/>
        <v>0</v>
      </c>
      <c r="AD172" s="117">
        <f t="shared" si="41"/>
        <v>0</v>
      </c>
      <c r="AE172" s="117">
        <f t="shared" si="41"/>
        <v>0</v>
      </c>
      <c r="AF172" s="117">
        <f t="shared" si="41"/>
        <v>0</v>
      </c>
      <c r="AG172" s="117">
        <f t="shared" si="41"/>
        <v>0</v>
      </c>
      <c r="AH172" s="117">
        <f t="shared" si="41"/>
        <v>0</v>
      </c>
      <c r="AI172" s="104">
        <f t="shared" si="41"/>
        <v>0</v>
      </c>
      <c r="AJ172" s="104">
        <f t="shared" si="41"/>
        <v>0</v>
      </c>
      <c r="AK172" s="104">
        <f t="shared" si="41"/>
        <v>0</v>
      </c>
      <c r="AL172" s="104">
        <f t="shared" si="41"/>
        <v>0</v>
      </c>
      <c r="AM172" s="104">
        <f t="shared" si="41"/>
        <v>0</v>
      </c>
      <c r="AN172" s="104">
        <f t="shared" si="41"/>
        <v>0</v>
      </c>
      <c r="AO172" s="104">
        <f t="shared" si="41"/>
        <v>0</v>
      </c>
      <c r="AP172" s="104">
        <f t="shared" si="41"/>
        <v>0</v>
      </c>
      <c r="AQ172" s="104">
        <f t="shared" si="41"/>
        <v>0</v>
      </c>
      <c r="AR172" s="104">
        <f t="shared" si="41"/>
        <v>0</v>
      </c>
      <c r="AS172" s="104">
        <f t="shared" si="41"/>
        <v>0</v>
      </c>
      <c r="AT172" s="104">
        <f t="shared" si="41"/>
        <v>0</v>
      </c>
    </row>
    <row r="173" spans="1:46" ht="15.75" hidden="1" outlineLevel="1" x14ac:dyDescent="0.2">
      <c r="A173" s="101" t="s">
        <v>379</v>
      </c>
      <c r="B173" s="106">
        <f>'1'!B176</f>
        <v>0</v>
      </c>
      <c r="C173" s="103">
        <f>'1'!C176</f>
        <v>0</v>
      </c>
      <c r="D173" s="103">
        <f>'1'!D176</f>
        <v>0</v>
      </c>
      <c r="E173" s="103">
        <f>'1'!E176</f>
        <v>0</v>
      </c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18"/>
      <c r="AD173" s="118"/>
      <c r="AE173" s="118"/>
      <c r="AF173" s="118"/>
      <c r="AG173" s="118"/>
      <c r="AH173" s="118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</row>
    <row r="174" spans="1:46" ht="15.75" hidden="1" outlineLevel="1" x14ac:dyDescent="0.2">
      <c r="A174" s="101" t="s">
        <v>379</v>
      </c>
      <c r="B174" s="106">
        <f>'1'!B177</f>
        <v>0</v>
      </c>
      <c r="C174" s="103">
        <f>'1'!C177</f>
        <v>0</v>
      </c>
      <c r="D174" s="103">
        <f>'1'!D177</f>
        <v>0</v>
      </c>
      <c r="E174" s="103">
        <f>'1'!E177</f>
        <v>0</v>
      </c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18"/>
      <c r="AD174" s="118"/>
      <c r="AE174" s="118"/>
      <c r="AF174" s="118"/>
      <c r="AG174" s="118"/>
      <c r="AH174" s="118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</row>
    <row r="175" spans="1:46" ht="15.75" hidden="1" outlineLevel="1" x14ac:dyDescent="0.2">
      <c r="A175" s="101" t="s">
        <v>379</v>
      </c>
      <c r="B175" s="106">
        <f>'1'!B178</f>
        <v>0</v>
      </c>
      <c r="C175" s="103">
        <f>'1'!C178</f>
        <v>0</v>
      </c>
      <c r="D175" s="103">
        <f>'1'!D178</f>
        <v>0</v>
      </c>
      <c r="E175" s="103">
        <f>'1'!E178</f>
        <v>0</v>
      </c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18"/>
      <c r="AD175" s="118"/>
      <c r="AE175" s="118"/>
      <c r="AF175" s="118"/>
      <c r="AG175" s="118"/>
      <c r="AH175" s="118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</row>
    <row r="176" spans="1:46" ht="31.5" collapsed="1" x14ac:dyDescent="0.2">
      <c r="A176" s="48" t="s">
        <v>381</v>
      </c>
      <c r="B176" s="33" t="s">
        <v>382</v>
      </c>
      <c r="C176" s="49" t="s">
        <v>330</v>
      </c>
      <c r="D176" s="49" t="s">
        <v>330</v>
      </c>
      <c r="E176" s="49" t="s">
        <v>330</v>
      </c>
      <c r="F176" s="104">
        <f t="shared" ref="F176:AT176" si="42">SUM(F177:F179)</f>
        <v>0</v>
      </c>
      <c r="G176" s="104">
        <f t="shared" si="42"/>
        <v>0</v>
      </c>
      <c r="H176" s="104">
        <f t="shared" si="42"/>
        <v>0</v>
      </c>
      <c r="I176" s="104">
        <f t="shared" si="42"/>
        <v>0</v>
      </c>
      <c r="J176" s="104">
        <f t="shared" si="42"/>
        <v>0</v>
      </c>
      <c r="K176" s="104">
        <f t="shared" si="42"/>
        <v>0</v>
      </c>
      <c r="L176" s="104">
        <f t="shared" si="42"/>
        <v>0</v>
      </c>
      <c r="M176" s="104">
        <f t="shared" si="42"/>
        <v>0</v>
      </c>
      <c r="N176" s="104">
        <f t="shared" si="42"/>
        <v>0</v>
      </c>
      <c r="O176" s="104">
        <f t="shared" si="42"/>
        <v>0</v>
      </c>
      <c r="P176" s="104">
        <f t="shared" si="42"/>
        <v>0</v>
      </c>
      <c r="Q176" s="104">
        <f t="shared" si="42"/>
        <v>0</v>
      </c>
      <c r="R176" s="104">
        <f t="shared" si="42"/>
        <v>0</v>
      </c>
      <c r="S176" s="104">
        <f t="shared" si="42"/>
        <v>0</v>
      </c>
      <c r="T176" s="104">
        <f t="shared" si="42"/>
        <v>0</v>
      </c>
      <c r="U176" s="104">
        <f t="shared" si="42"/>
        <v>0</v>
      </c>
      <c r="V176" s="104">
        <f t="shared" si="42"/>
        <v>0</v>
      </c>
      <c r="W176" s="104">
        <f t="shared" si="42"/>
        <v>0</v>
      </c>
      <c r="X176" s="104">
        <f t="shared" si="42"/>
        <v>0</v>
      </c>
      <c r="Y176" s="104">
        <f t="shared" si="42"/>
        <v>0</v>
      </c>
      <c r="Z176" s="104">
        <f t="shared" si="42"/>
        <v>0</v>
      </c>
      <c r="AA176" s="104">
        <f t="shared" si="42"/>
        <v>0</v>
      </c>
      <c r="AB176" s="104">
        <f t="shared" si="42"/>
        <v>0</v>
      </c>
      <c r="AC176" s="117">
        <f t="shared" si="42"/>
        <v>0</v>
      </c>
      <c r="AD176" s="117">
        <f t="shared" si="42"/>
        <v>0</v>
      </c>
      <c r="AE176" s="117">
        <f t="shared" si="42"/>
        <v>0</v>
      </c>
      <c r="AF176" s="117">
        <f t="shared" si="42"/>
        <v>0</v>
      </c>
      <c r="AG176" s="117">
        <f t="shared" si="42"/>
        <v>0</v>
      </c>
      <c r="AH176" s="117">
        <f t="shared" si="42"/>
        <v>0</v>
      </c>
      <c r="AI176" s="104">
        <f t="shared" si="42"/>
        <v>0</v>
      </c>
      <c r="AJ176" s="104">
        <f t="shared" si="42"/>
        <v>0</v>
      </c>
      <c r="AK176" s="104">
        <f t="shared" si="42"/>
        <v>0</v>
      </c>
      <c r="AL176" s="104">
        <f t="shared" si="42"/>
        <v>0</v>
      </c>
      <c r="AM176" s="104">
        <f t="shared" si="42"/>
        <v>0</v>
      </c>
      <c r="AN176" s="104">
        <f t="shared" si="42"/>
        <v>0</v>
      </c>
      <c r="AO176" s="104">
        <f t="shared" si="42"/>
        <v>0</v>
      </c>
      <c r="AP176" s="104">
        <f t="shared" si="42"/>
        <v>0</v>
      </c>
      <c r="AQ176" s="104">
        <f t="shared" si="42"/>
        <v>0</v>
      </c>
      <c r="AR176" s="104">
        <f t="shared" si="42"/>
        <v>0</v>
      </c>
      <c r="AS176" s="104">
        <f t="shared" si="42"/>
        <v>0</v>
      </c>
      <c r="AT176" s="104">
        <f t="shared" si="42"/>
        <v>0</v>
      </c>
    </row>
    <row r="177" spans="1:46" ht="15.75" hidden="1" outlineLevel="1" x14ac:dyDescent="0.2">
      <c r="A177" s="101" t="s">
        <v>381</v>
      </c>
      <c r="B177" s="106">
        <f>'1'!B180</f>
        <v>0</v>
      </c>
      <c r="C177" s="103">
        <f>'1'!C180</f>
        <v>0</v>
      </c>
      <c r="D177" s="103">
        <f>'1'!D180</f>
        <v>0</v>
      </c>
      <c r="E177" s="103">
        <f>'1'!E180</f>
        <v>0</v>
      </c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18"/>
      <c r="AD177" s="118"/>
      <c r="AE177" s="118"/>
      <c r="AF177" s="118"/>
      <c r="AG177" s="118"/>
      <c r="AH177" s="118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</row>
    <row r="178" spans="1:46" ht="15.75" hidden="1" outlineLevel="1" x14ac:dyDescent="0.2">
      <c r="A178" s="101" t="s">
        <v>381</v>
      </c>
      <c r="B178" s="106">
        <f>'1'!B181</f>
        <v>0</v>
      </c>
      <c r="C178" s="103">
        <f>'1'!C181</f>
        <v>0</v>
      </c>
      <c r="D178" s="103">
        <f>'1'!D181</f>
        <v>0</v>
      </c>
      <c r="E178" s="103">
        <f>'1'!E181</f>
        <v>0</v>
      </c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18"/>
      <c r="AD178" s="118"/>
      <c r="AE178" s="118"/>
      <c r="AF178" s="118"/>
      <c r="AG178" s="118"/>
      <c r="AH178" s="118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</row>
    <row r="179" spans="1:46" ht="15.75" hidden="1" outlineLevel="1" x14ac:dyDescent="0.2">
      <c r="A179" s="101" t="s">
        <v>381</v>
      </c>
      <c r="B179" s="106">
        <f>'1'!B182</f>
        <v>0</v>
      </c>
      <c r="C179" s="103">
        <f>'1'!C182</f>
        <v>0</v>
      </c>
      <c r="D179" s="103">
        <f>'1'!D182</f>
        <v>0</v>
      </c>
      <c r="E179" s="103">
        <f>'1'!E182</f>
        <v>0</v>
      </c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18"/>
      <c r="AD179" s="118"/>
      <c r="AE179" s="118"/>
      <c r="AF179" s="118"/>
      <c r="AG179" s="118"/>
      <c r="AH179" s="118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</row>
    <row r="180" spans="1:46" ht="47.25" collapsed="1" x14ac:dyDescent="0.2">
      <c r="A180" s="48" t="s">
        <v>383</v>
      </c>
      <c r="B180" s="33" t="s">
        <v>384</v>
      </c>
      <c r="C180" s="49" t="s">
        <v>330</v>
      </c>
      <c r="D180" s="49" t="s">
        <v>330</v>
      </c>
      <c r="E180" s="49" t="s">
        <v>330</v>
      </c>
      <c r="F180" s="104">
        <f t="shared" ref="F180:AT180" si="43">SUM(F181:F183)</f>
        <v>0</v>
      </c>
      <c r="G180" s="104">
        <f t="shared" si="43"/>
        <v>0</v>
      </c>
      <c r="H180" s="104">
        <f t="shared" si="43"/>
        <v>0</v>
      </c>
      <c r="I180" s="104">
        <f t="shared" si="43"/>
        <v>0</v>
      </c>
      <c r="J180" s="104">
        <f t="shared" si="43"/>
        <v>0</v>
      </c>
      <c r="K180" s="104">
        <f t="shared" si="43"/>
        <v>0</v>
      </c>
      <c r="L180" s="104">
        <f t="shared" si="43"/>
        <v>0</v>
      </c>
      <c r="M180" s="104">
        <f t="shared" si="43"/>
        <v>0</v>
      </c>
      <c r="N180" s="104">
        <f t="shared" si="43"/>
        <v>0</v>
      </c>
      <c r="O180" s="104">
        <f t="shared" si="43"/>
        <v>0</v>
      </c>
      <c r="P180" s="104">
        <f t="shared" si="43"/>
        <v>0</v>
      </c>
      <c r="Q180" s="104">
        <f t="shared" si="43"/>
        <v>0</v>
      </c>
      <c r="R180" s="104">
        <f t="shared" si="43"/>
        <v>0</v>
      </c>
      <c r="S180" s="104">
        <f t="shared" si="43"/>
        <v>0</v>
      </c>
      <c r="T180" s="104">
        <f t="shared" si="43"/>
        <v>0</v>
      </c>
      <c r="U180" s="104">
        <f t="shared" si="43"/>
        <v>0</v>
      </c>
      <c r="V180" s="104">
        <f t="shared" si="43"/>
        <v>0</v>
      </c>
      <c r="W180" s="104">
        <f t="shared" si="43"/>
        <v>0</v>
      </c>
      <c r="X180" s="104">
        <f t="shared" si="43"/>
        <v>0</v>
      </c>
      <c r="Y180" s="104">
        <f t="shared" si="43"/>
        <v>0</v>
      </c>
      <c r="Z180" s="104">
        <f t="shared" si="43"/>
        <v>0</v>
      </c>
      <c r="AA180" s="104">
        <f t="shared" si="43"/>
        <v>0</v>
      </c>
      <c r="AB180" s="104">
        <f t="shared" si="43"/>
        <v>0</v>
      </c>
      <c r="AC180" s="117">
        <f t="shared" si="43"/>
        <v>0</v>
      </c>
      <c r="AD180" s="117">
        <f t="shared" si="43"/>
        <v>0</v>
      </c>
      <c r="AE180" s="117">
        <f t="shared" si="43"/>
        <v>0</v>
      </c>
      <c r="AF180" s="117">
        <f t="shared" si="43"/>
        <v>0</v>
      </c>
      <c r="AG180" s="117">
        <f t="shared" si="43"/>
        <v>0</v>
      </c>
      <c r="AH180" s="117">
        <f t="shared" si="43"/>
        <v>0</v>
      </c>
      <c r="AI180" s="104">
        <f t="shared" si="43"/>
        <v>0</v>
      </c>
      <c r="AJ180" s="104">
        <f t="shared" si="43"/>
        <v>0</v>
      </c>
      <c r="AK180" s="104">
        <f t="shared" si="43"/>
        <v>0</v>
      </c>
      <c r="AL180" s="104">
        <f t="shared" si="43"/>
        <v>0</v>
      </c>
      <c r="AM180" s="104">
        <f t="shared" si="43"/>
        <v>0</v>
      </c>
      <c r="AN180" s="104">
        <f t="shared" si="43"/>
        <v>0</v>
      </c>
      <c r="AO180" s="104">
        <f t="shared" si="43"/>
        <v>0</v>
      </c>
      <c r="AP180" s="104">
        <f t="shared" si="43"/>
        <v>0</v>
      </c>
      <c r="AQ180" s="104">
        <f t="shared" si="43"/>
        <v>0</v>
      </c>
      <c r="AR180" s="104">
        <f t="shared" si="43"/>
        <v>0</v>
      </c>
      <c r="AS180" s="104">
        <f t="shared" si="43"/>
        <v>0</v>
      </c>
      <c r="AT180" s="104">
        <f t="shared" si="43"/>
        <v>0</v>
      </c>
    </row>
    <row r="181" spans="1:46" ht="15.75" hidden="1" outlineLevel="1" x14ac:dyDescent="0.2">
      <c r="A181" s="101" t="s">
        <v>383</v>
      </c>
      <c r="B181" s="106">
        <f>'1'!B184</f>
        <v>0</v>
      </c>
      <c r="C181" s="103">
        <f>'1'!C184</f>
        <v>0</v>
      </c>
      <c r="D181" s="103">
        <f>'1'!D184</f>
        <v>0</v>
      </c>
      <c r="E181" s="103">
        <f>'1'!E184</f>
        <v>0</v>
      </c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18"/>
      <c r="AD181" s="118"/>
      <c r="AE181" s="118"/>
      <c r="AF181" s="118"/>
      <c r="AG181" s="118"/>
      <c r="AH181" s="118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</row>
    <row r="182" spans="1:46" ht="15.75" hidden="1" outlineLevel="1" x14ac:dyDescent="0.2">
      <c r="A182" s="101" t="s">
        <v>383</v>
      </c>
      <c r="B182" s="106">
        <f>'1'!B185</f>
        <v>0</v>
      </c>
      <c r="C182" s="103">
        <f>'1'!C185</f>
        <v>0</v>
      </c>
      <c r="D182" s="103">
        <f>'1'!D185</f>
        <v>0</v>
      </c>
      <c r="E182" s="103">
        <f>'1'!E185</f>
        <v>0</v>
      </c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18"/>
      <c r="AD182" s="118"/>
      <c r="AE182" s="118"/>
      <c r="AF182" s="118"/>
      <c r="AG182" s="118"/>
      <c r="AH182" s="118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</row>
    <row r="183" spans="1:46" ht="15.75" hidden="1" outlineLevel="1" x14ac:dyDescent="0.2">
      <c r="A183" s="101" t="s">
        <v>383</v>
      </c>
      <c r="B183" s="106">
        <f>'1'!B186</f>
        <v>0</v>
      </c>
      <c r="C183" s="103">
        <f>'1'!C186</f>
        <v>0</v>
      </c>
      <c r="D183" s="103">
        <f>'1'!D186</f>
        <v>0</v>
      </c>
      <c r="E183" s="103">
        <f>'1'!E186</f>
        <v>0</v>
      </c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18"/>
      <c r="AD183" s="118"/>
      <c r="AE183" s="118"/>
      <c r="AF183" s="118"/>
      <c r="AG183" s="118"/>
      <c r="AH183" s="118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</row>
    <row r="184" spans="1:46" ht="31.5" collapsed="1" x14ac:dyDescent="0.2">
      <c r="A184" s="48" t="s">
        <v>385</v>
      </c>
      <c r="B184" s="33" t="s">
        <v>386</v>
      </c>
      <c r="C184" s="49" t="s">
        <v>330</v>
      </c>
      <c r="D184" s="49" t="s">
        <v>330</v>
      </c>
      <c r="E184" s="49" t="s">
        <v>330</v>
      </c>
      <c r="F184" s="104">
        <f t="shared" ref="F184:AT184" si="44">SUM(F185:F187)</f>
        <v>0</v>
      </c>
      <c r="G184" s="104">
        <f t="shared" si="44"/>
        <v>0</v>
      </c>
      <c r="H184" s="104">
        <f t="shared" si="44"/>
        <v>0</v>
      </c>
      <c r="I184" s="104">
        <f t="shared" si="44"/>
        <v>0</v>
      </c>
      <c r="J184" s="104">
        <f t="shared" si="44"/>
        <v>0</v>
      </c>
      <c r="K184" s="104">
        <f t="shared" si="44"/>
        <v>0</v>
      </c>
      <c r="L184" s="104">
        <f t="shared" si="44"/>
        <v>0</v>
      </c>
      <c r="M184" s="104">
        <f t="shared" si="44"/>
        <v>0</v>
      </c>
      <c r="N184" s="104">
        <f t="shared" si="44"/>
        <v>0</v>
      </c>
      <c r="O184" s="104">
        <f t="shared" si="44"/>
        <v>0</v>
      </c>
      <c r="P184" s="104">
        <f t="shared" si="44"/>
        <v>0</v>
      </c>
      <c r="Q184" s="104">
        <f t="shared" si="44"/>
        <v>0</v>
      </c>
      <c r="R184" s="104">
        <f t="shared" si="44"/>
        <v>0</v>
      </c>
      <c r="S184" s="104">
        <f t="shared" si="44"/>
        <v>0</v>
      </c>
      <c r="T184" s="104">
        <f t="shared" si="44"/>
        <v>0</v>
      </c>
      <c r="U184" s="104">
        <f t="shared" si="44"/>
        <v>0</v>
      </c>
      <c r="V184" s="104">
        <f t="shared" si="44"/>
        <v>0</v>
      </c>
      <c r="W184" s="104">
        <f t="shared" si="44"/>
        <v>0</v>
      </c>
      <c r="X184" s="104">
        <f t="shared" si="44"/>
        <v>0</v>
      </c>
      <c r="Y184" s="104">
        <f t="shared" si="44"/>
        <v>0</v>
      </c>
      <c r="Z184" s="104">
        <f t="shared" si="44"/>
        <v>0</v>
      </c>
      <c r="AA184" s="104">
        <f t="shared" si="44"/>
        <v>0</v>
      </c>
      <c r="AB184" s="104">
        <f t="shared" si="44"/>
        <v>0</v>
      </c>
      <c r="AC184" s="117">
        <f t="shared" si="44"/>
        <v>0</v>
      </c>
      <c r="AD184" s="117">
        <f t="shared" si="44"/>
        <v>0</v>
      </c>
      <c r="AE184" s="117">
        <f t="shared" si="44"/>
        <v>0</v>
      </c>
      <c r="AF184" s="117">
        <f t="shared" si="44"/>
        <v>0</v>
      </c>
      <c r="AG184" s="117">
        <f t="shared" si="44"/>
        <v>0</v>
      </c>
      <c r="AH184" s="117">
        <f t="shared" si="44"/>
        <v>0</v>
      </c>
      <c r="AI184" s="104">
        <f t="shared" si="44"/>
        <v>0</v>
      </c>
      <c r="AJ184" s="104">
        <f t="shared" si="44"/>
        <v>0</v>
      </c>
      <c r="AK184" s="104">
        <f t="shared" si="44"/>
        <v>0</v>
      </c>
      <c r="AL184" s="104">
        <f t="shared" si="44"/>
        <v>0</v>
      </c>
      <c r="AM184" s="104">
        <f t="shared" si="44"/>
        <v>0</v>
      </c>
      <c r="AN184" s="104">
        <f t="shared" si="44"/>
        <v>0</v>
      </c>
      <c r="AO184" s="104">
        <f t="shared" si="44"/>
        <v>0</v>
      </c>
      <c r="AP184" s="104">
        <f t="shared" si="44"/>
        <v>0</v>
      </c>
      <c r="AQ184" s="104">
        <f t="shared" si="44"/>
        <v>0</v>
      </c>
      <c r="AR184" s="104">
        <f t="shared" si="44"/>
        <v>0</v>
      </c>
      <c r="AS184" s="104">
        <f t="shared" si="44"/>
        <v>0</v>
      </c>
      <c r="AT184" s="104">
        <f t="shared" si="44"/>
        <v>0</v>
      </c>
    </row>
    <row r="185" spans="1:46" ht="15.75" hidden="1" outlineLevel="1" x14ac:dyDescent="0.2">
      <c r="A185" s="101" t="s">
        <v>385</v>
      </c>
      <c r="B185" s="106">
        <f>'1'!B188</f>
        <v>0</v>
      </c>
      <c r="C185" s="103">
        <f>'1'!C188</f>
        <v>0</v>
      </c>
      <c r="D185" s="103">
        <f>'1'!D188</f>
        <v>0</v>
      </c>
      <c r="E185" s="103">
        <f>'1'!E188</f>
        <v>0</v>
      </c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18"/>
      <c r="AD185" s="118"/>
      <c r="AE185" s="118"/>
      <c r="AF185" s="118"/>
      <c r="AG185" s="118"/>
      <c r="AH185" s="118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</row>
    <row r="186" spans="1:46" ht="15.75" hidden="1" outlineLevel="1" x14ac:dyDescent="0.2">
      <c r="A186" s="101" t="s">
        <v>385</v>
      </c>
      <c r="B186" s="106">
        <f>'1'!B189</f>
        <v>0</v>
      </c>
      <c r="C186" s="103">
        <f>'1'!C189</f>
        <v>0</v>
      </c>
      <c r="D186" s="103">
        <f>'1'!D189</f>
        <v>0</v>
      </c>
      <c r="E186" s="103">
        <f>'1'!E189</f>
        <v>0</v>
      </c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18"/>
      <c r="AD186" s="118"/>
      <c r="AE186" s="118"/>
      <c r="AF186" s="118"/>
      <c r="AG186" s="118"/>
      <c r="AH186" s="118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</row>
    <row r="187" spans="1:46" ht="15.75" hidden="1" outlineLevel="1" x14ac:dyDescent="0.2">
      <c r="A187" s="101" t="s">
        <v>385</v>
      </c>
      <c r="B187" s="106">
        <f>'1'!B190</f>
        <v>0</v>
      </c>
      <c r="C187" s="103">
        <f>'1'!C190</f>
        <v>0</v>
      </c>
      <c r="D187" s="103">
        <f>'1'!D190</f>
        <v>0</v>
      </c>
      <c r="E187" s="103">
        <f>'1'!E190</f>
        <v>0</v>
      </c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18"/>
      <c r="AD187" s="118"/>
      <c r="AE187" s="118"/>
      <c r="AF187" s="118"/>
      <c r="AG187" s="118"/>
      <c r="AH187" s="118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</row>
    <row r="188" spans="1:46" ht="31.5" collapsed="1" x14ac:dyDescent="0.2">
      <c r="A188" s="48" t="s">
        <v>387</v>
      </c>
      <c r="B188" s="33" t="s">
        <v>388</v>
      </c>
      <c r="C188" s="49" t="s">
        <v>330</v>
      </c>
      <c r="D188" s="49" t="s">
        <v>330</v>
      </c>
      <c r="E188" s="49" t="s">
        <v>330</v>
      </c>
      <c r="F188" s="104">
        <f t="shared" ref="F188:AT188" si="45">SUM(F189:F191)</f>
        <v>0</v>
      </c>
      <c r="G188" s="104">
        <f t="shared" si="45"/>
        <v>0</v>
      </c>
      <c r="H188" s="104">
        <f t="shared" si="45"/>
        <v>0</v>
      </c>
      <c r="I188" s="104">
        <f t="shared" si="45"/>
        <v>0</v>
      </c>
      <c r="J188" s="104">
        <f t="shared" si="45"/>
        <v>0</v>
      </c>
      <c r="K188" s="104">
        <f t="shared" si="45"/>
        <v>0</v>
      </c>
      <c r="L188" s="104">
        <f t="shared" si="45"/>
        <v>0</v>
      </c>
      <c r="M188" s="104">
        <f t="shared" si="45"/>
        <v>0</v>
      </c>
      <c r="N188" s="104">
        <f t="shared" si="45"/>
        <v>0</v>
      </c>
      <c r="O188" s="104">
        <f t="shared" si="45"/>
        <v>0</v>
      </c>
      <c r="P188" s="104">
        <f t="shared" si="45"/>
        <v>0</v>
      </c>
      <c r="Q188" s="104">
        <f t="shared" si="45"/>
        <v>0</v>
      </c>
      <c r="R188" s="104">
        <f t="shared" si="45"/>
        <v>0</v>
      </c>
      <c r="S188" s="104">
        <f t="shared" si="45"/>
        <v>0</v>
      </c>
      <c r="T188" s="104">
        <f t="shared" si="45"/>
        <v>0</v>
      </c>
      <c r="U188" s="104">
        <f t="shared" si="45"/>
        <v>0</v>
      </c>
      <c r="V188" s="104">
        <f t="shared" si="45"/>
        <v>0</v>
      </c>
      <c r="W188" s="104">
        <f t="shared" si="45"/>
        <v>0</v>
      </c>
      <c r="X188" s="104">
        <f t="shared" si="45"/>
        <v>0</v>
      </c>
      <c r="Y188" s="104">
        <f t="shared" si="45"/>
        <v>0</v>
      </c>
      <c r="Z188" s="104">
        <f t="shared" si="45"/>
        <v>0</v>
      </c>
      <c r="AA188" s="104">
        <f t="shared" si="45"/>
        <v>0</v>
      </c>
      <c r="AB188" s="104">
        <f t="shared" si="45"/>
        <v>0</v>
      </c>
      <c r="AC188" s="117">
        <f t="shared" si="45"/>
        <v>0</v>
      </c>
      <c r="AD188" s="117">
        <f t="shared" si="45"/>
        <v>0</v>
      </c>
      <c r="AE188" s="117">
        <f t="shared" si="45"/>
        <v>0</v>
      </c>
      <c r="AF188" s="117">
        <f t="shared" si="45"/>
        <v>0</v>
      </c>
      <c r="AG188" s="117">
        <f t="shared" si="45"/>
        <v>0</v>
      </c>
      <c r="AH188" s="117">
        <f t="shared" si="45"/>
        <v>0</v>
      </c>
      <c r="AI188" s="104">
        <f t="shared" si="45"/>
        <v>0</v>
      </c>
      <c r="AJ188" s="104">
        <f t="shared" si="45"/>
        <v>0</v>
      </c>
      <c r="AK188" s="104">
        <f t="shared" si="45"/>
        <v>0</v>
      </c>
      <c r="AL188" s="104">
        <f t="shared" si="45"/>
        <v>0</v>
      </c>
      <c r="AM188" s="104">
        <f t="shared" si="45"/>
        <v>0</v>
      </c>
      <c r="AN188" s="104">
        <f t="shared" si="45"/>
        <v>0</v>
      </c>
      <c r="AO188" s="104">
        <f t="shared" si="45"/>
        <v>0</v>
      </c>
      <c r="AP188" s="104">
        <f t="shared" si="45"/>
        <v>0</v>
      </c>
      <c r="AQ188" s="104">
        <f t="shared" si="45"/>
        <v>0</v>
      </c>
      <c r="AR188" s="104">
        <f t="shared" si="45"/>
        <v>0</v>
      </c>
      <c r="AS188" s="104">
        <f t="shared" si="45"/>
        <v>0</v>
      </c>
      <c r="AT188" s="104">
        <f t="shared" si="45"/>
        <v>0</v>
      </c>
    </row>
    <row r="189" spans="1:46" ht="15.75" hidden="1" outlineLevel="1" x14ac:dyDescent="0.2">
      <c r="A189" s="101" t="s">
        <v>387</v>
      </c>
      <c r="B189" s="106">
        <f>'1'!B192</f>
        <v>0</v>
      </c>
      <c r="C189" s="103">
        <f>'1'!C192</f>
        <v>0</v>
      </c>
      <c r="D189" s="103">
        <f>'1'!D192</f>
        <v>0</v>
      </c>
      <c r="E189" s="103">
        <f>'1'!E192</f>
        <v>0</v>
      </c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18"/>
      <c r="AD189" s="118"/>
      <c r="AE189" s="118"/>
      <c r="AF189" s="118"/>
      <c r="AG189" s="118"/>
      <c r="AH189" s="118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</row>
    <row r="190" spans="1:46" ht="15.75" hidden="1" outlineLevel="1" x14ac:dyDescent="0.2">
      <c r="A190" s="101" t="s">
        <v>387</v>
      </c>
      <c r="B190" s="106">
        <f>'1'!B193</f>
        <v>0</v>
      </c>
      <c r="C190" s="103">
        <f>'1'!C193</f>
        <v>0</v>
      </c>
      <c r="D190" s="103">
        <f>'1'!D193</f>
        <v>0</v>
      </c>
      <c r="E190" s="103">
        <f>'1'!E193</f>
        <v>0</v>
      </c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18"/>
      <c r="AD190" s="118"/>
      <c r="AE190" s="118"/>
      <c r="AF190" s="118"/>
      <c r="AG190" s="118"/>
      <c r="AH190" s="118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</row>
    <row r="191" spans="1:46" ht="15.75" hidden="1" outlineLevel="1" x14ac:dyDescent="0.2">
      <c r="A191" s="101" t="s">
        <v>387</v>
      </c>
      <c r="B191" s="106">
        <f>'1'!B194</f>
        <v>0</v>
      </c>
      <c r="C191" s="103">
        <f>'1'!C194</f>
        <v>0</v>
      </c>
      <c r="D191" s="103">
        <f>'1'!D194</f>
        <v>0</v>
      </c>
      <c r="E191" s="103">
        <f>'1'!E194</f>
        <v>0</v>
      </c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18"/>
      <c r="AD191" s="118"/>
      <c r="AE191" s="118"/>
      <c r="AF191" s="118"/>
      <c r="AG191" s="118"/>
      <c r="AH191" s="118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</row>
    <row r="192" spans="1:46" ht="47.25" collapsed="1" x14ac:dyDescent="0.2">
      <c r="A192" s="48" t="s">
        <v>389</v>
      </c>
      <c r="B192" s="33" t="s">
        <v>390</v>
      </c>
      <c r="C192" s="49" t="s">
        <v>330</v>
      </c>
      <c r="D192" s="49" t="s">
        <v>330</v>
      </c>
      <c r="E192" s="49" t="s">
        <v>330</v>
      </c>
      <c r="F192" s="104">
        <f t="shared" ref="F192:AT192" si="46">SUM(F193:F195)</f>
        <v>0</v>
      </c>
      <c r="G192" s="104">
        <f t="shared" si="46"/>
        <v>0</v>
      </c>
      <c r="H192" s="104">
        <f t="shared" si="46"/>
        <v>0</v>
      </c>
      <c r="I192" s="104">
        <f t="shared" si="46"/>
        <v>0</v>
      </c>
      <c r="J192" s="104">
        <f t="shared" si="46"/>
        <v>0</v>
      </c>
      <c r="K192" s="104">
        <f t="shared" si="46"/>
        <v>0</v>
      </c>
      <c r="L192" s="104">
        <f t="shared" si="46"/>
        <v>0</v>
      </c>
      <c r="M192" s="104">
        <f t="shared" si="46"/>
        <v>0</v>
      </c>
      <c r="N192" s="104">
        <f t="shared" si="46"/>
        <v>0</v>
      </c>
      <c r="O192" s="104">
        <f t="shared" si="46"/>
        <v>0</v>
      </c>
      <c r="P192" s="104">
        <f t="shared" si="46"/>
        <v>0</v>
      </c>
      <c r="Q192" s="104">
        <f t="shared" si="46"/>
        <v>0</v>
      </c>
      <c r="R192" s="104">
        <f t="shared" si="46"/>
        <v>0</v>
      </c>
      <c r="S192" s="104">
        <f t="shared" si="46"/>
        <v>0</v>
      </c>
      <c r="T192" s="104">
        <f t="shared" si="46"/>
        <v>0</v>
      </c>
      <c r="U192" s="104">
        <f t="shared" si="46"/>
        <v>0</v>
      </c>
      <c r="V192" s="104">
        <f t="shared" si="46"/>
        <v>0</v>
      </c>
      <c r="W192" s="104">
        <f t="shared" si="46"/>
        <v>0</v>
      </c>
      <c r="X192" s="104">
        <f t="shared" si="46"/>
        <v>0</v>
      </c>
      <c r="Y192" s="104">
        <f t="shared" si="46"/>
        <v>0</v>
      </c>
      <c r="Z192" s="104">
        <f t="shared" si="46"/>
        <v>0</v>
      </c>
      <c r="AA192" s="104">
        <f t="shared" si="46"/>
        <v>0</v>
      </c>
      <c r="AB192" s="104">
        <f t="shared" si="46"/>
        <v>0</v>
      </c>
      <c r="AC192" s="117">
        <f t="shared" si="46"/>
        <v>0</v>
      </c>
      <c r="AD192" s="117">
        <f t="shared" si="46"/>
        <v>0</v>
      </c>
      <c r="AE192" s="117">
        <f t="shared" si="46"/>
        <v>0</v>
      </c>
      <c r="AF192" s="117">
        <f t="shared" si="46"/>
        <v>0</v>
      </c>
      <c r="AG192" s="117">
        <f t="shared" si="46"/>
        <v>0</v>
      </c>
      <c r="AH192" s="117">
        <f t="shared" si="46"/>
        <v>0</v>
      </c>
      <c r="AI192" s="104">
        <f t="shared" si="46"/>
        <v>0</v>
      </c>
      <c r="AJ192" s="104">
        <f t="shared" si="46"/>
        <v>0</v>
      </c>
      <c r="AK192" s="104">
        <f t="shared" si="46"/>
        <v>0</v>
      </c>
      <c r="AL192" s="104">
        <f t="shared" si="46"/>
        <v>0</v>
      </c>
      <c r="AM192" s="104">
        <f t="shared" si="46"/>
        <v>0</v>
      </c>
      <c r="AN192" s="104">
        <f t="shared" si="46"/>
        <v>0</v>
      </c>
      <c r="AO192" s="104">
        <f t="shared" si="46"/>
        <v>0</v>
      </c>
      <c r="AP192" s="104">
        <f t="shared" si="46"/>
        <v>0</v>
      </c>
      <c r="AQ192" s="104">
        <f t="shared" si="46"/>
        <v>0</v>
      </c>
      <c r="AR192" s="104">
        <f t="shared" si="46"/>
        <v>0</v>
      </c>
      <c r="AS192" s="104">
        <f t="shared" si="46"/>
        <v>0</v>
      </c>
      <c r="AT192" s="104">
        <f t="shared" si="46"/>
        <v>0</v>
      </c>
    </row>
    <row r="193" spans="1:46" ht="15.75" hidden="1" outlineLevel="1" x14ac:dyDescent="0.2">
      <c r="A193" s="101" t="s">
        <v>389</v>
      </c>
      <c r="B193" s="106">
        <f>'1'!B196</f>
        <v>0</v>
      </c>
      <c r="C193" s="103">
        <f>'1'!C196</f>
        <v>0</v>
      </c>
      <c r="D193" s="103">
        <f>'1'!D196</f>
        <v>0</v>
      </c>
      <c r="E193" s="103">
        <f>'1'!E196</f>
        <v>0</v>
      </c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18"/>
      <c r="AD193" s="118"/>
      <c r="AE193" s="118"/>
      <c r="AF193" s="118"/>
      <c r="AG193" s="118"/>
      <c r="AH193" s="118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</row>
    <row r="194" spans="1:46" ht="15.75" hidden="1" outlineLevel="1" x14ac:dyDescent="0.2">
      <c r="A194" s="101" t="s">
        <v>389</v>
      </c>
      <c r="B194" s="106">
        <f>'1'!B197</f>
        <v>0</v>
      </c>
      <c r="C194" s="103">
        <f>'1'!C197</f>
        <v>0</v>
      </c>
      <c r="D194" s="103">
        <f>'1'!D197</f>
        <v>0</v>
      </c>
      <c r="E194" s="103">
        <f>'1'!E197</f>
        <v>0</v>
      </c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18"/>
      <c r="AD194" s="118"/>
      <c r="AE194" s="118"/>
      <c r="AF194" s="118"/>
      <c r="AG194" s="118"/>
      <c r="AH194" s="118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</row>
    <row r="195" spans="1:46" ht="15.75" hidden="1" outlineLevel="1" x14ac:dyDescent="0.2">
      <c r="A195" s="101" t="s">
        <v>389</v>
      </c>
      <c r="B195" s="106">
        <f>'1'!B198</f>
        <v>0</v>
      </c>
      <c r="C195" s="103">
        <f>'1'!C198</f>
        <v>0</v>
      </c>
      <c r="D195" s="103">
        <f>'1'!D198</f>
        <v>0</v>
      </c>
      <c r="E195" s="103">
        <f>'1'!E198</f>
        <v>0</v>
      </c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18"/>
      <c r="AD195" s="118"/>
      <c r="AE195" s="118"/>
      <c r="AF195" s="118"/>
      <c r="AG195" s="118"/>
      <c r="AH195" s="118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</row>
    <row r="196" spans="1:46" ht="47.25" collapsed="1" x14ac:dyDescent="0.2">
      <c r="A196" s="48" t="s">
        <v>391</v>
      </c>
      <c r="B196" s="33" t="s">
        <v>392</v>
      </c>
      <c r="C196" s="49" t="s">
        <v>330</v>
      </c>
      <c r="D196" s="49" t="s">
        <v>330</v>
      </c>
      <c r="E196" s="49" t="s">
        <v>330</v>
      </c>
      <c r="F196" s="104">
        <f t="shared" ref="F196:AT196" si="47">F197+F201</f>
        <v>0</v>
      </c>
      <c r="G196" s="104">
        <f t="shared" si="47"/>
        <v>0</v>
      </c>
      <c r="H196" s="104">
        <f t="shared" si="47"/>
        <v>0</v>
      </c>
      <c r="I196" s="104">
        <f t="shared" si="47"/>
        <v>0</v>
      </c>
      <c r="J196" s="104">
        <f t="shared" si="47"/>
        <v>0</v>
      </c>
      <c r="K196" s="104">
        <f t="shared" si="47"/>
        <v>0</v>
      </c>
      <c r="L196" s="104">
        <f t="shared" si="47"/>
        <v>0</v>
      </c>
      <c r="M196" s="104">
        <f t="shared" si="47"/>
        <v>0</v>
      </c>
      <c r="N196" s="104">
        <f t="shared" si="47"/>
        <v>0</v>
      </c>
      <c r="O196" s="104">
        <f t="shared" si="47"/>
        <v>0</v>
      </c>
      <c r="P196" s="104">
        <f t="shared" si="47"/>
        <v>0</v>
      </c>
      <c r="Q196" s="104">
        <f t="shared" si="47"/>
        <v>0</v>
      </c>
      <c r="R196" s="104">
        <f t="shared" si="47"/>
        <v>0</v>
      </c>
      <c r="S196" s="104">
        <f t="shared" si="47"/>
        <v>0</v>
      </c>
      <c r="T196" s="104">
        <f t="shared" si="47"/>
        <v>0</v>
      </c>
      <c r="U196" s="104">
        <f t="shared" si="47"/>
        <v>0</v>
      </c>
      <c r="V196" s="104">
        <f t="shared" si="47"/>
        <v>0</v>
      </c>
      <c r="W196" s="104">
        <f t="shared" si="47"/>
        <v>0</v>
      </c>
      <c r="X196" s="104">
        <f t="shared" si="47"/>
        <v>0</v>
      </c>
      <c r="Y196" s="104">
        <f t="shared" si="47"/>
        <v>0</v>
      </c>
      <c r="Z196" s="104">
        <f t="shared" si="47"/>
        <v>0</v>
      </c>
      <c r="AA196" s="104">
        <f t="shared" si="47"/>
        <v>0</v>
      </c>
      <c r="AB196" s="104">
        <f t="shared" si="47"/>
        <v>0</v>
      </c>
      <c r="AC196" s="117">
        <f t="shared" si="47"/>
        <v>0</v>
      </c>
      <c r="AD196" s="117">
        <f t="shared" si="47"/>
        <v>0</v>
      </c>
      <c r="AE196" s="117">
        <f t="shared" si="47"/>
        <v>0</v>
      </c>
      <c r="AF196" s="117">
        <f t="shared" si="47"/>
        <v>0</v>
      </c>
      <c r="AG196" s="117">
        <f t="shared" si="47"/>
        <v>0</v>
      </c>
      <c r="AH196" s="117">
        <f t="shared" si="47"/>
        <v>0</v>
      </c>
      <c r="AI196" s="104">
        <f t="shared" si="47"/>
        <v>0</v>
      </c>
      <c r="AJ196" s="104">
        <f t="shared" si="47"/>
        <v>0</v>
      </c>
      <c r="AK196" s="104">
        <f t="shared" si="47"/>
        <v>0</v>
      </c>
      <c r="AL196" s="104">
        <f t="shared" si="47"/>
        <v>0</v>
      </c>
      <c r="AM196" s="104">
        <f t="shared" si="47"/>
        <v>0</v>
      </c>
      <c r="AN196" s="104">
        <f t="shared" si="47"/>
        <v>0</v>
      </c>
      <c r="AO196" s="104">
        <f t="shared" si="47"/>
        <v>0</v>
      </c>
      <c r="AP196" s="104">
        <f t="shared" si="47"/>
        <v>0</v>
      </c>
      <c r="AQ196" s="104">
        <f t="shared" si="47"/>
        <v>0</v>
      </c>
      <c r="AR196" s="104">
        <f t="shared" si="47"/>
        <v>0</v>
      </c>
      <c r="AS196" s="104">
        <f t="shared" si="47"/>
        <v>0</v>
      </c>
      <c r="AT196" s="104">
        <f t="shared" si="47"/>
        <v>0</v>
      </c>
    </row>
    <row r="197" spans="1:46" ht="31.5" x14ac:dyDescent="0.2">
      <c r="A197" s="48" t="s">
        <v>393</v>
      </c>
      <c r="B197" s="33" t="s">
        <v>394</v>
      </c>
      <c r="C197" s="49" t="s">
        <v>330</v>
      </c>
      <c r="D197" s="49" t="s">
        <v>330</v>
      </c>
      <c r="E197" s="49" t="s">
        <v>330</v>
      </c>
      <c r="F197" s="104">
        <f t="shared" ref="F197:AT197" si="48">SUM(F198:F200)</f>
        <v>0</v>
      </c>
      <c r="G197" s="104">
        <f t="shared" si="48"/>
        <v>0</v>
      </c>
      <c r="H197" s="104">
        <f t="shared" si="48"/>
        <v>0</v>
      </c>
      <c r="I197" s="104">
        <f t="shared" si="48"/>
        <v>0</v>
      </c>
      <c r="J197" s="104">
        <f t="shared" si="48"/>
        <v>0</v>
      </c>
      <c r="K197" s="104">
        <f t="shared" si="48"/>
        <v>0</v>
      </c>
      <c r="L197" s="104">
        <f t="shared" si="48"/>
        <v>0</v>
      </c>
      <c r="M197" s="104">
        <f t="shared" si="48"/>
        <v>0</v>
      </c>
      <c r="N197" s="104">
        <f t="shared" si="48"/>
        <v>0</v>
      </c>
      <c r="O197" s="104">
        <f t="shared" si="48"/>
        <v>0</v>
      </c>
      <c r="P197" s="104">
        <f t="shared" si="48"/>
        <v>0</v>
      </c>
      <c r="Q197" s="104">
        <f t="shared" si="48"/>
        <v>0</v>
      </c>
      <c r="R197" s="104">
        <f t="shared" si="48"/>
        <v>0</v>
      </c>
      <c r="S197" s="104">
        <f t="shared" si="48"/>
        <v>0</v>
      </c>
      <c r="T197" s="104">
        <f t="shared" si="48"/>
        <v>0</v>
      </c>
      <c r="U197" s="104">
        <f t="shared" si="48"/>
        <v>0</v>
      </c>
      <c r="V197" s="104">
        <f t="shared" si="48"/>
        <v>0</v>
      </c>
      <c r="W197" s="104">
        <f t="shared" si="48"/>
        <v>0</v>
      </c>
      <c r="X197" s="104">
        <f t="shared" si="48"/>
        <v>0</v>
      </c>
      <c r="Y197" s="104">
        <f t="shared" si="48"/>
        <v>0</v>
      </c>
      <c r="Z197" s="104">
        <f t="shared" si="48"/>
        <v>0</v>
      </c>
      <c r="AA197" s="104">
        <f t="shared" si="48"/>
        <v>0</v>
      </c>
      <c r="AB197" s="104">
        <f t="shared" si="48"/>
        <v>0</v>
      </c>
      <c r="AC197" s="117">
        <f t="shared" si="48"/>
        <v>0</v>
      </c>
      <c r="AD197" s="117">
        <f t="shared" si="48"/>
        <v>0</v>
      </c>
      <c r="AE197" s="117">
        <f t="shared" si="48"/>
        <v>0</v>
      </c>
      <c r="AF197" s="117">
        <f t="shared" si="48"/>
        <v>0</v>
      </c>
      <c r="AG197" s="117">
        <f t="shared" si="48"/>
        <v>0</v>
      </c>
      <c r="AH197" s="117">
        <f t="shared" si="48"/>
        <v>0</v>
      </c>
      <c r="AI197" s="104">
        <f t="shared" si="48"/>
        <v>0</v>
      </c>
      <c r="AJ197" s="104">
        <f t="shared" si="48"/>
        <v>0</v>
      </c>
      <c r="AK197" s="104">
        <f t="shared" si="48"/>
        <v>0</v>
      </c>
      <c r="AL197" s="104">
        <f t="shared" si="48"/>
        <v>0</v>
      </c>
      <c r="AM197" s="104">
        <f t="shared" si="48"/>
        <v>0</v>
      </c>
      <c r="AN197" s="104">
        <f t="shared" si="48"/>
        <v>0</v>
      </c>
      <c r="AO197" s="104">
        <f t="shared" si="48"/>
        <v>0</v>
      </c>
      <c r="AP197" s="104">
        <f t="shared" si="48"/>
        <v>0</v>
      </c>
      <c r="AQ197" s="104">
        <f t="shared" si="48"/>
        <v>0</v>
      </c>
      <c r="AR197" s="104">
        <f t="shared" si="48"/>
        <v>0</v>
      </c>
      <c r="AS197" s="104">
        <f t="shared" si="48"/>
        <v>0</v>
      </c>
      <c r="AT197" s="104">
        <f t="shared" si="48"/>
        <v>0</v>
      </c>
    </row>
    <row r="198" spans="1:46" ht="15.75" hidden="1" outlineLevel="1" x14ac:dyDescent="0.2">
      <c r="A198" s="95" t="s">
        <v>393</v>
      </c>
      <c r="B198" s="106">
        <f>'1'!B201</f>
        <v>0</v>
      </c>
      <c r="C198" s="103">
        <f>'1'!C201</f>
        <v>0</v>
      </c>
      <c r="D198" s="103">
        <f>'1'!D201</f>
        <v>0</v>
      </c>
      <c r="E198" s="103">
        <f>'1'!E201</f>
        <v>0</v>
      </c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18"/>
      <c r="AD198" s="118"/>
      <c r="AE198" s="118"/>
      <c r="AF198" s="118"/>
      <c r="AG198" s="118"/>
      <c r="AH198" s="118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</row>
    <row r="199" spans="1:46" ht="15.75" hidden="1" outlineLevel="1" x14ac:dyDescent="0.2">
      <c r="A199" s="95" t="s">
        <v>393</v>
      </c>
      <c r="B199" s="106">
        <f>'1'!B202</f>
        <v>0</v>
      </c>
      <c r="C199" s="103">
        <f>'1'!C202</f>
        <v>0</v>
      </c>
      <c r="D199" s="103">
        <f>'1'!D202</f>
        <v>0</v>
      </c>
      <c r="E199" s="103">
        <f>'1'!E202</f>
        <v>0</v>
      </c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18"/>
      <c r="AD199" s="118"/>
      <c r="AE199" s="118"/>
      <c r="AF199" s="118"/>
      <c r="AG199" s="118"/>
      <c r="AH199" s="118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</row>
    <row r="200" spans="1:46" ht="15.75" hidden="1" outlineLevel="1" x14ac:dyDescent="0.2">
      <c r="A200" s="95" t="s">
        <v>393</v>
      </c>
      <c r="B200" s="106">
        <f>'1'!B203</f>
        <v>0</v>
      </c>
      <c r="C200" s="103">
        <f>'1'!C203</f>
        <v>0</v>
      </c>
      <c r="D200" s="103">
        <f>'1'!D203</f>
        <v>0</v>
      </c>
      <c r="E200" s="103">
        <f>'1'!E203</f>
        <v>0</v>
      </c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18"/>
      <c r="AD200" s="118"/>
      <c r="AE200" s="118"/>
      <c r="AF200" s="118"/>
      <c r="AG200" s="118"/>
      <c r="AH200" s="118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</row>
    <row r="201" spans="1:46" ht="31.5" collapsed="1" x14ac:dyDescent="0.2">
      <c r="A201" s="48" t="s">
        <v>395</v>
      </c>
      <c r="B201" s="33" t="s">
        <v>396</v>
      </c>
      <c r="C201" s="49" t="s">
        <v>330</v>
      </c>
      <c r="D201" s="49" t="s">
        <v>330</v>
      </c>
      <c r="E201" s="49" t="s">
        <v>330</v>
      </c>
      <c r="F201" s="104">
        <f t="shared" ref="F201:AT201" si="49">SUM(F202:F204)</f>
        <v>0</v>
      </c>
      <c r="G201" s="104">
        <f t="shared" si="49"/>
        <v>0</v>
      </c>
      <c r="H201" s="104">
        <f t="shared" si="49"/>
        <v>0</v>
      </c>
      <c r="I201" s="104">
        <f t="shared" si="49"/>
        <v>0</v>
      </c>
      <c r="J201" s="104">
        <f t="shared" si="49"/>
        <v>0</v>
      </c>
      <c r="K201" s="104">
        <f t="shared" si="49"/>
        <v>0</v>
      </c>
      <c r="L201" s="104">
        <f t="shared" si="49"/>
        <v>0</v>
      </c>
      <c r="M201" s="104">
        <f t="shared" si="49"/>
        <v>0</v>
      </c>
      <c r="N201" s="104">
        <f t="shared" si="49"/>
        <v>0</v>
      </c>
      <c r="O201" s="104">
        <f t="shared" si="49"/>
        <v>0</v>
      </c>
      <c r="P201" s="104">
        <f t="shared" si="49"/>
        <v>0</v>
      </c>
      <c r="Q201" s="104">
        <f t="shared" si="49"/>
        <v>0</v>
      </c>
      <c r="R201" s="104">
        <f t="shared" si="49"/>
        <v>0</v>
      </c>
      <c r="S201" s="104">
        <f t="shared" si="49"/>
        <v>0</v>
      </c>
      <c r="T201" s="104">
        <f t="shared" si="49"/>
        <v>0</v>
      </c>
      <c r="U201" s="104">
        <f t="shared" si="49"/>
        <v>0</v>
      </c>
      <c r="V201" s="104">
        <f t="shared" si="49"/>
        <v>0</v>
      </c>
      <c r="W201" s="104">
        <f t="shared" si="49"/>
        <v>0</v>
      </c>
      <c r="X201" s="104">
        <f t="shared" si="49"/>
        <v>0</v>
      </c>
      <c r="Y201" s="104">
        <f t="shared" si="49"/>
        <v>0</v>
      </c>
      <c r="Z201" s="104">
        <f t="shared" si="49"/>
        <v>0</v>
      </c>
      <c r="AA201" s="104">
        <f t="shared" si="49"/>
        <v>0</v>
      </c>
      <c r="AB201" s="104">
        <f t="shared" si="49"/>
        <v>0</v>
      </c>
      <c r="AC201" s="117">
        <f t="shared" si="49"/>
        <v>0</v>
      </c>
      <c r="AD201" s="117">
        <f t="shared" si="49"/>
        <v>0</v>
      </c>
      <c r="AE201" s="117">
        <f t="shared" si="49"/>
        <v>0</v>
      </c>
      <c r="AF201" s="117">
        <f t="shared" si="49"/>
        <v>0</v>
      </c>
      <c r="AG201" s="117">
        <f t="shared" si="49"/>
        <v>0</v>
      </c>
      <c r="AH201" s="117">
        <f t="shared" si="49"/>
        <v>0</v>
      </c>
      <c r="AI201" s="104">
        <f t="shared" si="49"/>
        <v>0</v>
      </c>
      <c r="AJ201" s="104">
        <f t="shared" si="49"/>
        <v>0</v>
      </c>
      <c r="AK201" s="104">
        <f t="shared" si="49"/>
        <v>0</v>
      </c>
      <c r="AL201" s="104">
        <f t="shared" si="49"/>
        <v>0</v>
      </c>
      <c r="AM201" s="104">
        <f t="shared" si="49"/>
        <v>0</v>
      </c>
      <c r="AN201" s="104">
        <f t="shared" si="49"/>
        <v>0</v>
      </c>
      <c r="AO201" s="104">
        <f t="shared" si="49"/>
        <v>0</v>
      </c>
      <c r="AP201" s="104">
        <f t="shared" si="49"/>
        <v>0</v>
      </c>
      <c r="AQ201" s="104">
        <f t="shared" si="49"/>
        <v>0</v>
      </c>
      <c r="AR201" s="104">
        <f t="shared" si="49"/>
        <v>0</v>
      </c>
      <c r="AS201" s="104">
        <f t="shared" si="49"/>
        <v>0</v>
      </c>
      <c r="AT201" s="104">
        <f t="shared" si="49"/>
        <v>0</v>
      </c>
    </row>
    <row r="202" spans="1:46" ht="15.75" hidden="1" outlineLevel="1" x14ac:dyDescent="0.2">
      <c r="A202" s="95" t="s">
        <v>395</v>
      </c>
      <c r="B202" s="106">
        <f>'1'!B205</f>
        <v>0</v>
      </c>
      <c r="C202" s="103">
        <f>'1'!C205</f>
        <v>0</v>
      </c>
      <c r="D202" s="103">
        <f>'1'!D205</f>
        <v>0</v>
      </c>
      <c r="E202" s="103">
        <f>'1'!E205</f>
        <v>0</v>
      </c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18"/>
      <c r="AD202" s="118"/>
      <c r="AE202" s="118"/>
      <c r="AF202" s="118"/>
      <c r="AG202" s="118"/>
      <c r="AH202" s="118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</row>
    <row r="203" spans="1:46" ht="15.75" hidden="1" outlineLevel="1" x14ac:dyDescent="0.2">
      <c r="A203" s="95" t="s">
        <v>395</v>
      </c>
      <c r="B203" s="106">
        <f>'1'!B206</f>
        <v>0</v>
      </c>
      <c r="C203" s="103">
        <f>'1'!C206</f>
        <v>0</v>
      </c>
      <c r="D203" s="103">
        <f>'1'!D206</f>
        <v>0</v>
      </c>
      <c r="E203" s="103">
        <f>'1'!E206</f>
        <v>0</v>
      </c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18"/>
      <c r="AD203" s="118"/>
      <c r="AE203" s="118"/>
      <c r="AF203" s="118"/>
      <c r="AG203" s="118"/>
      <c r="AH203" s="118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</row>
    <row r="204" spans="1:46" ht="15.75" hidden="1" outlineLevel="1" x14ac:dyDescent="0.2">
      <c r="A204" s="95" t="s">
        <v>395</v>
      </c>
      <c r="B204" s="106">
        <f>'1'!B207</f>
        <v>0</v>
      </c>
      <c r="C204" s="103">
        <f>'1'!C207</f>
        <v>0</v>
      </c>
      <c r="D204" s="103">
        <f>'1'!D207</f>
        <v>0</v>
      </c>
      <c r="E204" s="103">
        <f>'1'!E207</f>
        <v>0</v>
      </c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18"/>
      <c r="AD204" s="118"/>
      <c r="AE204" s="118"/>
      <c r="AF204" s="118"/>
      <c r="AG204" s="118"/>
      <c r="AH204" s="118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</row>
    <row r="205" spans="1:46" ht="47.25" collapsed="1" x14ac:dyDescent="0.2">
      <c r="A205" s="48" t="s">
        <v>174</v>
      </c>
      <c r="B205" s="33" t="s">
        <v>397</v>
      </c>
      <c r="C205" s="49" t="s">
        <v>330</v>
      </c>
      <c r="D205" s="49" t="s">
        <v>330</v>
      </c>
      <c r="E205" s="49" t="s">
        <v>330</v>
      </c>
      <c r="F205" s="104">
        <f t="shared" ref="F205:AT205" si="50">F206+F210</f>
        <v>0</v>
      </c>
      <c r="G205" s="104">
        <f t="shared" si="50"/>
        <v>0</v>
      </c>
      <c r="H205" s="104">
        <f t="shared" si="50"/>
        <v>0</v>
      </c>
      <c r="I205" s="104">
        <f t="shared" si="50"/>
        <v>0</v>
      </c>
      <c r="J205" s="104">
        <f t="shared" si="50"/>
        <v>0</v>
      </c>
      <c r="K205" s="104">
        <f t="shared" si="50"/>
        <v>0</v>
      </c>
      <c r="L205" s="104">
        <f t="shared" si="50"/>
        <v>0</v>
      </c>
      <c r="M205" s="104">
        <f t="shared" si="50"/>
        <v>0</v>
      </c>
      <c r="N205" s="104">
        <f t="shared" si="50"/>
        <v>0</v>
      </c>
      <c r="O205" s="104">
        <f t="shared" si="50"/>
        <v>0</v>
      </c>
      <c r="P205" s="104">
        <f t="shared" si="50"/>
        <v>0</v>
      </c>
      <c r="Q205" s="104">
        <f t="shared" si="50"/>
        <v>0</v>
      </c>
      <c r="R205" s="104">
        <f t="shared" si="50"/>
        <v>0</v>
      </c>
      <c r="S205" s="104">
        <f t="shared" si="50"/>
        <v>0</v>
      </c>
      <c r="T205" s="104">
        <f t="shared" si="50"/>
        <v>0</v>
      </c>
      <c r="U205" s="104">
        <f t="shared" si="50"/>
        <v>0</v>
      </c>
      <c r="V205" s="104">
        <f t="shared" si="50"/>
        <v>0</v>
      </c>
      <c r="W205" s="104">
        <f t="shared" si="50"/>
        <v>0</v>
      </c>
      <c r="X205" s="104">
        <f t="shared" si="50"/>
        <v>0</v>
      </c>
      <c r="Y205" s="104">
        <f t="shared" si="50"/>
        <v>0</v>
      </c>
      <c r="Z205" s="104">
        <f t="shared" si="50"/>
        <v>0</v>
      </c>
      <c r="AA205" s="104">
        <f t="shared" si="50"/>
        <v>0</v>
      </c>
      <c r="AB205" s="104">
        <f t="shared" si="50"/>
        <v>0</v>
      </c>
      <c r="AC205" s="117">
        <f t="shared" si="50"/>
        <v>0</v>
      </c>
      <c r="AD205" s="117">
        <f t="shared" si="50"/>
        <v>0</v>
      </c>
      <c r="AE205" s="117">
        <f t="shared" si="50"/>
        <v>0</v>
      </c>
      <c r="AF205" s="117">
        <f t="shared" si="50"/>
        <v>0</v>
      </c>
      <c r="AG205" s="117">
        <f t="shared" si="50"/>
        <v>0</v>
      </c>
      <c r="AH205" s="117">
        <f t="shared" si="50"/>
        <v>0</v>
      </c>
      <c r="AI205" s="104">
        <f t="shared" si="50"/>
        <v>0</v>
      </c>
      <c r="AJ205" s="104">
        <f t="shared" si="50"/>
        <v>0</v>
      </c>
      <c r="AK205" s="104">
        <f t="shared" si="50"/>
        <v>0</v>
      </c>
      <c r="AL205" s="104">
        <f t="shared" si="50"/>
        <v>0</v>
      </c>
      <c r="AM205" s="104">
        <f t="shared" si="50"/>
        <v>0</v>
      </c>
      <c r="AN205" s="104">
        <f t="shared" si="50"/>
        <v>0</v>
      </c>
      <c r="AO205" s="104">
        <f t="shared" si="50"/>
        <v>0</v>
      </c>
      <c r="AP205" s="104">
        <f t="shared" si="50"/>
        <v>0</v>
      </c>
      <c r="AQ205" s="104">
        <f t="shared" si="50"/>
        <v>0</v>
      </c>
      <c r="AR205" s="104">
        <f t="shared" si="50"/>
        <v>0</v>
      </c>
      <c r="AS205" s="104">
        <f t="shared" si="50"/>
        <v>0</v>
      </c>
      <c r="AT205" s="104">
        <f t="shared" si="50"/>
        <v>0</v>
      </c>
    </row>
    <row r="206" spans="1:46" ht="47.25" x14ac:dyDescent="0.2">
      <c r="A206" s="48" t="s">
        <v>398</v>
      </c>
      <c r="B206" s="33" t="s">
        <v>399</v>
      </c>
      <c r="C206" s="49" t="s">
        <v>330</v>
      </c>
      <c r="D206" s="49" t="s">
        <v>330</v>
      </c>
      <c r="E206" s="49" t="s">
        <v>330</v>
      </c>
      <c r="F206" s="104">
        <f t="shared" ref="F206:AT206" si="51">SUM(F207:F209)</f>
        <v>0</v>
      </c>
      <c r="G206" s="104">
        <f t="shared" si="51"/>
        <v>0</v>
      </c>
      <c r="H206" s="104">
        <f t="shared" si="51"/>
        <v>0</v>
      </c>
      <c r="I206" s="104">
        <f t="shared" si="51"/>
        <v>0</v>
      </c>
      <c r="J206" s="104">
        <f t="shared" si="51"/>
        <v>0</v>
      </c>
      <c r="K206" s="104">
        <f t="shared" si="51"/>
        <v>0</v>
      </c>
      <c r="L206" s="104">
        <f t="shared" si="51"/>
        <v>0</v>
      </c>
      <c r="M206" s="104">
        <f t="shared" si="51"/>
        <v>0</v>
      </c>
      <c r="N206" s="104">
        <f t="shared" si="51"/>
        <v>0</v>
      </c>
      <c r="O206" s="104">
        <f t="shared" si="51"/>
        <v>0</v>
      </c>
      <c r="P206" s="104">
        <f t="shared" si="51"/>
        <v>0</v>
      </c>
      <c r="Q206" s="104">
        <f t="shared" si="51"/>
        <v>0</v>
      </c>
      <c r="R206" s="104">
        <f t="shared" si="51"/>
        <v>0</v>
      </c>
      <c r="S206" s="104">
        <f t="shared" si="51"/>
        <v>0</v>
      </c>
      <c r="T206" s="104">
        <f t="shared" si="51"/>
        <v>0</v>
      </c>
      <c r="U206" s="104">
        <f t="shared" si="51"/>
        <v>0</v>
      </c>
      <c r="V206" s="104">
        <f t="shared" si="51"/>
        <v>0</v>
      </c>
      <c r="W206" s="104">
        <f t="shared" si="51"/>
        <v>0</v>
      </c>
      <c r="X206" s="104">
        <f t="shared" si="51"/>
        <v>0</v>
      </c>
      <c r="Y206" s="104">
        <f t="shared" si="51"/>
        <v>0</v>
      </c>
      <c r="Z206" s="104">
        <f t="shared" si="51"/>
        <v>0</v>
      </c>
      <c r="AA206" s="104">
        <f t="shared" si="51"/>
        <v>0</v>
      </c>
      <c r="AB206" s="104">
        <f t="shared" si="51"/>
        <v>0</v>
      </c>
      <c r="AC206" s="117">
        <f t="shared" si="51"/>
        <v>0</v>
      </c>
      <c r="AD206" s="117">
        <f t="shared" si="51"/>
        <v>0</v>
      </c>
      <c r="AE206" s="117">
        <f t="shared" si="51"/>
        <v>0</v>
      </c>
      <c r="AF206" s="117">
        <f t="shared" si="51"/>
        <v>0</v>
      </c>
      <c r="AG206" s="117">
        <f t="shared" si="51"/>
        <v>0</v>
      </c>
      <c r="AH206" s="117">
        <f t="shared" si="51"/>
        <v>0</v>
      </c>
      <c r="AI206" s="104">
        <f t="shared" si="51"/>
        <v>0</v>
      </c>
      <c r="AJ206" s="104">
        <f t="shared" si="51"/>
        <v>0</v>
      </c>
      <c r="AK206" s="104">
        <f t="shared" si="51"/>
        <v>0</v>
      </c>
      <c r="AL206" s="104">
        <f t="shared" si="51"/>
        <v>0</v>
      </c>
      <c r="AM206" s="104">
        <f t="shared" si="51"/>
        <v>0</v>
      </c>
      <c r="AN206" s="104">
        <f t="shared" si="51"/>
        <v>0</v>
      </c>
      <c r="AO206" s="104">
        <f t="shared" si="51"/>
        <v>0</v>
      </c>
      <c r="AP206" s="104">
        <f t="shared" si="51"/>
        <v>0</v>
      </c>
      <c r="AQ206" s="104">
        <f t="shared" si="51"/>
        <v>0</v>
      </c>
      <c r="AR206" s="104">
        <f t="shared" si="51"/>
        <v>0</v>
      </c>
      <c r="AS206" s="104">
        <f t="shared" si="51"/>
        <v>0</v>
      </c>
      <c r="AT206" s="104">
        <f t="shared" si="51"/>
        <v>0</v>
      </c>
    </row>
    <row r="207" spans="1:46" ht="15.75" hidden="1" outlineLevel="1" x14ac:dyDescent="0.2">
      <c r="A207" s="101" t="s">
        <v>398</v>
      </c>
      <c r="B207" s="106">
        <f>'1'!B210</f>
        <v>0</v>
      </c>
      <c r="C207" s="103">
        <f>'1'!C210</f>
        <v>0</v>
      </c>
      <c r="D207" s="103">
        <f>'1'!D210</f>
        <v>0</v>
      </c>
      <c r="E207" s="103">
        <f>'1'!E210</f>
        <v>0</v>
      </c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18"/>
      <c r="AD207" s="118"/>
      <c r="AE207" s="118"/>
      <c r="AF207" s="118"/>
      <c r="AG207" s="118"/>
      <c r="AH207" s="118"/>
      <c r="AI207" s="105"/>
      <c r="AJ207" s="105"/>
      <c r="AK207" s="105"/>
      <c r="AL207" s="105"/>
      <c r="AM207" s="105"/>
      <c r="AN207" s="105"/>
      <c r="AO207" s="105"/>
      <c r="AP207" s="105"/>
      <c r="AQ207" s="105"/>
      <c r="AR207" s="105"/>
      <c r="AS207" s="105"/>
      <c r="AT207" s="105"/>
    </row>
    <row r="208" spans="1:46" ht="15.75" hidden="1" outlineLevel="1" x14ac:dyDescent="0.2">
      <c r="A208" s="101" t="s">
        <v>398</v>
      </c>
      <c r="B208" s="106">
        <f>'1'!B211</f>
        <v>0</v>
      </c>
      <c r="C208" s="103">
        <f>'1'!C211</f>
        <v>0</v>
      </c>
      <c r="D208" s="103">
        <f>'1'!D211</f>
        <v>0</v>
      </c>
      <c r="E208" s="103">
        <f>'1'!E211</f>
        <v>0</v>
      </c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18"/>
      <c r="AD208" s="118"/>
      <c r="AE208" s="118"/>
      <c r="AF208" s="118"/>
      <c r="AG208" s="118"/>
      <c r="AH208" s="118"/>
      <c r="AI208" s="105"/>
      <c r="AJ208" s="105"/>
      <c r="AK208" s="105"/>
      <c r="AL208" s="105"/>
      <c r="AM208" s="105"/>
      <c r="AN208" s="105"/>
      <c r="AO208" s="105"/>
      <c r="AP208" s="105"/>
      <c r="AQ208" s="105"/>
      <c r="AR208" s="105"/>
      <c r="AS208" s="105"/>
      <c r="AT208" s="105"/>
    </row>
    <row r="209" spans="1:46" ht="15.75" hidden="1" outlineLevel="1" x14ac:dyDescent="0.2">
      <c r="A209" s="101" t="s">
        <v>398</v>
      </c>
      <c r="B209" s="106">
        <f>'1'!B212</f>
        <v>0</v>
      </c>
      <c r="C209" s="103">
        <f>'1'!C212</f>
        <v>0</v>
      </c>
      <c r="D209" s="103">
        <f>'1'!D212</f>
        <v>0</v>
      </c>
      <c r="E209" s="103">
        <f>'1'!E212</f>
        <v>0</v>
      </c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18"/>
      <c r="AD209" s="118"/>
      <c r="AE209" s="118"/>
      <c r="AF209" s="118"/>
      <c r="AG209" s="118"/>
      <c r="AH209" s="118"/>
      <c r="AI209" s="105"/>
      <c r="AJ209" s="105"/>
      <c r="AK209" s="105"/>
      <c r="AL209" s="105"/>
      <c r="AM209" s="105"/>
      <c r="AN209" s="105"/>
      <c r="AO209" s="105"/>
      <c r="AP209" s="105"/>
      <c r="AQ209" s="105"/>
      <c r="AR209" s="105"/>
      <c r="AS209" s="105"/>
      <c r="AT209" s="105"/>
    </row>
    <row r="210" spans="1:46" ht="47.25" collapsed="1" x14ac:dyDescent="0.2">
      <c r="A210" s="48" t="s">
        <v>400</v>
      </c>
      <c r="B210" s="33" t="s">
        <v>401</v>
      </c>
      <c r="C210" s="49" t="s">
        <v>330</v>
      </c>
      <c r="D210" s="49" t="s">
        <v>330</v>
      </c>
      <c r="E210" s="49" t="s">
        <v>330</v>
      </c>
      <c r="F210" s="104">
        <f t="shared" ref="F210" si="52">SUM(F211:F213)</f>
        <v>0</v>
      </c>
      <c r="G210" s="104">
        <f t="shared" ref="G210" si="53">SUM(G211:G213)</f>
        <v>0</v>
      </c>
      <c r="H210" s="104">
        <f t="shared" ref="H210:AT210" si="54">SUM(H211:H213)</f>
        <v>0</v>
      </c>
      <c r="I210" s="104">
        <f t="shared" si="54"/>
        <v>0</v>
      </c>
      <c r="J210" s="104">
        <f t="shared" si="54"/>
        <v>0</v>
      </c>
      <c r="K210" s="104">
        <f t="shared" si="54"/>
        <v>0</v>
      </c>
      <c r="L210" s="104">
        <f t="shared" si="54"/>
        <v>0</v>
      </c>
      <c r="M210" s="104">
        <f t="shared" si="54"/>
        <v>0</v>
      </c>
      <c r="N210" s="104">
        <f t="shared" si="54"/>
        <v>0</v>
      </c>
      <c r="O210" s="104">
        <f t="shared" si="54"/>
        <v>0</v>
      </c>
      <c r="P210" s="104">
        <f t="shared" si="54"/>
        <v>0</v>
      </c>
      <c r="Q210" s="104">
        <f t="shared" si="54"/>
        <v>0</v>
      </c>
      <c r="R210" s="104">
        <f t="shared" si="54"/>
        <v>0</v>
      </c>
      <c r="S210" s="104">
        <f t="shared" si="54"/>
        <v>0</v>
      </c>
      <c r="T210" s="104">
        <f t="shared" si="54"/>
        <v>0</v>
      </c>
      <c r="U210" s="104">
        <f t="shared" si="54"/>
        <v>0</v>
      </c>
      <c r="V210" s="104">
        <f t="shared" si="54"/>
        <v>0</v>
      </c>
      <c r="W210" s="104">
        <f t="shared" si="54"/>
        <v>0</v>
      </c>
      <c r="X210" s="104">
        <f t="shared" si="54"/>
        <v>0</v>
      </c>
      <c r="Y210" s="104">
        <f t="shared" si="54"/>
        <v>0</v>
      </c>
      <c r="Z210" s="104">
        <f t="shared" si="54"/>
        <v>0</v>
      </c>
      <c r="AA210" s="104">
        <f t="shared" si="54"/>
        <v>0</v>
      </c>
      <c r="AB210" s="104">
        <f t="shared" si="54"/>
        <v>0</v>
      </c>
      <c r="AC210" s="117">
        <f t="shared" si="54"/>
        <v>0</v>
      </c>
      <c r="AD210" s="117">
        <f t="shared" si="54"/>
        <v>0</v>
      </c>
      <c r="AE210" s="117">
        <f t="shared" si="54"/>
        <v>0</v>
      </c>
      <c r="AF210" s="117">
        <f t="shared" si="54"/>
        <v>0</v>
      </c>
      <c r="AG210" s="117">
        <f t="shared" si="54"/>
        <v>0</v>
      </c>
      <c r="AH210" s="117">
        <f t="shared" si="54"/>
        <v>0</v>
      </c>
      <c r="AI210" s="104">
        <f t="shared" si="54"/>
        <v>0</v>
      </c>
      <c r="AJ210" s="104">
        <f t="shared" si="54"/>
        <v>0</v>
      </c>
      <c r="AK210" s="104">
        <f t="shared" si="54"/>
        <v>0</v>
      </c>
      <c r="AL210" s="104">
        <f t="shared" si="54"/>
        <v>0</v>
      </c>
      <c r="AM210" s="104">
        <f t="shared" si="54"/>
        <v>0</v>
      </c>
      <c r="AN210" s="104">
        <f t="shared" si="54"/>
        <v>0</v>
      </c>
      <c r="AO210" s="104">
        <f t="shared" si="54"/>
        <v>0</v>
      </c>
      <c r="AP210" s="104">
        <f t="shared" si="54"/>
        <v>0</v>
      </c>
      <c r="AQ210" s="104">
        <f t="shared" si="54"/>
        <v>0</v>
      </c>
      <c r="AR210" s="104">
        <f t="shared" si="54"/>
        <v>0</v>
      </c>
      <c r="AS210" s="104">
        <f t="shared" si="54"/>
        <v>0</v>
      </c>
      <c r="AT210" s="104">
        <f t="shared" si="54"/>
        <v>0</v>
      </c>
    </row>
    <row r="211" spans="1:46" ht="15.75" hidden="1" outlineLevel="1" x14ac:dyDescent="0.2">
      <c r="A211" s="95" t="s">
        <v>400</v>
      </c>
      <c r="B211" s="106">
        <f>'1'!B214</f>
        <v>0</v>
      </c>
      <c r="C211" s="103">
        <f>'1'!C214</f>
        <v>0</v>
      </c>
      <c r="D211" s="103">
        <f>'1'!D214</f>
        <v>0</v>
      </c>
      <c r="E211" s="103">
        <f>'1'!E214</f>
        <v>0</v>
      </c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18"/>
      <c r="AD211" s="118"/>
      <c r="AE211" s="118"/>
      <c r="AF211" s="118"/>
      <c r="AG211" s="118"/>
      <c r="AH211" s="118"/>
      <c r="AI211" s="105"/>
      <c r="AJ211" s="105"/>
      <c r="AK211" s="105"/>
      <c r="AL211" s="105"/>
      <c r="AM211" s="105"/>
      <c r="AN211" s="105"/>
      <c r="AO211" s="105"/>
      <c r="AP211" s="105"/>
      <c r="AQ211" s="105"/>
      <c r="AR211" s="105"/>
      <c r="AS211" s="105"/>
      <c r="AT211" s="105"/>
    </row>
    <row r="212" spans="1:46" ht="15.75" hidden="1" outlineLevel="1" x14ac:dyDescent="0.2">
      <c r="A212" s="95" t="s">
        <v>400</v>
      </c>
      <c r="B212" s="106">
        <f>'1'!B215</f>
        <v>0</v>
      </c>
      <c r="C212" s="103">
        <f>'1'!C215</f>
        <v>0</v>
      </c>
      <c r="D212" s="103">
        <f>'1'!D215</f>
        <v>0</v>
      </c>
      <c r="E212" s="103">
        <f>'1'!E215</f>
        <v>0</v>
      </c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18"/>
      <c r="AD212" s="118"/>
      <c r="AE212" s="118"/>
      <c r="AF212" s="118"/>
      <c r="AG212" s="118"/>
      <c r="AH212" s="118"/>
      <c r="AI212" s="105"/>
      <c r="AJ212" s="105"/>
      <c r="AK212" s="105"/>
      <c r="AL212" s="105"/>
      <c r="AM212" s="105"/>
      <c r="AN212" s="105"/>
      <c r="AO212" s="105"/>
      <c r="AP212" s="105"/>
      <c r="AQ212" s="105"/>
      <c r="AR212" s="105"/>
      <c r="AS212" s="105"/>
      <c r="AT212" s="105"/>
    </row>
    <row r="213" spans="1:46" ht="15.75" hidden="1" outlineLevel="1" x14ac:dyDescent="0.2">
      <c r="A213" s="95" t="s">
        <v>400</v>
      </c>
      <c r="B213" s="106">
        <f>'1'!B216</f>
        <v>0</v>
      </c>
      <c r="C213" s="103">
        <f>'1'!C216</f>
        <v>0</v>
      </c>
      <c r="D213" s="103">
        <f>'1'!D216</f>
        <v>0</v>
      </c>
      <c r="E213" s="103">
        <f>'1'!E216</f>
        <v>0</v>
      </c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18"/>
      <c r="AD213" s="118"/>
      <c r="AE213" s="118"/>
      <c r="AF213" s="118"/>
      <c r="AG213" s="118"/>
      <c r="AH213" s="118"/>
      <c r="AI213" s="105"/>
      <c r="AJ213" s="105"/>
      <c r="AK213" s="105"/>
      <c r="AL213" s="105"/>
      <c r="AM213" s="105"/>
      <c r="AN213" s="105"/>
      <c r="AO213" s="105"/>
      <c r="AP213" s="105"/>
      <c r="AQ213" s="105"/>
      <c r="AR213" s="105"/>
      <c r="AS213" s="105"/>
      <c r="AT213" s="105"/>
    </row>
    <row r="214" spans="1:46" ht="31.5" collapsed="1" x14ac:dyDescent="0.2">
      <c r="A214" s="48" t="s">
        <v>175</v>
      </c>
      <c r="B214" s="33" t="s">
        <v>402</v>
      </c>
      <c r="C214" s="49" t="s">
        <v>330</v>
      </c>
      <c r="D214" s="49" t="s">
        <v>330</v>
      </c>
      <c r="E214" s="49" t="s">
        <v>330</v>
      </c>
      <c r="F214" s="104">
        <f t="shared" ref="F214:AT214" si="55">SUM(F215:F217)</f>
        <v>0</v>
      </c>
      <c r="G214" s="104">
        <f t="shared" si="55"/>
        <v>0</v>
      </c>
      <c r="H214" s="104">
        <f t="shared" si="55"/>
        <v>0</v>
      </c>
      <c r="I214" s="104">
        <f t="shared" si="55"/>
        <v>0</v>
      </c>
      <c r="J214" s="104">
        <f t="shared" si="55"/>
        <v>0</v>
      </c>
      <c r="K214" s="104">
        <f t="shared" si="55"/>
        <v>0</v>
      </c>
      <c r="L214" s="104">
        <f t="shared" si="55"/>
        <v>0</v>
      </c>
      <c r="M214" s="104">
        <f t="shared" si="55"/>
        <v>0</v>
      </c>
      <c r="N214" s="104">
        <f t="shared" si="55"/>
        <v>0</v>
      </c>
      <c r="O214" s="104">
        <f t="shared" si="55"/>
        <v>0</v>
      </c>
      <c r="P214" s="104">
        <f t="shared" si="55"/>
        <v>0</v>
      </c>
      <c r="Q214" s="104">
        <f t="shared" si="55"/>
        <v>0</v>
      </c>
      <c r="R214" s="104">
        <f t="shared" si="55"/>
        <v>0</v>
      </c>
      <c r="S214" s="104">
        <f t="shared" si="55"/>
        <v>0</v>
      </c>
      <c r="T214" s="104">
        <f t="shared" si="55"/>
        <v>0</v>
      </c>
      <c r="U214" s="104">
        <f t="shared" si="55"/>
        <v>0</v>
      </c>
      <c r="V214" s="104">
        <f t="shared" si="55"/>
        <v>0</v>
      </c>
      <c r="W214" s="104">
        <f t="shared" si="55"/>
        <v>0</v>
      </c>
      <c r="X214" s="104">
        <f t="shared" si="55"/>
        <v>0</v>
      </c>
      <c r="Y214" s="104">
        <f t="shared" si="55"/>
        <v>0</v>
      </c>
      <c r="Z214" s="104">
        <f t="shared" si="55"/>
        <v>0</v>
      </c>
      <c r="AA214" s="104">
        <f t="shared" si="55"/>
        <v>0</v>
      </c>
      <c r="AB214" s="104">
        <f t="shared" si="55"/>
        <v>0</v>
      </c>
      <c r="AC214" s="117">
        <f t="shared" si="55"/>
        <v>0</v>
      </c>
      <c r="AD214" s="117">
        <f t="shared" si="55"/>
        <v>0</v>
      </c>
      <c r="AE214" s="117">
        <f t="shared" si="55"/>
        <v>0</v>
      </c>
      <c r="AF214" s="117">
        <f t="shared" si="55"/>
        <v>0</v>
      </c>
      <c r="AG214" s="117">
        <f t="shared" si="55"/>
        <v>0</v>
      </c>
      <c r="AH214" s="117">
        <f t="shared" si="55"/>
        <v>0</v>
      </c>
      <c r="AI214" s="104">
        <f t="shared" si="55"/>
        <v>0</v>
      </c>
      <c r="AJ214" s="104">
        <f t="shared" si="55"/>
        <v>0</v>
      </c>
      <c r="AK214" s="104">
        <f t="shared" si="55"/>
        <v>0</v>
      </c>
      <c r="AL214" s="104">
        <f t="shared" si="55"/>
        <v>0</v>
      </c>
      <c r="AM214" s="104">
        <f t="shared" si="55"/>
        <v>0</v>
      </c>
      <c r="AN214" s="104">
        <f t="shared" si="55"/>
        <v>0</v>
      </c>
      <c r="AO214" s="104">
        <f t="shared" si="55"/>
        <v>0</v>
      </c>
      <c r="AP214" s="104">
        <f t="shared" si="55"/>
        <v>0</v>
      </c>
      <c r="AQ214" s="104">
        <f t="shared" si="55"/>
        <v>0</v>
      </c>
      <c r="AR214" s="104">
        <f t="shared" si="55"/>
        <v>0</v>
      </c>
      <c r="AS214" s="104">
        <f t="shared" si="55"/>
        <v>0</v>
      </c>
      <c r="AT214" s="104">
        <f t="shared" si="55"/>
        <v>0</v>
      </c>
    </row>
    <row r="215" spans="1:46" ht="15.75" hidden="1" outlineLevel="1" x14ac:dyDescent="0.2">
      <c r="A215" s="95" t="s">
        <v>175</v>
      </c>
      <c r="B215" s="106">
        <f>'1'!B218</f>
        <v>0</v>
      </c>
      <c r="C215" s="103">
        <f>'1'!C218</f>
        <v>0</v>
      </c>
      <c r="D215" s="103">
        <f>'1'!D218</f>
        <v>0</v>
      </c>
      <c r="E215" s="103">
        <f>'1'!E218</f>
        <v>0</v>
      </c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18"/>
      <c r="AD215" s="118"/>
      <c r="AE215" s="118"/>
      <c r="AF215" s="118"/>
      <c r="AG215" s="118"/>
      <c r="AH215" s="118"/>
      <c r="AI215" s="105"/>
      <c r="AJ215" s="105"/>
      <c r="AK215" s="105"/>
      <c r="AL215" s="105"/>
      <c r="AM215" s="105"/>
      <c r="AN215" s="105"/>
      <c r="AO215" s="105"/>
      <c r="AP215" s="105"/>
      <c r="AQ215" s="105"/>
      <c r="AR215" s="105"/>
      <c r="AS215" s="105"/>
      <c r="AT215" s="105"/>
    </row>
    <row r="216" spans="1:46" ht="15.75" hidden="1" outlineLevel="1" x14ac:dyDescent="0.2">
      <c r="A216" s="95" t="s">
        <v>175</v>
      </c>
      <c r="B216" s="106">
        <f>'1'!B219</f>
        <v>0</v>
      </c>
      <c r="C216" s="103">
        <f>'1'!C219</f>
        <v>0</v>
      </c>
      <c r="D216" s="103">
        <f>'1'!D219</f>
        <v>0</v>
      </c>
      <c r="E216" s="103">
        <f>'1'!E219</f>
        <v>0</v>
      </c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18"/>
      <c r="AD216" s="118"/>
      <c r="AE216" s="118"/>
      <c r="AF216" s="118"/>
      <c r="AG216" s="118"/>
      <c r="AH216" s="118"/>
      <c r="AI216" s="105"/>
      <c r="AJ216" s="105"/>
      <c r="AK216" s="105"/>
      <c r="AL216" s="105"/>
      <c r="AM216" s="105"/>
      <c r="AN216" s="105"/>
      <c r="AO216" s="105"/>
      <c r="AP216" s="105"/>
      <c r="AQ216" s="105"/>
      <c r="AR216" s="105"/>
      <c r="AS216" s="105"/>
      <c r="AT216" s="105"/>
    </row>
    <row r="217" spans="1:46" ht="15.75" hidden="1" outlineLevel="1" x14ac:dyDescent="0.2">
      <c r="A217" s="95" t="s">
        <v>175</v>
      </c>
      <c r="B217" s="106">
        <f>'1'!B220</f>
        <v>0</v>
      </c>
      <c r="C217" s="103">
        <f>'1'!C220</f>
        <v>0</v>
      </c>
      <c r="D217" s="103">
        <f>'1'!D220</f>
        <v>0</v>
      </c>
      <c r="E217" s="103">
        <f>'1'!E220</f>
        <v>0</v>
      </c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18"/>
      <c r="AD217" s="118"/>
      <c r="AE217" s="118"/>
      <c r="AF217" s="118"/>
      <c r="AG217" s="118"/>
      <c r="AH217" s="118"/>
      <c r="AI217" s="105"/>
      <c r="AJ217" s="105"/>
      <c r="AK217" s="105"/>
      <c r="AL217" s="105"/>
      <c r="AM217" s="105"/>
      <c r="AN217" s="105"/>
      <c r="AO217" s="105"/>
      <c r="AP217" s="105"/>
      <c r="AQ217" s="105"/>
      <c r="AR217" s="105"/>
      <c r="AS217" s="105"/>
      <c r="AT217" s="105"/>
    </row>
    <row r="218" spans="1:46" ht="31.5" collapsed="1" x14ac:dyDescent="0.2">
      <c r="A218" s="48" t="s">
        <v>403</v>
      </c>
      <c r="B218" s="33" t="s">
        <v>404</v>
      </c>
      <c r="C218" s="49" t="s">
        <v>330</v>
      </c>
      <c r="D218" s="49" t="s">
        <v>330</v>
      </c>
      <c r="E218" s="49" t="s">
        <v>330</v>
      </c>
      <c r="F218" s="104">
        <f t="shared" ref="F218:AT218" si="56">SUM(F219:F221)</f>
        <v>0</v>
      </c>
      <c r="G218" s="104">
        <f t="shared" si="56"/>
        <v>0</v>
      </c>
      <c r="H218" s="104">
        <f t="shared" si="56"/>
        <v>0</v>
      </c>
      <c r="I218" s="104">
        <f t="shared" si="56"/>
        <v>0</v>
      </c>
      <c r="J218" s="104">
        <f t="shared" si="56"/>
        <v>0</v>
      </c>
      <c r="K218" s="104">
        <f t="shared" si="56"/>
        <v>0</v>
      </c>
      <c r="L218" s="104">
        <f t="shared" si="56"/>
        <v>0</v>
      </c>
      <c r="M218" s="104">
        <f t="shared" si="56"/>
        <v>0</v>
      </c>
      <c r="N218" s="104">
        <f t="shared" si="56"/>
        <v>0</v>
      </c>
      <c r="O218" s="104">
        <f t="shared" si="56"/>
        <v>0</v>
      </c>
      <c r="P218" s="104">
        <f t="shared" si="56"/>
        <v>0</v>
      </c>
      <c r="Q218" s="104">
        <f t="shared" si="56"/>
        <v>0</v>
      </c>
      <c r="R218" s="104">
        <f t="shared" si="56"/>
        <v>0</v>
      </c>
      <c r="S218" s="104">
        <f t="shared" si="56"/>
        <v>0</v>
      </c>
      <c r="T218" s="104">
        <f t="shared" si="56"/>
        <v>0</v>
      </c>
      <c r="U218" s="104">
        <f t="shared" si="56"/>
        <v>0</v>
      </c>
      <c r="V218" s="104">
        <f t="shared" si="56"/>
        <v>0</v>
      </c>
      <c r="W218" s="104">
        <f t="shared" si="56"/>
        <v>0</v>
      </c>
      <c r="X218" s="104">
        <f t="shared" si="56"/>
        <v>0</v>
      </c>
      <c r="Y218" s="104">
        <f t="shared" si="56"/>
        <v>0</v>
      </c>
      <c r="Z218" s="104">
        <f t="shared" si="56"/>
        <v>0</v>
      </c>
      <c r="AA218" s="104">
        <f t="shared" si="56"/>
        <v>0</v>
      </c>
      <c r="AB218" s="104">
        <f t="shared" si="56"/>
        <v>0</v>
      </c>
      <c r="AC218" s="117">
        <f t="shared" si="56"/>
        <v>0</v>
      </c>
      <c r="AD218" s="117">
        <f t="shared" si="56"/>
        <v>0</v>
      </c>
      <c r="AE218" s="117">
        <f t="shared" si="56"/>
        <v>0</v>
      </c>
      <c r="AF218" s="117">
        <f t="shared" si="56"/>
        <v>0</v>
      </c>
      <c r="AG218" s="117">
        <f t="shared" si="56"/>
        <v>0</v>
      </c>
      <c r="AH218" s="117">
        <f t="shared" si="56"/>
        <v>0</v>
      </c>
      <c r="AI218" s="104">
        <f t="shared" si="56"/>
        <v>0</v>
      </c>
      <c r="AJ218" s="104">
        <f t="shared" si="56"/>
        <v>0</v>
      </c>
      <c r="AK218" s="104">
        <f t="shared" si="56"/>
        <v>0</v>
      </c>
      <c r="AL218" s="104">
        <f t="shared" si="56"/>
        <v>0</v>
      </c>
      <c r="AM218" s="104">
        <f t="shared" si="56"/>
        <v>0</v>
      </c>
      <c r="AN218" s="104">
        <f t="shared" si="56"/>
        <v>0</v>
      </c>
      <c r="AO218" s="104">
        <f t="shared" si="56"/>
        <v>0</v>
      </c>
      <c r="AP218" s="104">
        <f t="shared" si="56"/>
        <v>0</v>
      </c>
      <c r="AQ218" s="104">
        <f t="shared" si="56"/>
        <v>0</v>
      </c>
      <c r="AR218" s="104">
        <f t="shared" si="56"/>
        <v>0</v>
      </c>
      <c r="AS218" s="104">
        <f t="shared" si="56"/>
        <v>0</v>
      </c>
      <c r="AT218" s="104">
        <f t="shared" si="56"/>
        <v>0</v>
      </c>
    </row>
    <row r="219" spans="1:46" ht="15.75" hidden="1" outlineLevel="1" x14ac:dyDescent="0.2">
      <c r="A219" s="101" t="s">
        <v>403</v>
      </c>
      <c r="B219" s="106">
        <f>'1'!B222</f>
        <v>0</v>
      </c>
      <c r="C219" s="103">
        <f>'1'!C222</f>
        <v>0</v>
      </c>
      <c r="D219" s="103">
        <f>'1'!D222</f>
        <v>0</v>
      </c>
      <c r="E219" s="103">
        <f>'1'!E222</f>
        <v>0</v>
      </c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18"/>
      <c r="AD219" s="118"/>
      <c r="AE219" s="118"/>
      <c r="AF219" s="118"/>
      <c r="AG219" s="118"/>
      <c r="AH219" s="118"/>
      <c r="AI219" s="105"/>
      <c r="AJ219" s="105"/>
      <c r="AK219" s="105"/>
      <c r="AL219" s="105"/>
      <c r="AM219" s="105"/>
      <c r="AN219" s="105"/>
      <c r="AO219" s="105"/>
      <c r="AP219" s="105"/>
      <c r="AQ219" s="105"/>
      <c r="AR219" s="105"/>
      <c r="AS219" s="105"/>
      <c r="AT219" s="105"/>
    </row>
    <row r="220" spans="1:46" ht="15.75" hidden="1" outlineLevel="1" x14ac:dyDescent="0.2">
      <c r="A220" s="101" t="s">
        <v>403</v>
      </c>
      <c r="B220" s="106">
        <f>'1'!B223</f>
        <v>0</v>
      </c>
      <c r="C220" s="103">
        <f>'1'!C223</f>
        <v>0</v>
      </c>
      <c r="D220" s="103">
        <f>'1'!D223</f>
        <v>0</v>
      </c>
      <c r="E220" s="103">
        <f>'1'!E223</f>
        <v>0</v>
      </c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18"/>
      <c r="AD220" s="118"/>
      <c r="AE220" s="118"/>
      <c r="AF220" s="118"/>
      <c r="AG220" s="118"/>
      <c r="AH220" s="118"/>
      <c r="AI220" s="105"/>
      <c r="AJ220" s="105"/>
      <c r="AK220" s="105"/>
      <c r="AL220" s="105"/>
      <c r="AM220" s="105"/>
      <c r="AN220" s="105"/>
      <c r="AO220" s="105"/>
      <c r="AP220" s="105"/>
      <c r="AQ220" s="105"/>
      <c r="AR220" s="105"/>
      <c r="AS220" s="105"/>
      <c r="AT220" s="105"/>
    </row>
    <row r="221" spans="1:46" ht="15.75" hidden="1" outlineLevel="1" x14ac:dyDescent="0.2">
      <c r="A221" s="101" t="s">
        <v>403</v>
      </c>
      <c r="B221" s="106">
        <f>'1'!B224</f>
        <v>0</v>
      </c>
      <c r="C221" s="103">
        <f>'1'!C224</f>
        <v>0</v>
      </c>
      <c r="D221" s="103">
        <f>'1'!D224</f>
        <v>0</v>
      </c>
      <c r="E221" s="103">
        <f>'1'!E224</f>
        <v>0</v>
      </c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18"/>
      <c r="AD221" s="118"/>
      <c r="AE221" s="118"/>
      <c r="AF221" s="118"/>
      <c r="AG221" s="118"/>
      <c r="AH221" s="118"/>
      <c r="AI221" s="105"/>
      <c r="AJ221" s="105"/>
      <c r="AK221" s="105"/>
      <c r="AL221" s="105"/>
      <c r="AM221" s="105"/>
      <c r="AN221" s="105"/>
      <c r="AO221" s="105"/>
      <c r="AP221" s="105"/>
      <c r="AQ221" s="105"/>
      <c r="AR221" s="105"/>
      <c r="AS221" s="105"/>
      <c r="AT221" s="105"/>
    </row>
    <row r="222" spans="1:46" ht="15.75" collapsed="1" x14ac:dyDescent="0.2">
      <c r="A222" s="48" t="s">
        <v>405</v>
      </c>
      <c r="B222" s="33" t="s">
        <v>406</v>
      </c>
      <c r="C222" s="49" t="s">
        <v>330</v>
      </c>
      <c r="D222" s="49" t="s">
        <v>330</v>
      </c>
      <c r="E222" s="49" t="s">
        <v>330</v>
      </c>
      <c r="F222" s="104">
        <f t="shared" ref="F222:AT222" si="57">SUM(F223:F225)</f>
        <v>0</v>
      </c>
      <c r="G222" s="104">
        <f t="shared" si="57"/>
        <v>0</v>
      </c>
      <c r="H222" s="104">
        <f t="shared" si="57"/>
        <v>0</v>
      </c>
      <c r="I222" s="104">
        <f t="shared" si="57"/>
        <v>0</v>
      </c>
      <c r="J222" s="104">
        <f t="shared" si="57"/>
        <v>0</v>
      </c>
      <c r="K222" s="104">
        <f t="shared" si="57"/>
        <v>0</v>
      </c>
      <c r="L222" s="104">
        <f t="shared" si="57"/>
        <v>0</v>
      </c>
      <c r="M222" s="104">
        <f t="shared" si="57"/>
        <v>0</v>
      </c>
      <c r="N222" s="104">
        <f t="shared" si="57"/>
        <v>0</v>
      </c>
      <c r="O222" s="104">
        <f t="shared" si="57"/>
        <v>0</v>
      </c>
      <c r="P222" s="104">
        <f t="shared" si="57"/>
        <v>0</v>
      </c>
      <c r="Q222" s="104">
        <f t="shared" si="57"/>
        <v>0</v>
      </c>
      <c r="R222" s="104">
        <f t="shared" si="57"/>
        <v>0</v>
      </c>
      <c r="S222" s="104">
        <f t="shared" si="57"/>
        <v>0</v>
      </c>
      <c r="T222" s="104">
        <f t="shared" si="57"/>
        <v>0</v>
      </c>
      <c r="U222" s="104">
        <f t="shared" si="57"/>
        <v>0</v>
      </c>
      <c r="V222" s="104">
        <f t="shared" si="57"/>
        <v>0</v>
      </c>
      <c r="W222" s="104">
        <f t="shared" si="57"/>
        <v>0</v>
      </c>
      <c r="X222" s="104">
        <f t="shared" si="57"/>
        <v>0</v>
      </c>
      <c r="Y222" s="104">
        <f t="shared" si="57"/>
        <v>0</v>
      </c>
      <c r="Z222" s="104">
        <f t="shared" si="57"/>
        <v>0</v>
      </c>
      <c r="AA222" s="104">
        <f t="shared" si="57"/>
        <v>0</v>
      </c>
      <c r="AB222" s="104">
        <f t="shared" si="57"/>
        <v>0</v>
      </c>
      <c r="AC222" s="117">
        <f t="shared" si="57"/>
        <v>0</v>
      </c>
      <c r="AD222" s="117">
        <f t="shared" si="57"/>
        <v>0</v>
      </c>
      <c r="AE222" s="117">
        <f t="shared" si="57"/>
        <v>0</v>
      </c>
      <c r="AF222" s="117">
        <f t="shared" si="57"/>
        <v>0</v>
      </c>
      <c r="AG222" s="117">
        <f t="shared" si="57"/>
        <v>0</v>
      </c>
      <c r="AH222" s="117">
        <f t="shared" si="57"/>
        <v>0</v>
      </c>
      <c r="AI222" s="104">
        <f t="shared" si="57"/>
        <v>0</v>
      </c>
      <c r="AJ222" s="104">
        <f t="shared" si="57"/>
        <v>0</v>
      </c>
      <c r="AK222" s="104">
        <f t="shared" si="57"/>
        <v>0</v>
      </c>
      <c r="AL222" s="104">
        <f t="shared" si="57"/>
        <v>0</v>
      </c>
      <c r="AM222" s="104">
        <f t="shared" si="57"/>
        <v>0</v>
      </c>
      <c r="AN222" s="104">
        <f t="shared" si="57"/>
        <v>0</v>
      </c>
      <c r="AO222" s="104">
        <f t="shared" si="57"/>
        <v>0</v>
      </c>
      <c r="AP222" s="104">
        <f t="shared" si="57"/>
        <v>0</v>
      </c>
      <c r="AQ222" s="104">
        <f t="shared" si="57"/>
        <v>0</v>
      </c>
      <c r="AR222" s="104">
        <f t="shared" si="57"/>
        <v>0</v>
      </c>
      <c r="AS222" s="104">
        <f t="shared" si="57"/>
        <v>0</v>
      </c>
      <c r="AT222" s="104">
        <f t="shared" si="57"/>
        <v>0</v>
      </c>
    </row>
    <row r="223" spans="1:46" ht="15.75" hidden="1" outlineLevel="1" x14ac:dyDescent="0.2">
      <c r="A223" s="89" t="s">
        <v>405</v>
      </c>
      <c r="B223" s="106">
        <f>'1'!B226</f>
        <v>0</v>
      </c>
      <c r="C223" s="103">
        <f>'1'!C226</f>
        <v>0</v>
      </c>
      <c r="D223" s="103">
        <f>'1'!D226</f>
        <v>0</v>
      </c>
      <c r="E223" s="103">
        <f>'1'!E226</f>
        <v>0</v>
      </c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18"/>
      <c r="AD223" s="118"/>
      <c r="AE223" s="118"/>
      <c r="AF223" s="118"/>
      <c r="AG223" s="118"/>
      <c r="AH223" s="118"/>
      <c r="AI223" s="105"/>
      <c r="AJ223" s="105"/>
      <c r="AK223" s="105"/>
      <c r="AL223" s="105"/>
      <c r="AM223" s="105"/>
      <c r="AN223" s="105"/>
      <c r="AO223" s="105"/>
      <c r="AP223" s="105"/>
      <c r="AQ223" s="105"/>
      <c r="AR223" s="105"/>
      <c r="AS223" s="105"/>
      <c r="AT223" s="105"/>
    </row>
    <row r="224" spans="1:46" ht="15.75" hidden="1" outlineLevel="1" x14ac:dyDescent="0.2">
      <c r="A224" s="89" t="s">
        <v>405</v>
      </c>
      <c r="B224" s="106">
        <f>'1'!B227</f>
        <v>0</v>
      </c>
      <c r="C224" s="103">
        <f>'1'!C227</f>
        <v>0</v>
      </c>
      <c r="D224" s="103">
        <f>'1'!D227</f>
        <v>0</v>
      </c>
      <c r="E224" s="103">
        <f>'1'!E227</f>
        <v>0</v>
      </c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18"/>
      <c r="AD224" s="118"/>
      <c r="AE224" s="118"/>
      <c r="AF224" s="118"/>
      <c r="AG224" s="118"/>
      <c r="AH224" s="118"/>
      <c r="AI224" s="105"/>
      <c r="AJ224" s="105"/>
      <c r="AK224" s="105"/>
      <c r="AL224" s="105"/>
      <c r="AM224" s="105"/>
      <c r="AN224" s="105"/>
      <c r="AO224" s="105"/>
      <c r="AP224" s="105"/>
      <c r="AQ224" s="105"/>
      <c r="AR224" s="105"/>
      <c r="AS224" s="105"/>
      <c r="AT224" s="105"/>
    </row>
    <row r="225" spans="1:46" ht="15.75" hidden="1" outlineLevel="1" x14ac:dyDescent="0.2">
      <c r="A225" s="89" t="s">
        <v>405</v>
      </c>
      <c r="B225" s="106">
        <f>'1'!B228</f>
        <v>0</v>
      </c>
      <c r="C225" s="103">
        <f>'1'!C228</f>
        <v>0</v>
      </c>
      <c r="D225" s="103">
        <f>'1'!D228</f>
        <v>0</v>
      </c>
      <c r="E225" s="103">
        <f>'1'!E228</f>
        <v>0</v>
      </c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18"/>
      <c r="AD225" s="118"/>
      <c r="AE225" s="118"/>
      <c r="AF225" s="118"/>
      <c r="AG225" s="118"/>
      <c r="AH225" s="118"/>
      <c r="AI225" s="105"/>
      <c r="AJ225" s="105"/>
      <c r="AK225" s="105"/>
      <c r="AL225" s="105"/>
      <c r="AM225" s="105"/>
      <c r="AN225" s="105"/>
      <c r="AO225" s="105"/>
      <c r="AP225" s="105"/>
      <c r="AQ225" s="105"/>
      <c r="AR225" s="105"/>
      <c r="AS225" s="105"/>
      <c r="AT225" s="105"/>
    </row>
    <row r="226" spans="1:46" collapsed="1" x14ac:dyDescent="0.2"/>
  </sheetData>
  <autoFilter ref="A15:BG15"/>
  <mergeCells count="20">
    <mergeCell ref="AJ13:AL13"/>
    <mergeCell ref="AM13:AN13"/>
    <mergeCell ref="AO13:AQ13"/>
    <mergeCell ref="AR13:AS13"/>
    <mergeCell ref="A10:AT10"/>
    <mergeCell ref="A11:AT11"/>
    <mergeCell ref="A12:A14"/>
    <mergeCell ref="B12:B14"/>
    <mergeCell ref="C12:C14"/>
    <mergeCell ref="D12:D14"/>
    <mergeCell ref="E12:E14"/>
    <mergeCell ref="F12:AT12"/>
    <mergeCell ref="F13:U13"/>
    <mergeCell ref="V13:AI13"/>
    <mergeCell ref="A9:AT9"/>
    <mergeCell ref="M2:N2"/>
    <mergeCell ref="O2:P2"/>
    <mergeCell ref="A5:AT5"/>
    <mergeCell ref="A6:AT6"/>
    <mergeCell ref="A7:AT7"/>
  </mergeCells>
  <pageMargins left="0.39370078740157483" right="0.19685039370078741" top="0.59055118110236227" bottom="0.39370078740157483" header="0.31496062992125984" footer="0.31496062992125984"/>
  <pageSetup paperSize="9" scale="32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26</vt:i4>
      </vt:variant>
    </vt:vector>
  </HeadingPairs>
  <TitlesOfParts>
    <vt:vector size="41" baseType="lpstr">
      <vt:lpstr>Исх.днные</vt:lpstr>
      <vt:lpstr>Титул</vt:lpstr>
      <vt:lpstr>1</vt:lpstr>
      <vt:lpstr>2</vt:lpstr>
      <vt:lpstr>3.1 (2019)</vt:lpstr>
      <vt:lpstr>3.2 (2020)</vt:lpstr>
      <vt:lpstr>3.3 (2021)</vt:lpstr>
      <vt:lpstr>3.4 (2022)</vt:lpstr>
      <vt:lpstr>3.4 (2023)</vt:lpstr>
      <vt:lpstr>3.6 (2024)</vt:lpstr>
      <vt:lpstr>4</vt:lpstr>
      <vt:lpstr>5</vt:lpstr>
      <vt:lpstr>6</vt:lpstr>
      <vt:lpstr>7</vt:lpstr>
      <vt:lpstr>8</vt:lpstr>
      <vt:lpstr>'1'!Заголовки_для_печати</vt:lpstr>
      <vt:lpstr>'2'!Заголовки_для_печати</vt:lpstr>
      <vt:lpstr>'3.1 (2019)'!Заголовки_для_печати</vt:lpstr>
      <vt:lpstr>'3.2 (2020)'!Заголовки_для_печати</vt:lpstr>
      <vt:lpstr>'3.3 (2021)'!Заголовки_для_печати</vt:lpstr>
      <vt:lpstr>'3.4 (2022)'!Заголовки_для_печати</vt:lpstr>
      <vt:lpstr>'3.4 (2023)'!Заголовки_для_печати</vt:lpstr>
      <vt:lpstr>'3.6 (2024)'!Заголовки_для_печати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'1'!Область_печати</vt:lpstr>
      <vt:lpstr>'2'!Область_печати</vt:lpstr>
      <vt:lpstr>'3.1 (2019)'!Область_печати</vt:lpstr>
      <vt:lpstr>'3.2 (2020)'!Область_печати</vt:lpstr>
      <vt:lpstr>'3.3 (2021)'!Область_печати</vt:lpstr>
      <vt:lpstr>'3.4 (2022)'!Область_печати</vt:lpstr>
      <vt:lpstr>'3.4 (2023)'!Область_печати</vt:lpstr>
      <vt:lpstr>'3.6 (2024)'!Область_печати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Титул!Область_печати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SPIO</cp:lastModifiedBy>
  <cp:lastPrinted>2019-12-25T07:28:37Z</cp:lastPrinted>
  <dcterms:created xsi:type="dcterms:W3CDTF">2009-07-27T10:10:26Z</dcterms:created>
  <dcterms:modified xsi:type="dcterms:W3CDTF">2020-03-02T06:38:49Z</dcterms:modified>
</cp:coreProperties>
</file>